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F\GAF\Coronavirus\COMPRA INTERNACIONAL\DISTRIBUIÇÃO DE MEDICAMENTOS\Distribuição atracurio 02.08.2021\"/>
    </mc:Choice>
  </mc:AlternateContent>
  <bookViews>
    <workbookView xWindow="480" yWindow="45" windowWidth="27795" windowHeight="12330"/>
  </bookViews>
  <sheets>
    <sheet name="GRADE ATRACURIO 2.5mL" sheetId="1" r:id="rId1"/>
    <sheet name="GRADE ATRACURIO 5mL" sheetId="2" r:id="rId2"/>
  </sheets>
  <externalReferences>
    <externalReference r:id="rId3"/>
  </externalReferences>
  <definedNames>
    <definedName name="_xlnm._FilterDatabase" localSheetId="0" hidden="1">'GRADE ATRACURIO 2.5mL'!$B$1:$I$173</definedName>
  </definedNames>
  <calcPr calcId="162913"/>
</workbook>
</file>

<file path=xl/calcChain.xml><?xml version="1.0" encoding="utf-8"?>
<calcChain xmlns="http://schemas.openxmlformats.org/spreadsheetml/2006/main">
  <c r="D190" i="2" l="1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<sst xmlns="http://schemas.openxmlformats.org/spreadsheetml/2006/main" count="1669" uniqueCount="451">
  <si>
    <t>CNES da instituição</t>
  </si>
  <si>
    <t>Nome do Serviço de Saúde</t>
  </si>
  <si>
    <t>Departamento Regional de Saúde</t>
  </si>
  <si>
    <t>Gestor</t>
  </si>
  <si>
    <t>QUANTIDADE 2ª FATURA 02.08.2021</t>
  </si>
  <si>
    <t>HOSPITAL MATERNIDADE INTERLAGOS</t>
  </si>
  <si>
    <t>GRANDE S. PAULO</t>
  </si>
  <si>
    <t>SAO PAULO</t>
  </si>
  <si>
    <t>Estadual</t>
  </si>
  <si>
    <t>Hospital Dr. Arnaldo Pezzuti Cavalcanti</t>
  </si>
  <si>
    <t>MOGI DAS CRUZES</t>
  </si>
  <si>
    <t xml:space="preserve">HOSPITAL GERAL DE ITAPEVI </t>
  </si>
  <si>
    <t>ITAPEVI</t>
  </si>
  <si>
    <t>Hospital Regional do Litoral Norte</t>
  </si>
  <si>
    <t>TAUBATÉ</t>
  </si>
  <si>
    <t>CARAGUATATUBA</t>
  </si>
  <si>
    <t>Hospital Regional de Sorocaba "Dr. Adib Domingos Jatene"</t>
  </si>
  <si>
    <t>SOROCABA</t>
  </si>
  <si>
    <t>RIBEIRÃO PRETO</t>
  </si>
  <si>
    <t>RIBEIRAO PRETO</t>
  </si>
  <si>
    <t>Dr RUBENS SAVASTANO HOSPITAL REGIONAL DE SAO JOSE DOS CAMPOS</t>
  </si>
  <si>
    <t>SAO JOSE DOS CAMPOS</t>
  </si>
  <si>
    <t>Associação de Proteção e Assistência à Maternidade e à Infância de Registro - Hospital São João</t>
  </si>
  <si>
    <t>REGISTRO</t>
  </si>
  <si>
    <t>Hospital das Clínicas da Faculdade de Medicina de Marília – HCFAMEMA</t>
  </si>
  <si>
    <t>MARÍLIA</t>
  </si>
  <si>
    <t>MARILIA</t>
  </si>
  <si>
    <t>HOSPITAL MUNICIPAL BRASILÂNDIA</t>
  </si>
  <si>
    <t>SÃO PAULO</t>
  </si>
  <si>
    <t>Municipal</t>
  </si>
  <si>
    <t>Hospital municipal Júlia Pinto Caldeira</t>
  </si>
  <si>
    <t>BARRETOS</t>
  </si>
  <si>
    <t>BEBEDOURO</t>
  </si>
  <si>
    <t>Hospital Municipal Leonardus Van Mellis</t>
  </si>
  <si>
    <t>BAURU</t>
  </si>
  <si>
    <t>PARANAPANEMA</t>
  </si>
  <si>
    <t>cs24hs itaquaquecetuba</t>
  </si>
  <si>
    <t>ITAQUAQUECETUBA</t>
  </si>
  <si>
    <t xml:space="preserve">COMPLEXO MUNICIPAL DE SAÚDE </t>
  </si>
  <si>
    <t>CAMPOS DO JORDAO</t>
  </si>
  <si>
    <t>HOSPITAL MUNICIPAL UNIVERSITÁRIO</t>
  </si>
  <si>
    <t>SAO BERNARDO DO CAMPO</t>
  </si>
  <si>
    <t>Irmandade da Santa Casa de Misericórdia e Maternidade "Dona Zilda Salvagni"</t>
  </si>
  <si>
    <t>ARARAQUARA</t>
  </si>
  <si>
    <t>TAQUARITINGA</t>
  </si>
  <si>
    <t>Associação Casa de Saúde Beneficente de Indiaporã</t>
  </si>
  <si>
    <t>S. JOSÉ R. PRETO</t>
  </si>
  <si>
    <t>INDIAPORA</t>
  </si>
  <si>
    <t>ASSOCIACAO DE CARIDADE DA SANTA CASA DE MISERICÓRDIA IMACULADA CONCEIÇÃO</t>
  </si>
  <si>
    <t>CANDIDO MOTA</t>
  </si>
  <si>
    <t>SANTA CASA DE MISERICÓRDIA DE IBIRÁ</t>
  </si>
  <si>
    <t>IBIRA</t>
  </si>
  <si>
    <t>IRMANDADE SANTA CASA DE ANGATUBA</t>
  </si>
  <si>
    <t>ANGATUBA</t>
  </si>
  <si>
    <t>Santa Casa de Misericordia de Piedade</t>
  </si>
  <si>
    <t>PIEDADE</t>
  </si>
  <si>
    <t>FRANCA</t>
  </si>
  <si>
    <t>IRMANDADE DA SANTA CASA DE MISERICÓRDIA E MATERNIDADE DE DRACENA</t>
  </si>
  <si>
    <t>PRESIDENTE PRUDENTE</t>
  </si>
  <si>
    <t>DRACENA</t>
  </si>
  <si>
    <t>HOSPITAL DE CLINICAS DE SAO SEBASTIAO</t>
  </si>
  <si>
    <t>SAO SEBASTIAO</t>
  </si>
  <si>
    <t>Hospital Regional Dr Vivaldo Martins Simões - Osasco</t>
  </si>
  <si>
    <t>OSASCO</t>
  </si>
  <si>
    <t>UGA I - HOSPITAL HELIOPOLIS</t>
  </si>
  <si>
    <t>Conjunto Hospitalar do Mandaqui</t>
  </si>
  <si>
    <t>Hospital Geral Jesus Teixeira da Costa</t>
  </si>
  <si>
    <t>COMPLEXO HOSPITALAR PADRE BENTO DE GUARULHOS</t>
  </si>
  <si>
    <t>GUARULHOS</t>
  </si>
  <si>
    <t>HOSPITAL GUILHERME ALVARO</t>
  </si>
  <si>
    <t>BAIXADA SANTISTA</t>
  </si>
  <si>
    <t>SANTOS</t>
  </si>
  <si>
    <t>Dr Osiris Florindo Coelho</t>
  </si>
  <si>
    <t>FERRAZ DE VASCONCELOS</t>
  </si>
  <si>
    <t>HOSPITAL GERAL DE TAIPAS "KATIA DE SOUZA RODRIGUES"</t>
  </si>
  <si>
    <t>ARAÇATUBA</t>
  </si>
  <si>
    <t>Hospital Regional de Assis</t>
  </si>
  <si>
    <t>ASSIS</t>
  </si>
  <si>
    <t>HOSPITAL REGIONAL SUL</t>
  </si>
  <si>
    <t>HOSPITAL GERAL DR JOSE PANGELLA DE VILA PENTEADO</t>
  </si>
  <si>
    <t>HOSPITAL GERAL DE VILA NOVA CACHOEIRINHA</t>
  </si>
  <si>
    <t>COMPLEXO HOSPITALAR DO JUQUERY</t>
  </si>
  <si>
    <t>FRANCO DA ROCHA</t>
  </si>
  <si>
    <t>HOSPITAL GERAL PREFEITO MIGUEL MARTIN GUALDA DE PROMISSAO</t>
  </si>
  <si>
    <t>PROMISSAO</t>
  </si>
  <si>
    <t>CAMPINAS</t>
  </si>
  <si>
    <t>HOSPITAL DE CAMPANHA BARRADAS</t>
  </si>
  <si>
    <t>FUNDAÇÃO PIO XII - AMBULATORIO MEDICO DE ESPECIALIDADES CIRURGICO DE BARRETOS</t>
  </si>
  <si>
    <t>ANDRADINA</t>
  </si>
  <si>
    <t>IRMANDADE DA SANTA CASA DE ANDRADINA</t>
  </si>
  <si>
    <t>ITAPEVA</t>
  </si>
  <si>
    <t>BOTUCATU</t>
  </si>
  <si>
    <t>Hospital Geral de Pedreira</t>
  </si>
  <si>
    <t>HOSPITAL ESTADUAL DE VILA ALPINA</t>
  </si>
  <si>
    <t>Hospital Geral de Pirajussara</t>
  </si>
  <si>
    <t>TABOAO DA SERRA</t>
  </si>
  <si>
    <t>SANTO ANDRE</t>
  </si>
  <si>
    <t>SUMARE</t>
  </si>
  <si>
    <t>Hospital Estadual de Diadema Governador Orestes Quércia</t>
  </si>
  <si>
    <t>DIADEMA</t>
  </si>
  <si>
    <t>Hospital Regional “Jorge Rossmann”, em Itanhaém/SP (“HRJR”),</t>
  </si>
  <si>
    <t>ITANHAEM</t>
  </si>
  <si>
    <t>Hospital Estadual de Sapopemba</t>
  </si>
  <si>
    <t xml:space="preserve">Hospital Domingos Leonardo Ceravolo - Hospital Regional de Presidente Prudente </t>
  </si>
  <si>
    <t>Hospital Estadual de Bauru</t>
  </si>
  <si>
    <t>Hospital Regional de Cotia</t>
  </si>
  <si>
    <t>COTIA</t>
  </si>
  <si>
    <t>HOSPITAL ESTADUAL PROFESSOR CARLOS DA SILVA LACAZ FRANCISCO MORATO</t>
  </si>
  <si>
    <t>FRANCISCO MORATO</t>
  </si>
  <si>
    <t>Hospital Regional do Vale do Paraíba</t>
  </si>
  <si>
    <t>TAUBATE</t>
  </si>
  <si>
    <t>Hospital Estadual João Paulo II</t>
  </si>
  <si>
    <t>SAO JOSE DO RIO PRETO</t>
  </si>
  <si>
    <t>Hospital Estadual Dr. Albano da Franca Rocha Sobrinho</t>
  </si>
  <si>
    <t>JUNDIAI</t>
  </si>
  <si>
    <t>PIRACICABA</t>
  </si>
  <si>
    <t>Instituto Sócrates Guanaes - Hospital Regional de Registro - HRR</t>
  </si>
  <si>
    <t>HOSPITAL SÃO PAULO</t>
  </si>
  <si>
    <t>ASSOCIAÇÃO LAR SÃO FRANCISCO DE ASSIS NA PROVIDENCIA DE DEUS</t>
  </si>
  <si>
    <t>ILHA SOLTEIRA</t>
  </si>
  <si>
    <t>ARACATUBA</t>
  </si>
  <si>
    <t>SANTA CASA DE MISERICORDIA DE SAO JOAQUIM DA BARRA</t>
  </si>
  <si>
    <t>SAO JOAQUIM DA BARRA</t>
  </si>
  <si>
    <t>SANTA CASA DE MISERICÓRDIA DE PRESIDENTE PRUDENTE</t>
  </si>
  <si>
    <t>Santa Casa de Misericórdia de Tupã</t>
  </si>
  <si>
    <t>TUPA</t>
  </si>
  <si>
    <t>Santa Casa de Votuporanga</t>
  </si>
  <si>
    <t>VOTUPORANGA</t>
  </si>
  <si>
    <t>HOSPITAL NOSSA SENHORA MAE DA DIVINA PROVIDENCIA</t>
  </si>
  <si>
    <t>JACI</t>
  </si>
  <si>
    <t>S. JOÃO B. VISTA</t>
  </si>
  <si>
    <t>SANTA CASA DE MISERICORDIA DE APARECIDA</t>
  </si>
  <si>
    <t>APARECIDA</t>
  </si>
  <si>
    <t>SOCIEDADE MATONENSE DE BENEMERENCIA</t>
  </si>
  <si>
    <t>MATAO</t>
  </si>
  <si>
    <t>Irmandade da Santa Casa de Misericórdia de São José dos Campos</t>
  </si>
  <si>
    <t>Hospital Universitário da USP</t>
  </si>
  <si>
    <t>HOSPITAL MUNICIPAL ANTONIO GIGLIO</t>
  </si>
  <si>
    <t>Centro Hospitalar de Santo André Dr. Newton da Costa Brandão</t>
  </si>
  <si>
    <t>Hospital Municipal Dr. José de Carvalho Florence</t>
  </si>
  <si>
    <t>HM BELA VISTA - ANTONIO CARLOS</t>
  </si>
  <si>
    <t>IRMANDADE DE MISERICORDIA DE CAMPINAS</t>
  </si>
  <si>
    <t>HOSPITAL DE CAMPANHA COVID 19 ARARAQUARA</t>
  </si>
  <si>
    <t>HOSPITAL DE CAMPANHA UPA ZONA LESTE</t>
  </si>
  <si>
    <t>HOSPITAL DE CAMPANHA COVID 19 OSASCO</t>
  </si>
  <si>
    <t>Osasco</t>
  </si>
  <si>
    <t>HOSPITAL DE URGÊNCIA SBC</t>
  </si>
  <si>
    <t>HOSPITAL DE CAMPANHA - HOSPITAL ANCHIETA</t>
  </si>
  <si>
    <t>Hospital de Campanha COVID 19 Pedro Dell'Antonia</t>
  </si>
  <si>
    <t>UNIDADE DE INTERNAÇÃO COVID - 19 PAULISTA</t>
  </si>
  <si>
    <t>BARUERI</t>
  </si>
  <si>
    <t>PINDAMONHANGABA</t>
  </si>
  <si>
    <t>COMPLEXO HOSPITALAR MUNICIPAL SOROCABANA</t>
  </si>
  <si>
    <t>Hospital de Campanha COVID 19 UFABC</t>
  </si>
  <si>
    <t>Centro Municipal de Triagem COVID19</t>
  </si>
  <si>
    <t>AGUAI</t>
  </si>
  <si>
    <t>Hospital de Campanha COVID 19 Guaratinguetá</t>
  </si>
  <si>
    <t>GUARATINGUETA</t>
  </si>
  <si>
    <t>RIO CLARO</t>
  </si>
  <si>
    <t>Unidade de Suporte Ventilatório de Votuporanga</t>
  </si>
  <si>
    <t>hospital Municipal Dr Amadeu Pagliuso</t>
  </si>
  <si>
    <t>JABORANDI</t>
  </si>
  <si>
    <t>PS Jose Agostinho dos Santos</t>
  </si>
  <si>
    <t>Santa Casa de Misericórdia de Cruzeiro</t>
  </si>
  <si>
    <t>CRUZEIRO</t>
  </si>
  <si>
    <t>SECÃO PRONTO SOCORRO CENTRAL SEPROS C</t>
  </si>
  <si>
    <t>Unidade pré-hospitalar Zona Norte - Filial Instituto Diretrizes -Contrato de Gestão 02/2019</t>
  </si>
  <si>
    <t>HOSPITAL MUNICIPAL E MATERNIDADE PROF. MARIO DEGNI</t>
  </si>
  <si>
    <t>UNIDADE MISTA E MATERNIDADE CENTRAL MARIA ALICE CAMPOS</t>
  </si>
  <si>
    <t>EMBU DAS ARTES</t>
  </si>
  <si>
    <t xml:space="preserve">Hospital Municipal Dr. José Soares Hungria </t>
  </si>
  <si>
    <t>Hospital Municipal da Mulher</t>
  </si>
  <si>
    <t>hospital municipal professor doutor waldomiro de paula</t>
  </si>
  <si>
    <t>Hospital Leito Irmã Annete</t>
  </si>
  <si>
    <t>HOSPITAL MUNICIPAL TIDE SETUBAL</t>
  </si>
  <si>
    <t>HOSPITAL MUNICIPAL DR ALEXANDRE ZAIO</t>
  </si>
  <si>
    <t>Hospital Municipal DrArthur Ribeiro de Saboya</t>
  </si>
  <si>
    <t>HOSPITAL DE CLÍNICAS DR. RADAMES NARDINI</t>
  </si>
  <si>
    <t>MAUA</t>
  </si>
  <si>
    <t>Irmandade da Santa Casa de Misericórdia de São Roque - Hospital e Maternidade Sotero de Souza</t>
  </si>
  <si>
    <t>SAO ROQUE</t>
  </si>
  <si>
    <t>COMPLEXO HOSPITALAR MUNICIPAL</t>
  </si>
  <si>
    <t>SAO CAETANO DO SUL</t>
  </si>
  <si>
    <t>HOSPITAL MUNICIPAL DE BERTIOGA</t>
  </si>
  <si>
    <t>BERTIOGA</t>
  </si>
  <si>
    <t>Hospital Municipal de Nazare Paulista</t>
  </si>
  <si>
    <t>NAZARE PAULISTA</t>
  </si>
  <si>
    <t>Hosspital Municipal Dr Benedicto Montenegro</t>
  </si>
  <si>
    <t>HOSPITAL MUNICIPAL DR IGNÁCIO PROENÇA DE GOUVEA</t>
  </si>
  <si>
    <t>HOSPITAL DAS CLINICAS DE CAMPO LIMPO PAULISTA</t>
  </si>
  <si>
    <t>CAMPO LIMPO PAULISTA</t>
  </si>
  <si>
    <t>Hospital e maternidade Municipal Governador Mario Covas</t>
  </si>
  <si>
    <t>HORTOLANDIA</t>
  </si>
  <si>
    <t>Hospital Athur Domingues Pinto</t>
  </si>
  <si>
    <t>SPDM - Associação para o Desenvolvimento da Medicina / Hospital Municipal Universitário de Taubaté</t>
  </si>
  <si>
    <t>UNIDADE DE INTERNAÇÃO COVID HOSPITAL DIA- SÃO MIGUEL - TITO LOPES</t>
  </si>
  <si>
    <t>SANTA CASA DE MISERICÓRDIA DONA CAROLINA MALHEIROS</t>
  </si>
  <si>
    <t>SAO JOAO DA BOA VISTA</t>
  </si>
  <si>
    <t>UPA Piracicamirim "Dr. Fortunato Losso Neto" Piracicaba</t>
  </si>
  <si>
    <t>UNIDADE MISTA DE SAÚDE DE DUMONT</t>
  </si>
  <si>
    <t>DUMONT</t>
  </si>
  <si>
    <t>Unidade de Pronto Atendimento UPA Makarenko</t>
  </si>
  <si>
    <t xml:space="preserve">SPDM - ASSOCIAÇÃO PAULISTA PARA O DESENVOLVIMENTO DA MEDICINA </t>
  </si>
  <si>
    <t>Pronto Atendimento Zona Sul</t>
  </si>
  <si>
    <t>Hospital Municipal Cidade Tiradentes Carmem Prudente</t>
  </si>
  <si>
    <t>HOSPITAL MUNICIPAL DE EMERGÊNCIAS ALBERT SABIN</t>
  </si>
  <si>
    <t>Hospital da Mulher Maria José dos Santos Stein</t>
  </si>
  <si>
    <t>Hospital Municipal de Barueri Dr Francisco Mouran</t>
  </si>
  <si>
    <t>HOSPITAL SAO CAETANO</t>
  </si>
  <si>
    <t>UNIDADE DE PRONTO ATENDIMENTO</t>
  </si>
  <si>
    <t>SANTA ISABEL</t>
  </si>
  <si>
    <t>HOSPITAL DE CLINICAS MUNICIPAL</t>
  </si>
  <si>
    <t>HOSPITAL DIA M´BOI MIRIM II</t>
  </si>
  <si>
    <t>Hospital Municipal de Mogi das Cruzes</t>
  </si>
  <si>
    <t>UPA SADAKO SEDOGUTI</t>
  </si>
  <si>
    <t>PS JOSE IBRAHIN</t>
  </si>
  <si>
    <t>Unidade de pronto atendimento Zilda Arns</t>
  </si>
  <si>
    <t>UNIDADE DE PRONTO ATENDIMENTO UPA REGIAO NORTE</t>
  </si>
  <si>
    <t>UPA ANA JACINTA</t>
  </si>
  <si>
    <t>UNIDADE DE INTERNACAO COVID HOSPITAL DIA CAPELA DO SOCORRO</t>
  </si>
  <si>
    <t>INSTITUTO MEDIZIN DE SAUDE - IMEDIS</t>
  </si>
  <si>
    <t>ARTUR NOGUEIRA</t>
  </si>
  <si>
    <t>Secretaria Municipal da Saúde – Hospital Municipal Josanias Castanha Braga</t>
  </si>
  <si>
    <t>CENTRAL DE ATENDIMENTO DA COVID-19</t>
  </si>
  <si>
    <t>UPA ZONA NORTE-DR ALOISIO ANDRADE</t>
  </si>
  <si>
    <t>SANTA BARBARA D'OESTE</t>
  </si>
  <si>
    <t>HOSPITAL ESTADUAL DR. ODILIO ANTUNES DE SIQUEIRA DE PRESIDENTE PRUDENTE</t>
  </si>
  <si>
    <t>Irmandade da Santa Casa de Misericórdia de Itatiba</t>
  </si>
  <si>
    <t>ITATIBA</t>
  </si>
  <si>
    <t>IRMANDADE DE MISERICORDIA DE JABOTICABAL</t>
  </si>
  <si>
    <t>JABOTICABAL</t>
  </si>
  <si>
    <t>SANTA CASA DE SANTOS</t>
  </si>
  <si>
    <t>HOSPITAL DA MULHER PROF DR JOSE ARISTODEMO PINOTTI</t>
  </si>
  <si>
    <t>Irmandade de Misericórdia do Hospital da Santa Casa de Monte Alto</t>
  </si>
  <si>
    <t>MONTE ALTO</t>
  </si>
  <si>
    <t>IRMANDADE SANTA CASA DE MISERICORDIA DE BIRIGUI</t>
  </si>
  <si>
    <t>BIRIGUI</t>
  </si>
  <si>
    <t>SANTA CASA DE MISERICÓRDIA DE GUAÍRA</t>
  </si>
  <si>
    <t>GUAIRA</t>
  </si>
  <si>
    <t xml:space="preserve">Hospital Dr. Luiz Camargo da Fonseca e Silva </t>
  </si>
  <si>
    <t>CUBATAO</t>
  </si>
  <si>
    <t>Santa Casa Anna Cintra</t>
  </si>
  <si>
    <t>AMPARO</t>
  </si>
  <si>
    <t>Santa Casa de Misericórdia de Santa Barbara D Oeste</t>
  </si>
  <si>
    <t>IRMANDADE DA SANTA CASA DE LOUVEIRA</t>
  </si>
  <si>
    <t>LOUVEIRA</t>
  </si>
  <si>
    <t>Hospital Municipal Dr. Fernando Mauro Pires da Rocha</t>
  </si>
  <si>
    <t>HOSPITAL SANTO ANTONIO SANTOS</t>
  </si>
  <si>
    <t>SANTA CASA DE SAO CARLOS</t>
  </si>
  <si>
    <t>SAO CARLOS</t>
  </si>
  <si>
    <t>Irmandade da Santa Casa de Misericórdia de Limeira</t>
  </si>
  <si>
    <t>LIMEIRA</t>
  </si>
  <si>
    <t>Irmandade Senhor dos Passos e Santa Casa de Misericórdia de Guaratinguetá</t>
  </si>
  <si>
    <t>Irmandade da Santa Casa de Ipaussu</t>
  </si>
  <si>
    <t>IPAUSSU</t>
  </si>
  <si>
    <t>Santa Casa de Misericórdia de Itapeva</t>
  </si>
  <si>
    <t>Santa Casa de Misericórdia de Mogi das Cruzes - Mantenedora do Hospital Nossa Senhhora Aparecida</t>
  </si>
  <si>
    <t>SANTA CASA DE MISERICÓRDIA E ASILO DOS POBRES DE BATATAIS</t>
  </si>
  <si>
    <t>BATATAIS</t>
  </si>
  <si>
    <t>Irmandade da Santa Casa de Misericordia de Rio Claro</t>
  </si>
  <si>
    <t>IRMANDADE DA SANTA CASA DE MISERICÓRDIA DE SANTA ISABEL</t>
  </si>
  <si>
    <t xml:space="preserve">Santa Casa de Misericordia de Avaré </t>
  </si>
  <si>
    <t>AVARE</t>
  </si>
  <si>
    <t>Irmandade da Santa Casa de Misericórdia de Araraquara</t>
  </si>
  <si>
    <t>Soc.Benef. e Hospitalar Santa Casa de Misericórdia de Ribeirão Preto</t>
  </si>
  <si>
    <t>sociedade filantropica hosptial jose venancio</t>
  </si>
  <si>
    <t>COLINA</t>
  </si>
  <si>
    <t>Santa Casa Vinhedo</t>
  </si>
  <si>
    <t>VINHEDO</t>
  </si>
  <si>
    <t>HOSPITAL BENEFICENTE SANTO ANTÔNIO</t>
  </si>
  <si>
    <t>ORLANDIA</t>
  </si>
  <si>
    <t>Santa Casa de Misericórdia de Capivari</t>
  </si>
  <si>
    <t>CAPIVARI</t>
  </si>
  <si>
    <t>SANTA CASA DE MISERICÓRDIA DE ITUVERAVA</t>
  </si>
  <si>
    <t>ITUVERAVA</t>
  </si>
  <si>
    <t>Santa Casa de Misericórdia de Pindamonhangaba</t>
  </si>
  <si>
    <t>HOSPITAL E MATERNIDADE SÃO VICENTE DE PAULO RIO DAS PEDRAS</t>
  </si>
  <si>
    <t>RIO DAS PEDRAS</t>
  </si>
  <si>
    <t>IRMANDADE DA SANTA CASA DE MISERICORDIA DE PIRACICABA</t>
  </si>
  <si>
    <t>HOSPITAL DE CARIDADE SÃO VICENTE DE PAULO</t>
  </si>
  <si>
    <t>Santa Casa da Misericordia de São José do Rio Preto</t>
  </si>
  <si>
    <t>Hospital Neurocenter Ltda.</t>
  </si>
  <si>
    <t>HOSPITAL DE CAMPANHA COVID 19 UPA CENTRAL</t>
  </si>
  <si>
    <t>Baixada Santista</t>
  </si>
  <si>
    <t>Município</t>
  </si>
  <si>
    <t>CNPJ da instituição</t>
  </si>
  <si>
    <t>03969808001575</t>
  </si>
  <si>
    <t>61.699.567/0078-71</t>
  </si>
  <si>
    <t>46.634.309.001-34</t>
  </si>
  <si>
    <t>02927389000140</t>
  </si>
  <si>
    <t>46.324.500/0088-45</t>
  </si>
  <si>
    <t>46.374.500/0128-77</t>
  </si>
  <si>
    <t>46.374.500/0111-29</t>
  </si>
  <si>
    <t>61.699.567/0004-35</t>
  </si>
  <si>
    <t>52.382.702/001-80</t>
  </si>
  <si>
    <t>58200015/0001-83</t>
  </si>
  <si>
    <t>70.945.936/001-70</t>
  </si>
  <si>
    <t>45.780.095/0001-41</t>
  </si>
  <si>
    <t>45.787.660/0001-00</t>
  </si>
  <si>
    <t>46.374.500/0126-05</t>
  </si>
  <si>
    <t>19.878.404/022-35</t>
  </si>
  <si>
    <t>59.981.712/0001-81</t>
  </si>
  <si>
    <t>24.291.004/0001-34</t>
  </si>
  <si>
    <t>58200015/000183</t>
  </si>
  <si>
    <t>GRUPO DE HOSPITAIS</t>
  </si>
  <si>
    <t>Priv.s. fins lucrativos</t>
  </si>
  <si>
    <t>Direta</t>
  </si>
  <si>
    <t>OSS</t>
  </si>
  <si>
    <t>Universitários</t>
  </si>
  <si>
    <t>Direta/OSS</t>
  </si>
  <si>
    <t>Hospital Nestor Goulart Reis</t>
  </si>
  <si>
    <t>AMERICO BRASILIENSE</t>
  </si>
  <si>
    <t>Hospital Regional Dr Leopoldo Bevilacqua</t>
  </si>
  <si>
    <t>PARIQUERA-ACU</t>
  </si>
  <si>
    <t>HOSPITAL GERAL DO ITAIM PAULISTA</t>
  </si>
  <si>
    <t>Hospital Geral do Grajaú</t>
  </si>
  <si>
    <t>HOSPITAL ESTADUAL MARIO COVAS</t>
  </si>
  <si>
    <t>Social: Conjunto Hospitalar de Sorocaba – Serviço Social da Construção Civil do Estado de São Paulo</t>
  </si>
  <si>
    <t>Hospital Estadual Porto Primavera</t>
  </si>
  <si>
    <t>ROSANA</t>
  </si>
  <si>
    <t>Centro de Estudos e Pesquisas Dr João Amorim -CEJAM</t>
  </si>
  <si>
    <t>CARAPICUIBA</t>
  </si>
  <si>
    <t>HOSPITAL GERAL DE ITAPECERICA DA SERRA</t>
  </si>
  <si>
    <t>ITAPECERICA DA SERRA</t>
  </si>
  <si>
    <t>Santa Casa de Araçatuba Hospital Sagrado Coração de Jesus</t>
  </si>
  <si>
    <t>CONDERG - Hospital Regional de Divinolândia</t>
  </si>
  <si>
    <t>DIVINOLANDIA</t>
  </si>
  <si>
    <t>Hospital São Domingos na Providência de Deus</t>
  </si>
  <si>
    <t>NHANDEARA</t>
  </si>
  <si>
    <t>SANTA CASA DE SAO PAULO HOSPITAL CENTRAL SAO PAULO</t>
  </si>
  <si>
    <t>Hospital Universitário São Francisco de Assis na Providência de Deus</t>
  </si>
  <si>
    <t>BRAGANCA PAULISTA</t>
  </si>
  <si>
    <t>UPA - VEREADOR NADIR MARIANO DE LIMA</t>
  </si>
  <si>
    <t>Hospital de Campanha</t>
  </si>
  <si>
    <t>Hospital de Campanha de Ribeirão Pires</t>
  </si>
  <si>
    <t>RIBEIRAO PIRES</t>
  </si>
  <si>
    <t>Hospital de Campanha Covid 19 Mairiporã</t>
  </si>
  <si>
    <t>MAIRIPORA</t>
  </si>
  <si>
    <t>HOSPITAL MUNICIPAL GUARAPIRANGA</t>
  </si>
  <si>
    <t>44959021/0001-04</t>
  </si>
  <si>
    <t>Hospital campanha Covi-19 Vicente de Carvalho</t>
  </si>
  <si>
    <t>GUARUJA</t>
  </si>
  <si>
    <t>Hospital Dia da Rede Hora Certa do Butantã</t>
  </si>
  <si>
    <t>Secretaria Municipal de Saúde de Guarujá</t>
  </si>
  <si>
    <t>62.779.145/0002-70</t>
  </si>
  <si>
    <t>Hospital São Luiz Gonzaga da Santa Casa de Misericordia de São Paulo</t>
  </si>
  <si>
    <t>46.392.148/0010-00</t>
  </si>
  <si>
    <t>Hospital e Maternidade Escola Dr Mario Moraes Altenfelder
Silva - Vila Nova Cachoeirinha</t>
  </si>
  <si>
    <t>HOSPITAL MUNICIPAL DE DIADEMA</t>
  </si>
  <si>
    <t>Hospital Municipal Dr. Carmino Caricchio</t>
  </si>
  <si>
    <t>Hospital Municipal de Itapira</t>
  </si>
  <si>
    <t>ITAPIRA</t>
  </si>
  <si>
    <t>Hospital Municipal Dr Guido Guida</t>
  </si>
  <si>
    <t>POA</t>
  </si>
  <si>
    <t>Hospital MUnicipal Professor Dr. Alípio Correa Netto</t>
  </si>
  <si>
    <t>453831060013-93</t>
  </si>
  <si>
    <t>Hospital Municipal de Urgência</t>
  </si>
  <si>
    <t>HOSPITAL E MATERNIDADE MUNICIPAL DE IBATE</t>
  </si>
  <si>
    <t>IBATE</t>
  </si>
  <si>
    <t>Hospital Municipal Enfermeiro Antonio Policarpo de Oliveira</t>
  </si>
  <si>
    <t>CAJAMAR</t>
  </si>
  <si>
    <t xml:space="preserve">HOSP DIA DA RHC IPIRANGA - FLAVIO GIANNOTTI </t>
  </si>
  <si>
    <t>HOSPITAL MUNICIPAL DE SÃO VICENTE</t>
  </si>
  <si>
    <t>SAO VICENTE</t>
  </si>
  <si>
    <t>67.642.496/0005-00</t>
  </si>
  <si>
    <t>Hospital Municipal Pimentas Bonsucesso</t>
  </si>
  <si>
    <t>Farmácia/Almoxarifado da Saúde - Prefeitura da Estância Balneária de Mongaguá</t>
  </si>
  <si>
    <t>MONGAGUA</t>
  </si>
  <si>
    <t>UBS Irmã Luizinha Mercante - Hospital Santo Antônio</t>
  </si>
  <si>
    <t>MORUNGABA</t>
  </si>
  <si>
    <t>UNIDADE DE INTERNAÇÃO DE COVID HOSPITAL DIA BRASILANDIA FO</t>
  </si>
  <si>
    <t>UPA UNIDADE DE PRONTO ATENDIMENTO 24H VILA DAVI</t>
  </si>
  <si>
    <t>Unidade de Pronto Atendimento – UPA 24h Ruy Silva</t>
  </si>
  <si>
    <t>Hosp Dia Rede Hora Certa Vila Guilherme</t>
  </si>
  <si>
    <t>UPA UNIDADE DE PRONTO ATENDIMENTO 24 HORAS BOM JESUS</t>
  </si>
  <si>
    <t xml:space="preserve"> BRAGANCA PAULISTA</t>
  </si>
  <si>
    <t>Irmandade da Casa de Caridade São Vicente de Paulo de Cajuru</t>
  </si>
  <si>
    <t>CAJURU</t>
  </si>
  <si>
    <t>43.987.668/0001-87</t>
  </si>
  <si>
    <t>Hospital e Maternidade Jesus Maria José</t>
  </si>
  <si>
    <t>ASSOCIAÇÃO DE PROTEÇÃO A MATERNIDADE E A INFÂNCIA</t>
  </si>
  <si>
    <t>MONTE AZUL PAULISTA</t>
  </si>
  <si>
    <t xml:space="preserve"> Santa Casa de Misericórdia de Santo Amaro</t>
  </si>
  <si>
    <t>Associação Beneficente Hospital Nossa Senhora da Piedade</t>
  </si>
  <si>
    <t>LENCOIS PAULISTA</t>
  </si>
  <si>
    <t>Hospital Municipal Nossa Senhora Aparecida de Itupeva</t>
  </si>
  <si>
    <t>ITUPEVA</t>
  </si>
  <si>
    <t>SANTA CASA DE MISERICORDIA DE SÃO BENTO DO SAPUCAÍ</t>
  </si>
  <si>
    <t>SAO BENTO DO SAPUCAI</t>
  </si>
  <si>
    <t>Santa Casa de Misericórdia de Tatuí</t>
  </si>
  <si>
    <t>TATUI</t>
  </si>
  <si>
    <t>Santa Casa de Misericórdia de Igarapava/SP</t>
  </si>
  <si>
    <t>IGARAPAVA</t>
  </si>
  <si>
    <t>Hospital Municipal de Itu</t>
  </si>
  <si>
    <t>ITU</t>
  </si>
  <si>
    <t>SOCIEDADE PORTUGUESA BENEFICENCIA</t>
  </si>
  <si>
    <t>IRMANDADE DA SANTA CASA DE MISERICORDIA DE IPUA</t>
  </si>
  <si>
    <t>IPUA</t>
  </si>
  <si>
    <t>SANTA CASA DE MISERICÓRDIA DE PALMITAL</t>
  </si>
  <si>
    <t>PALMITAL</t>
  </si>
  <si>
    <t>Santa Casa de Misericórdia de Assis</t>
  </si>
  <si>
    <t>FUNDAÇÃO HOSPITAL SANTA LYDIA</t>
  </si>
  <si>
    <t>Sociedade de Beneficência de Piraju</t>
  </si>
  <si>
    <t>PIRAJU</t>
  </si>
  <si>
    <t>HOSPITAL E MATERNIDADE FREI GALVAO</t>
  </si>
  <si>
    <t>Santa Casa  de Misericórdia Nossa Senhora das Dores de General Salgado</t>
  </si>
  <si>
    <t>GENERAL SALGADO</t>
  </si>
  <si>
    <t>IRMANDADE SANTA CASA DE MISERICORDIA DE DESCALVADO</t>
  </si>
  <si>
    <t>DESCALVADO</t>
  </si>
  <si>
    <t>SANTA CASA DE MISERICORDIA DE GUARARAPES</t>
  </si>
  <si>
    <t>GUARARAPES</t>
  </si>
  <si>
    <t>Hospital "Dr. Adhemar de Barros"</t>
  </si>
  <si>
    <t>APIAI</t>
  </si>
  <si>
    <t xml:space="preserve">Santa casa de misericórdia de paraguaçu paulista </t>
  </si>
  <si>
    <t>PARAGUACU PAULISTA</t>
  </si>
  <si>
    <t>Irmandade da Santa Casa de Misericordia de Osvaldo Cruz</t>
  </si>
  <si>
    <t>OSVALDO CRUZ</t>
  </si>
  <si>
    <t>Santa Casa de Caridade e Maternidade de Ibitinga</t>
  </si>
  <si>
    <t>IBITINGA</t>
  </si>
  <si>
    <t>Irmandade da Santa Casa de Misericordia de Marilia</t>
  </si>
  <si>
    <t>Irmandade de misericordia e Hospital Terra Roxa</t>
  </si>
  <si>
    <t>TERRA ROXA</t>
  </si>
  <si>
    <t>IRMANDADE DA SANTA CASA DE MISERICORDIA DE PONTAL</t>
  </si>
  <si>
    <t>PONTAL</t>
  </si>
  <si>
    <t>SANTA CASA DE MISERICÓRDIA DE FRANCISCO MORATO</t>
  </si>
  <si>
    <t>ASSOCIAÇÃO BENEFICENTE DE TABAPUÃ</t>
  </si>
  <si>
    <t>TABAPUA</t>
  </si>
  <si>
    <t>51.469.187/001-08</t>
  </si>
  <si>
    <t>Unidade de Referência do Coronavírus (URC) - Hospital Sociedade Operária Humanitária</t>
  </si>
  <si>
    <t>Irmandade da Santa Casa de Misericórdia de Mogi Mirim</t>
  </si>
  <si>
    <t>MOJI MIRIM</t>
  </si>
  <si>
    <t>IRMANDADE DA SANTA CASA DE MISERICÓRDIA DE SANTA FÉ DO SUL</t>
  </si>
  <si>
    <t>SANTA FE DO SUL</t>
  </si>
  <si>
    <t>Santa CAsa de Misericordia de Jacareí</t>
  </si>
  <si>
    <t>JACAREI</t>
  </si>
  <si>
    <t>ISBJP da Santa Casa de Misericórdia de Bragança Paulista</t>
  </si>
  <si>
    <t>Irmandade da Santa Casa de Misericórdia de Mococa</t>
  </si>
  <si>
    <t>MOCOCA</t>
  </si>
  <si>
    <t>hospital São Marcos</t>
  </si>
  <si>
    <t>MORRO AGUDO</t>
  </si>
  <si>
    <t>Santa Casa de Misericórdia de Ribeirão Bonito</t>
  </si>
  <si>
    <t>RIBEIRAO BONITO</t>
  </si>
  <si>
    <t>Hospital e Maternidade Beneficente de Charqueada</t>
  </si>
  <si>
    <t>CHARQUEADA</t>
  </si>
  <si>
    <t>48697338/001-70</t>
  </si>
  <si>
    <t xml:space="preserve">Hospital de Santo Amaro </t>
  </si>
  <si>
    <t>ASSOCIAÇÃO HOSPITALAR DA SANTA CASA DE LINS</t>
  </si>
  <si>
    <t>LINS</t>
  </si>
  <si>
    <t>Santa Casa de Misericórdia de Guararema</t>
  </si>
  <si>
    <t>GUARAREMA</t>
  </si>
  <si>
    <t>CENTRO DE TRANSICAO E ESTABILIZACAO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</si>
</sst>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rodrigues\AppData\Roaming\Microsoft\Excel\GRADES_v3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(NÃO USAR)"/>
      <sheetName val="BASE cód gsnet corrigido"/>
      <sheetName val="GRADE MIDAZOLAM"/>
      <sheetName val="GRADE ATRACURIO 2.5mL"/>
      <sheetName val="GRADE ATRACURIO 5mL"/>
      <sheetName val="Grade Propofol 20ml"/>
      <sheetName val="GRADE ROCURON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A6">
            <v>8052</v>
          </cell>
          <cell r="B6">
            <v>46374500012524</v>
          </cell>
          <cell r="C6" t="str">
            <v>Hospital Regional Dr Vivaldo Martins Simões - Osasco</v>
          </cell>
          <cell r="D6" t="str">
            <v>GRANDE S. PAULO</v>
          </cell>
        </row>
        <row r="7">
          <cell r="A7">
            <v>2028840</v>
          </cell>
          <cell r="B7">
            <v>46374500000860</v>
          </cell>
          <cell r="C7" t="str">
            <v>Instituto de Infectologia Emílio Ribas</v>
          </cell>
          <cell r="D7" t="str">
            <v>GRANDE S. PAULO</v>
          </cell>
        </row>
        <row r="8">
          <cell r="A8">
            <v>2065665</v>
          </cell>
          <cell r="B8">
            <v>46374500013091</v>
          </cell>
          <cell r="C8" t="str">
            <v>HOSPITAL MATERNIDADE INTERLAGOS</v>
          </cell>
          <cell r="D8" t="str">
            <v>GRANDE S. PAULO</v>
          </cell>
        </row>
        <row r="9">
          <cell r="A9">
            <v>2066572</v>
          </cell>
          <cell r="B9">
            <v>46374500011552</v>
          </cell>
          <cell r="C9" t="str">
            <v>UGA I - HOSPITAL HELIOPOLIS</v>
          </cell>
          <cell r="D9" t="str">
            <v>GRANDE S. PAULO</v>
          </cell>
        </row>
        <row r="10">
          <cell r="A10">
            <v>2077493</v>
          </cell>
          <cell r="B10">
            <v>46374500011048</v>
          </cell>
          <cell r="C10" t="str">
            <v>HOSPITAL GERAL DE SÃO MATEUS</v>
          </cell>
          <cell r="D10" t="str">
            <v>GRANDE S. PAULO</v>
          </cell>
        </row>
        <row r="11">
          <cell r="A11">
            <v>2077523</v>
          </cell>
          <cell r="B11">
            <v>46374500011633</v>
          </cell>
          <cell r="C11" t="str">
            <v>UGA II HOSPITAL IPIRANGA</v>
          </cell>
          <cell r="D11" t="str">
            <v>GRANDE S. PAULO</v>
          </cell>
        </row>
        <row r="12">
          <cell r="A12">
            <v>2077574</v>
          </cell>
          <cell r="B12" t="str">
            <v>46.324.500/0088-45</v>
          </cell>
          <cell r="C12" t="str">
            <v>Conjunto Hospitalar do Mandaqui</v>
          </cell>
          <cell r="D12" t="str">
            <v>GRANDE S. PAULO</v>
          </cell>
        </row>
        <row r="13">
          <cell r="A13">
            <v>2077701</v>
          </cell>
          <cell r="B13">
            <v>46374500011714</v>
          </cell>
          <cell r="C13" t="str">
            <v>SECRETARIA DE ESTADO DA SAÚDE UGA IV HOSPITAL MATERNIDADE LEONOR MENDES DE BARROS</v>
          </cell>
          <cell r="D13" t="str">
            <v>GRANDE S. PAULO</v>
          </cell>
        </row>
        <row r="14">
          <cell r="A14">
            <v>2078287</v>
          </cell>
          <cell r="B14">
            <v>46374500012281</v>
          </cell>
          <cell r="C14" t="str">
            <v>CENTRO DE REFERENCIA DA SAÚDE DA MULHER</v>
          </cell>
          <cell r="D14" t="str">
            <v>GRANDE S. PAULO</v>
          </cell>
        </row>
        <row r="15">
          <cell r="A15">
            <v>2079194</v>
          </cell>
          <cell r="B15">
            <v>46374500002308</v>
          </cell>
          <cell r="C15" t="str">
            <v>Hospital Nestor Goulart Reis</v>
          </cell>
          <cell r="D15" t="str">
            <v>ARARAQUARA</v>
          </cell>
        </row>
        <row r="16">
          <cell r="A16">
            <v>2079240</v>
          </cell>
          <cell r="B16">
            <v>46374500010904</v>
          </cell>
          <cell r="C16" t="str">
            <v>Hospital Geral Jesus Teixeira da Costa</v>
          </cell>
          <cell r="D16" t="str">
            <v>GRANDE S. PAULO</v>
          </cell>
        </row>
        <row r="17">
          <cell r="A17">
            <v>2079410</v>
          </cell>
          <cell r="B17" t="str">
            <v>46.374.500/0128-77</v>
          </cell>
          <cell r="C17" t="str">
            <v>COMPLEXO HOSPITALAR PADRE BENTO DE GUARULHOS</v>
          </cell>
          <cell r="D17" t="str">
            <v>GRANDE S. PAULO</v>
          </cell>
        </row>
        <row r="18">
          <cell r="A18">
            <v>2079720</v>
          </cell>
          <cell r="B18">
            <v>46374500001670</v>
          </cell>
          <cell r="C18" t="str">
            <v>HOSPITAL GUILHERME ALVARO</v>
          </cell>
          <cell r="D18" t="str">
            <v>BAIXADA SANTISTA</v>
          </cell>
        </row>
        <row r="19">
          <cell r="A19">
            <v>2080079</v>
          </cell>
          <cell r="B19">
            <v>46374500012443</v>
          </cell>
          <cell r="C19" t="str">
            <v>Dr Osiris Florindo Coelho</v>
          </cell>
          <cell r="D19" t="str">
            <v>GRANDE S. PAULO</v>
          </cell>
        </row>
        <row r="20">
          <cell r="A20">
            <v>2082225</v>
          </cell>
          <cell r="B20" t="str">
            <v>46.374.500/0111-29</v>
          </cell>
          <cell r="C20" t="str">
            <v>HOSPITAL GERAL DE TAIPAS "KATIA DE SOUZA RODRIGUES"</v>
          </cell>
          <cell r="D20" t="str">
            <v>GRANDE S. PAULO</v>
          </cell>
        </row>
        <row r="21">
          <cell r="A21">
            <v>2083019</v>
          </cell>
          <cell r="B21">
            <v>46374500001247</v>
          </cell>
          <cell r="C21" t="str">
            <v>HOSPITAL ESTADUAL DR. OSWALDO BRANDI FARIA DE MIRANDÓPOLIS</v>
          </cell>
          <cell r="D21" t="str">
            <v>ARAÇATUBA</v>
          </cell>
        </row>
        <row r="22">
          <cell r="A22">
            <v>2083094</v>
          </cell>
          <cell r="B22">
            <v>46374500012362</v>
          </cell>
          <cell r="C22" t="str">
            <v>Hospital Regional de Assis</v>
          </cell>
          <cell r="D22" t="str">
            <v>MARÍLIA</v>
          </cell>
        </row>
        <row r="23">
          <cell r="A23">
            <v>2084236</v>
          </cell>
          <cell r="B23">
            <v>46374500001832</v>
          </cell>
          <cell r="C23" t="str">
            <v>Hospital Dr. Arnaldo Pezzuti Cavalcanti</v>
          </cell>
          <cell r="D23" t="str">
            <v>GRANDE S. PAULO</v>
          </cell>
        </row>
        <row r="24">
          <cell r="A24">
            <v>2088495</v>
          </cell>
          <cell r="B24">
            <v>46374500000941</v>
          </cell>
          <cell r="C24" t="str">
            <v>Instituto Dante Pazzanese de Cardiologia</v>
          </cell>
          <cell r="D24" t="str">
            <v>GRANDE S. PAULO</v>
          </cell>
        </row>
        <row r="25">
          <cell r="A25">
            <v>2091313</v>
          </cell>
          <cell r="B25">
            <v>46374500011200</v>
          </cell>
          <cell r="C25" t="str">
            <v>HOSPITAL REGIONAL SUL</v>
          </cell>
          <cell r="D25" t="str">
            <v>GRANDE S. PAULO</v>
          </cell>
        </row>
        <row r="26">
          <cell r="A26">
            <v>2091755</v>
          </cell>
          <cell r="B26">
            <v>46374500011390</v>
          </cell>
          <cell r="C26" t="str">
            <v>HOSPITAL GERAL DR JOSE PANGELLA DE VILA PENTEADO</v>
          </cell>
          <cell r="D26" t="str">
            <v>GRANDE S. PAULO</v>
          </cell>
        </row>
        <row r="27">
          <cell r="A27">
            <v>2688573</v>
          </cell>
          <cell r="B27">
            <v>46374500010823</v>
          </cell>
          <cell r="C27" t="str">
            <v>HOSPITAL GERAL DE VILA NOVA CACHOEIRINHA</v>
          </cell>
          <cell r="D27" t="str">
            <v>GRANDE S. PAULO</v>
          </cell>
        </row>
        <row r="28">
          <cell r="A28">
            <v>2746220</v>
          </cell>
          <cell r="B28">
            <v>46374500005234</v>
          </cell>
          <cell r="C28" t="str">
            <v>COMPLEXO HOSPITALAR DO JUQUERY</v>
          </cell>
          <cell r="D28" t="str">
            <v>GRANDE S. PAULO</v>
          </cell>
        </row>
        <row r="29">
          <cell r="A29">
            <v>2750511</v>
          </cell>
          <cell r="B29" t="str">
            <v>46.374.500/0126-05</v>
          </cell>
          <cell r="C29" t="str">
            <v>HOSPITAL ESTADUAL DR. ODILIO ANTUNES DE SIQUEIRA DE PRESIDENTE PRUDENTE</v>
          </cell>
          <cell r="D29" t="str">
            <v>PRESIDENTE PRUDENTE</v>
          </cell>
        </row>
        <row r="30">
          <cell r="A30">
            <v>2790610</v>
          </cell>
          <cell r="B30">
            <v>46374500001328</v>
          </cell>
          <cell r="C30" t="str">
            <v>HOSPITAL GERAL PREFEITO MIGUEL MARTIN GUALDA DE PROMISSAO</v>
          </cell>
          <cell r="D30" t="str">
            <v>BAURU</v>
          </cell>
        </row>
        <row r="31">
          <cell r="A31">
            <v>34053</v>
          </cell>
          <cell r="B31">
            <v>47969134000855</v>
          </cell>
          <cell r="C31" t="str">
            <v>Fundação Santa Casa de Misericórdia de Franca</v>
          </cell>
          <cell r="D31" t="str">
            <v>CAMPINAS</v>
          </cell>
        </row>
        <row r="32">
          <cell r="A32">
            <v>92894</v>
          </cell>
          <cell r="B32" t="str">
            <v>03969808001575</v>
          </cell>
          <cell r="C32" t="str">
            <v>Hospital Regional do Litoral Norte</v>
          </cell>
          <cell r="D32" t="str">
            <v>TAUBATÉ</v>
          </cell>
        </row>
        <row r="33">
          <cell r="A33">
            <v>127876</v>
          </cell>
          <cell r="B33">
            <v>61687356002426</v>
          </cell>
          <cell r="C33" t="str">
            <v>HOSPITAL DE CAMPANHA BARRADAS</v>
          </cell>
          <cell r="D33" t="str">
            <v>GRANDE S. PAULO</v>
          </cell>
        </row>
        <row r="34">
          <cell r="A34">
            <v>255297</v>
          </cell>
          <cell r="B34">
            <v>46374500000194</v>
          </cell>
          <cell r="C34" t="str">
            <v>HOSPITAL DE CAMPANHA - COVID 19 - BEBEDOURO</v>
          </cell>
          <cell r="D34" t="str">
            <v>BARRETOS</v>
          </cell>
        </row>
        <row r="35">
          <cell r="A35">
            <v>636800</v>
          </cell>
          <cell r="B35">
            <v>49150352000970</v>
          </cell>
          <cell r="C35" t="str">
            <v>FUNDAÇÃO PIO XII - AMBULATORIO MEDICO DE ESPECIALIDADES CIRURGICO DE BARRETOS</v>
          </cell>
          <cell r="D35" t="str">
            <v>BARRETOS</v>
          </cell>
        </row>
        <row r="36">
          <cell r="A36">
            <v>648582</v>
          </cell>
          <cell r="B36">
            <v>43535210000278</v>
          </cell>
          <cell r="C36" t="str">
            <v>irmandade da Santa Casa de Andradina - Hospital Estadual de Campanha COVID19</v>
          </cell>
          <cell r="D36" t="str">
            <v>ARAÇATUBA</v>
          </cell>
        </row>
        <row r="37">
          <cell r="A37">
            <v>650587</v>
          </cell>
          <cell r="B37">
            <v>43535210001320</v>
          </cell>
          <cell r="C37" t="str">
            <v>IRMANDADE DA SANTA CASA DE ANDRADINA</v>
          </cell>
          <cell r="D37" t="str">
            <v>SOROCABA</v>
          </cell>
        </row>
        <row r="38">
          <cell r="A38">
            <v>650595</v>
          </cell>
          <cell r="B38">
            <v>43535210001169</v>
          </cell>
          <cell r="C38" t="str">
            <v>IRMANDADE DA SANTA CASA DE ANDRADINA</v>
          </cell>
          <cell r="D38" t="str">
            <v>BAURU</v>
          </cell>
        </row>
        <row r="39">
          <cell r="A39">
            <v>2066092</v>
          </cell>
          <cell r="B39">
            <v>61699567006204</v>
          </cell>
          <cell r="C39" t="str">
            <v>Hospital Geral de Pedreira</v>
          </cell>
          <cell r="D39" t="str">
            <v>GRANDE S. PAULO</v>
          </cell>
        </row>
        <row r="40">
          <cell r="A40">
            <v>2077426</v>
          </cell>
          <cell r="B40">
            <v>61687356000300</v>
          </cell>
          <cell r="C40" t="str">
            <v>HOSPITAL ESTADUAL DE VILA ALPINA</v>
          </cell>
          <cell r="D40" t="str">
            <v>GRANDE S. PAULO</v>
          </cell>
        </row>
        <row r="41">
          <cell r="A41">
            <v>2077434</v>
          </cell>
          <cell r="B41">
            <v>57740490000180</v>
          </cell>
          <cell r="C41" t="str">
            <v>Hospital Regional Dr Leopoldo Bevilacqua</v>
          </cell>
          <cell r="D41" t="str">
            <v>REGISTRO</v>
          </cell>
        </row>
        <row r="42">
          <cell r="A42">
            <v>2077620</v>
          </cell>
          <cell r="B42">
            <v>46374500014144</v>
          </cell>
          <cell r="C42" t="str">
            <v>HOSPITAL GERAL DO ITAIM PAULISTA</v>
          </cell>
          <cell r="D42" t="str">
            <v>GRANDE S. PAULO</v>
          </cell>
        </row>
        <row r="43">
          <cell r="A43">
            <v>2077671</v>
          </cell>
          <cell r="B43">
            <v>9538688000566</v>
          </cell>
          <cell r="C43" t="str">
            <v>Hospital Geral do Grajaú</v>
          </cell>
          <cell r="D43" t="str">
            <v>GRANDE S. PAULO</v>
          </cell>
        </row>
        <row r="44">
          <cell r="A44">
            <v>2078104</v>
          </cell>
          <cell r="B44">
            <v>60598448001071</v>
          </cell>
          <cell r="C44" t="str">
            <v xml:space="preserve">HOSPITAL GERAL DE ITAPEVI </v>
          </cell>
          <cell r="D44" t="str">
            <v>GRANDE S. PAULO</v>
          </cell>
        </row>
        <row r="45">
          <cell r="A45">
            <v>2078562</v>
          </cell>
          <cell r="B45">
            <v>60742616000755</v>
          </cell>
          <cell r="C45" t="str">
            <v xml:space="preserve">Hospital Geral de Itaquaquecetuba </v>
          </cell>
          <cell r="D45" t="str">
            <v>GRANDE S. PAULO</v>
          </cell>
        </row>
        <row r="46">
          <cell r="A46">
            <v>2079119</v>
          </cell>
          <cell r="B46">
            <v>57722118000302</v>
          </cell>
          <cell r="C46" t="str">
            <v>Fundação de Apoio ao Ensino, Pesquisa e Assistência do HCFMRP-USP - Centro de Referência da Saúde da Mulher de Ribeirão Preto - Mater</v>
          </cell>
          <cell r="D46" t="str">
            <v>RIBEIRÃO PRETO</v>
          </cell>
        </row>
        <row r="47">
          <cell r="A47">
            <v>2079828</v>
          </cell>
          <cell r="B47" t="str">
            <v>61.699.567/0004-35</v>
          </cell>
          <cell r="C47" t="str">
            <v>Hospital Geral de Pirajussara</v>
          </cell>
          <cell r="D47" t="str">
            <v>GRANDE S. PAULO</v>
          </cell>
        </row>
        <row r="48">
          <cell r="A48">
            <v>2080273</v>
          </cell>
          <cell r="B48">
            <v>57571275000607</v>
          </cell>
          <cell r="C48" t="str">
            <v>HOSPITAL ESTADUAL MARIO COVAS</v>
          </cell>
          <cell r="D48" t="str">
            <v>GRANDE S. PAULO</v>
          </cell>
        </row>
        <row r="49">
          <cell r="A49">
            <v>2080338</v>
          </cell>
          <cell r="B49" t="str">
            <v>61.699.567/0052-32</v>
          </cell>
          <cell r="C49" t="str">
            <v>Hospital Geral Prof Dr Waldemar de Carvalho Ointo Filho</v>
          </cell>
          <cell r="D49" t="str">
            <v>GRANDE S. PAULO</v>
          </cell>
        </row>
        <row r="50">
          <cell r="A50">
            <v>2080680</v>
          </cell>
          <cell r="B50" t="str">
            <v>61.699.567/0008-69</v>
          </cell>
          <cell r="C50" t="str">
            <v>Hospital das Clínicas Luzia
de Pinho Melo -</v>
          </cell>
          <cell r="D50" t="str">
            <v>GRANDE S. PAULO</v>
          </cell>
        </row>
        <row r="51">
          <cell r="A51">
            <v>2081695</v>
          </cell>
          <cell r="B51">
            <v>61687356004399</v>
          </cell>
          <cell r="C51" t="str">
            <v>Social: Conjunto Hospitalar de Sorocaba – Serviço Social da Construção Civil do Estado de São Paulo</v>
          </cell>
          <cell r="D51" t="str">
            <v>SOROCABA</v>
          </cell>
        </row>
        <row r="52">
          <cell r="A52">
            <v>2083981</v>
          </cell>
          <cell r="B52" t="str">
            <v>46.374.500/0137-68</v>
          </cell>
          <cell r="C52" t="str">
            <v>Hospital Estadual de Sumaré “Dr. Leandro Franceschini”</v>
          </cell>
          <cell r="D52" t="str">
            <v>CAMPINAS</v>
          </cell>
        </row>
        <row r="53">
          <cell r="A53">
            <v>2084163</v>
          </cell>
          <cell r="B53">
            <v>61699567000516</v>
          </cell>
          <cell r="C53" t="str">
            <v>Hospital Estadual de Diadema Governador Orestes Quércia</v>
          </cell>
          <cell r="D53" t="str">
            <v>GRANDE S. PAULO</v>
          </cell>
        </row>
        <row r="54">
          <cell r="A54">
            <v>2087804</v>
          </cell>
          <cell r="B54">
            <v>3969808000765</v>
          </cell>
          <cell r="C54" t="str">
            <v>Hospital Regional “Jorge Rossmann”, em Itanhaém/SP (“HRJR”),</v>
          </cell>
          <cell r="D54" t="str">
            <v>BAIXADA SANTISTA</v>
          </cell>
        </row>
        <row r="55">
          <cell r="A55">
            <v>2091585</v>
          </cell>
          <cell r="B55">
            <v>61687356002507</v>
          </cell>
          <cell r="C55" t="str">
            <v>Hospital Estadual de Sapopemba</v>
          </cell>
          <cell r="D55" t="str">
            <v>GRANDE S. PAULO</v>
          </cell>
        </row>
        <row r="56">
          <cell r="A56">
            <v>2750546</v>
          </cell>
          <cell r="B56">
            <v>53221255002860</v>
          </cell>
          <cell r="C56" t="str">
            <v>Hospital Estadual Porto Primavera</v>
          </cell>
          <cell r="D56" t="str">
            <v>PRESIDENTE PRUDENTE</v>
          </cell>
        </row>
        <row r="57">
          <cell r="A57">
            <v>2755130</v>
          </cell>
          <cell r="B57">
            <v>53221255003247</v>
          </cell>
          <cell r="C57" t="str">
            <v xml:space="preserve">Hospital Domingos Leonardo Ceravolo - Hospital Regional de Presidente Prudente </v>
          </cell>
          <cell r="D57" t="str">
            <v>PRESIDENTE PRUDENTE</v>
          </cell>
        </row>
        <row r="58">
          <cell r="A58">
            <v>2790556</v>
          </cell>
          <cell r="B58">
            <v>46230439001345</v>
          </cell>
          <cell r="C58" t="str">
            <v>HOSPITAL DE BASE DE BAURU- FAMESP</v>
          </cell>
          <cell r="D58" t="str">
            <v>BAURU</v>
          </cell>
        </row>
        <row r="59">
          <cell r="A59">
            <v>2790602</v>
          </cell>
          <cell r="B59">
            <v>46230439000373</v>
          </cell>
          <cell r="C59" t="str">
            <v>Hospital Estadual de Bauru</v>
          </cell>
          <cell r="D59" t="str">
            <v>BAURU</v>
          </cell>
        </row>
        <row r="60">
          <cell r="A60">
            <v>2792141</v>
          </cell>
          <cell r="B60">
            <v>61687356002183</v>
          </cell>
          <cell r="C60" t="str">
            <v>Hospital Regional de Cotia</v>
          </cell>
          <cell r="D60" t="str">
            <v>GRANDE S. PAULO</v>
          </cell>
        </row>
        <row r="61">
          <cell r="A61">
            <v>2792168</v>
          </cell>
          <cell r="B61">
            <v>66518267002550</v>
          </cell>
          <cell r="C61" t="str">
            <v>Centro de Estudos e Pesquisas Dr João Amorim -CEJAM</v>
          </cell>
          <cell r="D61" t="str">
            <v>GRANDE S. PAULO</v>
          </cell>
        </row>
        <row r="62">
          <cell r="A62">
            <v>2792176</v>
          </cell>
          <cell r="B62">
            <v>61687356001454</v>
          </cell>
          <cell r="C62" t="str">
            <v>HOSPITAL GERAL DE ITAPECERICA DA SERRA</v>
          </cell>
          <cell r="D62" t="str">
            <v>GRANDE S. PAULO</v>
          </cell>
        </row>
        <row r="63">
          <cell r="A63">
            <v>3028399</v>
          </cell>
          <cell r="B63">
            <v>66518267002208</v>
          </cell>
          <cell r="C63" t="str">
            <v>HOSPITAL ESTADUAL PROFESSOR CARLOS DA SILVA LACAZ FRANCISCO MORATO</v>
          </cell>
          <cell r="D63" t="str">
            <v>GRANDE S. PAULO</v>
          </cell>
        </row>
        <row r="64">
          <cell r="A64">
            <v>3126838</v>
          </cell>
          <cell r="B64">
            <v>60975737007245</v>
          </cell>
          <cell r="C64" t="str">
            <v>Hospital Regional do Vale do Paraíba</v>
          </cell>
          <cell r="D64" t="str">
            <v>TAUBATÉ</v>
          </cell>
        </row>
        <row r="65">
          <cell r="A65">
            <v>6164366</v>
          </cell>
          <cell r="B65">
            <v>57722118000493</v>
          </cell>
          <cell r="C65" t="str">
            <v>HOSPITAL ESTADUAL AMÉRICO BRASILIENSE</v>
          </cell>
          <cell r="D65" t="str">
            <v>ARARAQUARA</v>
          </cell>
        </row>
        <row r="66">
          <cell r="A66">
            <v>6236596</v>
          </cell>
          <cell r="B66">
            <v>53221255003166</v>
          </cell>
          <cell r="C66" t="str">
            <v>Hospital Estadual João Paulo II</v>
          </cell>
          <cell r="D66" t="str">
            <v>S. JOSÉ R. PRETO</v>
          </cell>
        </row>
        <row r="67">
          <cell r="A67">
            <v>6878687</v>
          </cell>
          <cell r="B67">
            <v>66518267002470</v>
          </cell>
          <cell r="C67" t="str">
            <v>Hospital Estadual Dr. Albano da Franca Rocha Sobrinho</v>
          </cell>
          <cell r="D67" t="str">
            <v>GRANDE S. PAULO</v>
          </cell>
        </row>
        <row r="68">
          <cell r="A68">
            <v>7544529</v>
          </cell>
          <cell r="B68">
            <v>575715275001840</v>
          </cell>
          <cell r="C68" t="str">
            <v>FUNDAÇÃO ABC - INSTITUTO DE INFECTOLOGIA EMILIO RIBAS II</v>
          </cell>
          <cell r="D68" t="str">
            <v>BAIXADA SANTISTA</v>
          </cell>
        </row>
        <row r="69">
          <cell r="A69">
            <v>7573162</v>
          </cell>
          <cell r="B69">
            <v>9538688000990</v>
          </cell>
          <cell r="C69" t="str">
            <v>Hospital Regional de Jundiaí</v>
          </cell>
          <cell r="D69" t="str">
            <v>CAMPINAS</v>
          </cell>
        </row>
        <row r="70">
          <cell r="A70">
            <v>9425802</v>
          </cell>
          <cell r="B70">
            <v>46374500027203</v>
          </cell>
          <cell r="C70" t="str">
            <v>Secretaria de Estado da Saude do Estado de São Paulo Hospital Regional de Piracicaba “Dra. Zilda Arns”</v>
          </cell>
          <cell r="D70" t="str">
            <v>PIRACICABA</v>
          </cell>
        </row>
        <row r="71">
          <cell r="A71">
            <v>9491112</v>
          </cell>
          <cell r="B71" t="str">
            <v>61.699.567/0078-71</v>
          </cell>
          <cell r="C71" t="str">
            <v>Hospital Regional de Sorocaba "Dr. Adib Domingos Jatene"</v>
          </cell>
          <cell r="D71" t="str">
            <v>SOROCABA</v>
          </cell>
        </row>
        <row r="72">
          <cell r="A72">
            <v>9491252</v>
          </cell>
          <cell r="B72">
            <v>46374500027041</v>
          </cell>
          <cell r="C72" t="str">
            <v>Dr RUBENS SAVASTANO HOSPITAL REGIONAL DE SAO JOSE DOS CAMPOS</v>
          </cell>
          <cell r="D72" t="str">
            <v>TAUBATÉ</v>
          </cell>
        </row>
        <row r="73">
          <cell r="A73">
            <v>9556095</v>
          </cell>
          <cell r="B73">
            <v>3969808001222</v>
          </cell>
          <cell r="C73" t="str">
            <v>Instituto Sócrates Guanaes - Hospital Regional de Registro - HRR</v>
          </cell>
          <cell r="D73" t="str">
            <v>REGISTRO</v>
          </cell>
        </row>
        <row r="74">
          <cell r="A74">
            <v>9773657</v>
          </cell>
          <cell r="B74">
            <v>57722118000736</v>
          </cell>
          <cell r="C74" t="str">
            <v>Hospital Estadual Serrana / OSS FAEPA HCFMRPUSP</v>
          </cell>
          <cell r="D74" t="str">
            <v>RIBEIRÃO PRETO</v>
          </cell>
        </row>
        <row r="75">
          <cell r="A75">
            <v>2077485</v>
          </cell>
          <cell r="B75">
            <v>61699567000192</v>
          </cell>
          <cell r="C75" t="str">
            <v>HOSPITAL SÃO PAULO</v>
          </cell>
          <cell r="D75" t="str">
            <v>GRANDE S. PAULO</v>
          </cell>
        </row>
        <row r="76">
          <cell r="A76">
            <v>2078449</v>
          </cell>
          <cell r="B76">
            <v>53723870000155</v>
          </cell>
          <cell r="C76" t="str">
            <v>santa casa de misericórdia de Patrocínio Paulista</v>
          </cell>
          <cell r="D76" t="str">
            <v>FRANCA</v>
          </cell>
        </row>
        <row r="77">
          <cell r="A77">
            <v>2078511</v>
          </cell>
          <cell r="B77">
            <v>53221255003409</v>
          </cell>
          <cell r="C77" t="str">
            <v>ASSOCIAÇÃO LAR SÃO FRANCISCO DE ASSIS NA PROVIDENCIA DE DEUS</v>
          </cell>
          <cell r="D77" t="str">
            <v>ARAÇATUBA</v>
          </cell>
        </row>
        <row r="78">
          <cell r="A78">
            <v>2078775</v>
          </cell>
          <cell r="B78">
            <v>43751502000167</v>
          </cell>
          <cell r="C78" t="str">
            <v>Santa Casa de Araçatuba Hospital Sagrado Coração de Jesus</v>
          </cell>
          <cell r="D78" t="str">
            <v>ARAÇATUBA</v>
          </cell>
        </row>
        <row r="79">
          <cell r="A79">
            <v>2079593</v>
          </cell>
          <cell r="B79">
            <v>55856710000100</v>
          </cell>
          <cell r="C79" t="str">
            <v>Associação de Proteção e Assistência à Maternidade e à Infância de Registro - Hospital São João</v>
          </cell>
          <cell r="D79" t="str">
            <v>REGISTRO</v>
          </cell>
        </row>
        <row r="80">
          <cell r="A80">
            <v>2079895</v>
          </cell>
          <cell r="B80">
            <v>50565936000138</v>
          </cell>
          <cell r="C80" t="str">
            <v>SANTA CASA DE MISERICÓRDIA DE JALES</v>
          </cell>
          <cell r="D80" t="str">
            <v>S. JOSÉ R. PRETO</v>
          </cell>
        </row>
        <row r="81">
          <cell r="A81">
            <v>2080044</v>
          </cell>
          <cell r="B81">
            <v>59849182000112</v>
          </cell>
          <cell r="C81" t="str">
            <v>SANTA CASA DE MISERICORDIA DE SAO JOAQUIM DA BARRA</v>
          </cell>
          <cell r="D81" t="str">
            <v>FRANCA</v>
          </cell>
        </row>
        <row r="82">
          <cell r="A82">
            <v>2080532</v>
          </cell>
          <cell r="B82">
            <v>55344337000108</v>
          </cell>
          <cell r="C82" t="str">
            <v>SANTA CASA DE MISERICÓRDIA DE PRESIDENTE PRUDENTE</v>
          </cell>
          <cell r="D82" t="str">
            <v>PRESIDENTE PRUDENTE</v>
          </cell>
        </row>
        <row r="83">
          <cell r="A83">
            <v>2080664</v>
          </cell>
          <cell r="B83">
            <v>72547623000190</v>
          </cell>
          <cell r="C83" t="str">
            <v>Santa Casa de Misericórdia de Tupã</v>
          </cell>
          <cell r="D83" t="str">
            <v>MARÍLIA</v>
          </cell>
        </row>
        <row r="84">
          <cell r="A84">
            <v>2081377</v>
          </cell>
          <cell r="B84">
            <v>72957814000120</v>
          </cell>
          <cell r="C84" t="str">
            <v>Santa Casa de Votuporanga</v>
          </cell>
          <cell r="D84" t="str">
            <v>S. JOSÉ R. PRETO</v>
          </cell>
        </row>
        <row r="85">
          <cell r="A85">
            <v>2081466</v>
          </cell>
          <cell r="B85">
            <v>53221255000221</v>
          </cell>
          <cell r="C85" t="str">
            <v>HOSPITAL NOSSA SENHORA MAE DA DIVINA PROVIDENCIA</v>
          </cell>
          <cell r="D85" t="str">
            <v>S. JOSÉ R. PRETO</v>
          </cell>
        </row>
        <row r="86">
          <cell r="A86">
            <v>2082691</v>
          </cell>
          <cell r="B86">
            <v>43535210000197</v>
          </cell>
          <cell r="C86" t="str">
            <v>IRMANDADE DA SANTA CASA DE ANDRADINA</v>
          </cell>
          <cell r="D86" t="str">
            <v>ARAÇATUBA</v>
          </cell>
        </row>
        <row r="87">
          <cell r="A87">
            <v>2082810</v>
          </cell>
          <cell r="B87">
            <v>52356268000245</v>
          </cell>
          <cell r="C87" t="str">
            <v>CONDERG - Hospital Regional de Divinolândia</v>
          </cell>
          <cell r="D87" t="str">
            <v>S. JOÃO B. VISTA</v>
          </cell>
        </row>
        <row r="88">
          <cell r="A88">
            <v>2083051</v>
          </cell>
          <cell r="B88">
            <v>43667179000148</v>
          </cell>
          <cell r="C88" t="str">
            <v>SANTA CASA DE MISERICORDIA DE APARECIDA</v>
          </cell>
          <cell r="D88" t="str">
            <v>TAUBATÉ</v>
          </cell>
        </row>
        <row r="89">
          <cell r="A89">
            <v>2083086</v>
          </cell>
          <cell r="B89">
            <v>50753755000135</v>
          </cell>
          <cell r="C89" t="str">
            <v>Fundação Dr Amaral Carvalho</v>
          </cell>
          <cell r="D89" t="str">
            <v>BAURU</v>
          </cell>
        </row>
        <row r="90">
          <cell r="A90">
            <v>2089335</v>
          </cell>
          <cell r="B90">
            <v>47074851000908</v>
          </cell>
          <cell r="C90" t="str">
            <v>Fundação Padre Albino - Hospital Emílio Carlos</v>
          </cell>
          <cell r="D90" t="str">
            <v>S. JOSÉ R. PRETO</v>
          </cell>
        </row>
        <row r="91">
          <cell r="A91">
            <v>2090961</v>
          </cell>
          <cell r="B91">
            <v>52314861000148</v>
          </cell>
          <cell r="C91" t="str">
            <v>SOCIEDADE MATONENSE DE BENEMERENCIA</v>
          </cell>
          <cell r="D91" t="str">
            <v>ARARAQUARA</v>
          </cell>
        </row>
        <row r="92">
          <cell r="A92">
            <v>2093324</v>
          </cell>
          <cell r="B92">
            <v>47844287000108</v>
          </cell>
          <cell r="C92" t="str">
            <v>Irmandade da Santa Casa de Misericórdia de Fernandópolis</v>
          </cell>
          <cell r="D92" t="str">
            <v>S. JOSÉ R. PRETO</v>
          </cell>
        </row>
        <row r="93">
          <cell r="A93">
            <v>2093502</v>
          </cell>
          <cell r="B93">
            <v>53221255001546</v>
          </cell>
          <cell r="C93" t="str">
            <v>Hospital São Domingos na Providência de Deus</v>
          </cell>
          <cell r="D93" t="str">
            <v>S. JOSÉ R. PRETO</v>
          </cell>
        </row>
        <row r="94">
          <cell r="A94">
            <v>2688689</v>
          </cell>
          <cell r="B94">
            <v>62779145000190</v>
          </cell>
          <cell r="C94" t="str">
            <v>SANTA CASA DE SAO PAULO HOSPITAL CENTRAL SAO PAULO</v>
          </cell>
          <cell r="D94" t="str">
            <v>GRANDE S. PAULO</v>
          </cell>
        </row>
        <row r="95">
          <cell r="A95">
            <v>2704900</v>
          </cell>
          <cell r="B95">
            <v>53221255005100</v>
          </cell>
          <cell r="C95" t="str">
            <v>Hospital Universitário São Francisco de Assis na Providência de Deus</v>
          </cell>
          <cell r="D95" t="str">
            <v>CAMPINAS</v>
          </cell>
        </row>
        <row r="96">
          <cell r="A96">
            <v>2748029</v>
          </cell>
          <cell r="B96">
            <v>45186053000187</v>
          </cell>
          <cell r="C96" t="str">
            <v>Irmandade da Santa Casa de Misericórdia de São José dos Campos</v>
          </cell>
          <cell r="D96" t="str">
            <v>TAUBATÉ</v>
          </cell>
        </row>
        <row r="97">
          <cell r="A97">
            <v>2025507</v>
          </cell>
          <cell r="B97">
            <v>24082016000159</v>
          </cell>
          <cell r="C97" t="str">
            <v>Hospital das Clínicas da Faculdade de Medicina de Marília – HCFAMEMA</v>
          </cell>
          <cell r="D97" t="str">
            <v>MARÍLIA</v>
          </cell>
        </row>
        <row r="98">
          <cell r="A98">
            <v>2076926</v>
          </cell>
          <cell r="B98">
            <v>63025530008512</v>
          </cell>
          <cell r="C98" t="str">
            <v>Hospital Universitário da USP</v>
          </cell>
          <cell r="D98" t="str">
            <v>GRANDE S. PAULO</v>
          </cell>
        </row>
        <row r="99">
          <cell r="A99">
            <v>2077396</v>
          </cell>
          <cell r="B99">
            <v>60003761000129</v>
          </cell>
          <cell r="C99" t="str">
            <v>FUNDAÇÃO FACULDADE REGIONAL DE MEDICINA DE SÃO JOSÉ DO RIO PRETO - FUNFARME</v>
          </cell>
          <cell r="D99" t="str">
            <v>S. JOSÉ R. PRETO</v>
          </cell>
        </row>
        <row r="100">
          <cell r="A100">
            <v>2078015</v>
          </cell>
          <cell r="B100">
            <v>60448040000122</v>
          </cell>
          <cell r="C100" t="str">
            <v>HC DA FMUSP HOSPITAL DAS CLINICAS SAO PAULO</v>
          </cell>
          <cell r="D100" t="str">
            <v>GRANDE S. PAULO</v>
          </cell>
        </row>
        <row r="101">
          <cell r="A101">
            <v>2079798</v>
          </cell>
          <cell r="B101">
            <v>46068425000133</v>
          </cell>
          <cell r="C101" t="str">
            <v>HOSPITAL DA MULHER PROF DR JOSE ARISTODEMO PINOTTI</v>
          </cell>
          <cell r="D101" t="str">
            <v>CAMPINAS</v>
          </cell>
        </row>
        <row r="102">
          <cell r="A102">
            <v>2079798</v>
          </cell>
          <cell r="B102">
            <v>46068425000133</v>
          </cell>
          <cell r="C102" t="str">
            <v>Hospital de Clínicas Unicamp</v>
          </cell>
          <cell r="D102" t="str">
            <v>CAMPINAS</v>
          </cell>
        </row>
        <row r="103">
          <cell r="A103">
            <v>2082187</v>
          </cell>
          <cell r="B103">
            <v>56023443000152</v>
          </cell>
          <cell r="C103" t="str">
            <v>HOSPITAL DAS CLÍNICAS DA FACULDADE DE MEDICINA DE RIBEIRÃO PRETO DA UNIVERSIDADE DE SÃO PAULO</v>
          </cell>
          <cell r="D103" t="str">
            <v>RIBEIRÃO PRETO</v>
          </cell>
        </row>
        <row r="104">
          <cell r="A104">
            <v>2748223</v>
          </cell>
          <cell r="B104">
            <v>12474705000120</v>
          </cell>
          <cell r="C104" t="str">
            <v xml:space="preserve">Hospital das Clinicas Faculdade Medicina Botucatu </v>
          </cell>
          <cell r="D104" t="str">
            <v>BAURU</v>
          </cell>
        </row>
        <row r="105">
          <cell r="A105">
            <v>8028</v>
          </cell>
          <cell r="B105">
            <v>46523171000368</v>
          </cell>
          <cell r="C105" t="str">
            <v>HOSPITAL MUNICIPAL ANTONIO GIGLIO</v>
          </cell>
          <cell r="D105" t="str">
            <v>GRANDE S. PAULO</v>
          </cell>
        </row>
        <row r="106">
          <cell r="A106">
            <v>8923</v>
          </cell>
          <cell r="B106">
            <v>46522942000130</v>
          </cell>
          <cell r="C106" t="str">
            <v>Centro Hospitalar de Santo André Dr. Newton da Costa Brandão</v>
          </cell>
          <cell r="D106" t="str">
            <v>GRANDE S. PAULO</v>
          </cell>
        </row>
        <row r="107">
          <cell r="A107">
            <v>9628</v>
          </cell>
          <cell r="B107">
            <v>61699567001245</v>
          </cell>
          <cell r="C107" t="str">
            <v>Hospital Municipal Dr. José de Carvalho Florence</v>
          </cell>
          <cell r="D107" t="str">
            <v>TAUBATÉ</v>
          </cell>
        </row>
        <row r="108">
          <cell r="A108">
            <v>40010</v>
          </cell>
          <cell r="B108">
            <v>59045351000242</v>
          </cell>
          <cell r="C108" t="str">
            <v>UPA - VEREADOR NADIR MARIANO DE LIMA</v>
          </cell>
          <cell r="D108" t="str">
            <v>GRANDE S. PAULO</v>
          </cell>
        </row>
        <row r="109">
          <cell r="A109">
            <v>102075</v>
          </cell>
          <cell r="B109">
            <v>9652823001229</v>
          </cell>
          <cell r="C109" t="str">
            <v>HM BELA VISTA - ANTONIO CARLOS</v>
          </cell>
          <cell r="D109" t="str">
            <v>GRANDE S. PAULO</v>
          </cell>
        </row>
        <row r="110">
          <cell r="A110">
            <v>102105</v>
          </cell>
          <cell r="B110">
            <v>9652823000680</v>
          </cell>
          <cell r="C110" t="str">
            <v>HOSPITAL MUNICIPAL BRASILÂNDIA</v>
          </cell>
          <cell r="D110" t="str">
            <v>GRANDE S. PAULO</v>
          </cell>
        </row>
        <row r="111">
          <cell r="A111">
            <v>102741</v>
          </cell>
          <cell r="B111">
            <v>45276128000110</v>
          </cell>
          <cell r="C111" t="str">
            <v>HOSPITAL DE CAMPANHA COVID 19 ARARAQUARA</v>
          </cell>
          <cell r="D111" t="str">
            <v>ARARAQUARA</v>
          </cell>
        </row>
        <row r="112">
          <cell r="A112">
            <v>102806</v>
          </cell>
          <cell r="B112">
            <v>58200015000183</v>
          </cell>
          <cell r="C112" t="str">
            <v>HOSPITAL DE CAMPANHA UPA ZONA LESTE</v>
          </cell>
          <cell r="D112" t="str">
            <v>BAIXADA SANTISTA</v>
          </cell>
        </row>
        <row r="113">
          <cell r="A113">
            <v>104795</v>
          </cell>
          <cell r="B113">
            <v>58200015000183</v>
          </cell>
          <cell r="C113" t="str">
            <v>HOSPITAL DE CAMPANHA VITÓRIA</v>
          </cell>
          <cell r="D113" t="str">
            <v>BAIXADA SANTISTA</v>
          </cell>
        </row>
        <row r="114">
          <cell r="A114">
            <v>104892</v>
          </cell>
          <cell r="B114">
            <v>46522983000127</v>
          </cell>
          <cell r="C114" t="str">
            <v>HOSPITAL DE CAMPANHA COVID 19 "FERNÃO DIAS"</v>
          </cell>
          <cell r="D114" t="str">
            <v>GRANDE S. PAULO</v>
          </cell>
        </row>
        <row r="115">
          <cell r="A115">
            <v>105120</v>
          </cell>
          <cell r="B115">
            <v>46137410000180</v>
          </cell>
          <cell r="C115" t="str">
            <v>Hospital de Campanha</v>
          </cell>
          <cell r="D115" t="str">
            <v>BAURU</v>
          </cell>
        </row>
        <row r="116">
          <cell r="A116">
            <v>105597</v>
          </cell>
          <cell r="B116">
            <v>46523171000104</v>
          </cell>
          <cell r="C116" t="str">
            <v>HOSPITAL DE CAMPANHA COVID 19 OSASCO</v>
          </cell>
          <cell r="D116" t="str">
            <v>GRANDE S. PAULO</v>
          </cell>
        </row>
        <row r="117">
          <cell r="A117">
            <v>105708</v>
          </cell>
          <cell r="B117">
            <v>46523080000160</v>
          </cell>
          <cell r="C117" t="str">
            <v>HOSPITAL DE CAMPANHA COVID 19 FRANCO DA ROCHA</v>
          </cell>
          <cell r="D117" t="str">
            <v>GRANDE S. PAULO</v>
          </cell>
        </row>
        <row r="118">
          <cell r="A118">
            <v>105759</v>
          </cell>
          <cell r="B118">
            <v>46523239000147</v>
          </cell>
          <cell r="C118" t="str">
            <v>HOSPITAL DE URGÊNCIA SBC</v>
          </cell>
          <cell r="D118" t="str">
            <v>GRANDE S. PAULO</v>
          </cell>
        </row>
        <row r="119">
          <cell r="A119">
            <v>105767</v>
          </cell>
          <cell r="B119">
            <v>46523239000147</v>
          </cell>
          <cell r="C119" t="str">
            <v>HOSPITAL DE CAMPANHA - HOSPITAL ANCHIETA</v>
          </cell>
          <cell r="D119" t="str">
            <v>GRANDE S. PAULO</v>
          </cell>
        </row>
        <row r="120">
          <cell r="A120">
            <v>109746</v>
          </cell>
          <cell r="B120">
            <v>46522942000130</v>
          </cell>
          <cell r="C120" t="str">
            <v>Hospital de Campanha COVID 19 Pedro Dell'Antonia</v>
          </cell>
          <cell r="D120" t="str">
            <v>GRANDE S. PAULO</v>
          </cell>
        </row>
        <row r="121">
          <cell r="A121">
            <v>110310</v>
          </cell>
          <cell r="B121">
            <v>46523064000178</v>
          </cell>
          <cell r="C121" t="str">
            <v>Centro Médico de Combate ao Coronavírus</v>
          </cell>
          <cell r="D121" t="str">
            <v>GRANDE S. PAULO</v>
          </cell>
        </row>
        <row r="122">
          <cell r="A122">
            <v>112062</v>
          </cell>
          <cell r="B122">
            <v>46522967000134</v>
          </cell>
          <cell r="C122" t="str">
            <v>Hospital de Campanha de Ribeirão Pires</v>
          </cell>
          <cell r="D122" t="str">
            <v>GRANDE S. PAULO</v>
          </cell>
        </row>
        <row r="123">
          <cell r="A123">
            <v>113921</v>
          </cell>
          <cell r="B123">
            <v>46634440000100</v>
          </cell>
          <cell r="C123" t="str">
            <v>Hospital de Campanha</v>
          </cell>
          <cell r="D123" t="str">
            <v>SOROCABA</v>
          </cell>
        </row>
        <row r="124">
          <cell r="A124">
            <v>115509</v>
          </cell>
          <cell r="B124">
            <v>46523163000150</v>
          </cell>
          <cell r="C124" t="str">
            <v>Hospital de Campanha Covid 19 Mairiporã</v>
          </cell>
          <cell r="D124" t="str">
            <v>GRANDE S. PAULO</v>
          </cell>
        </row>
        <row r="125">
          <cell r="A125">
            <v>127604</v>
          </cell>
          <cell r="B125">
            <v>46523015000135</v>
          </cell>
          <cell r="C125" t="str">
            <v>UNIDADE DE INTERNAÇÃO COVID - 19 PAULISTA</v>
          </cell>
          <cell r="D125" t="str">
            <v>GRANDE S. PAULO</v>
          </cell>
        </row>
        <row r="126">
          <cell r="A126">
            <v>133272</v>
          </cell>
          <cell r="B126">
            <v>45176005000108</v>
          </cell>
          <cell r="C126" t="str">
            <v>Hospital de Campanha de Taubaté</v>
          </cell>
          <cell r="D126" t="str">
            <v>TAUBATÉ</v>
          </cell>
        </row>
        <row r="127">
          <cell r="A127">
            <v>136328</v>
          </cell>
          <cell r="B127">
            <v>45226214000119</v>
          </cell>
          <cell r="C127" t="str">
            <v>UPA CIDADE NOVA/HOSPITAL DE CAMPANHA</v>
          </cell>
          <cell r="D127" t="str">
            <v>TAUBATÉ</v>
          </cell>
        </row>
        <row r="128">
          <cell r="A128">
            <v>158119</v>
          </cell>
          <cell r="B128">
            <v>46392148002244</v>
          </cell>
          <cell r="C128" t="str">
            <v>COMPLEXO HOSPITALAR MUNICIPAL SOROCABANA</v>
          </cell>
          <cell r="D128" t="str">
            <v>GRANDE S. PAULO</v>
          </cell>
        </row>
        <row r="129">
          <cell r="A129">
            <v>161438</v>
          </cell>
          <cell r="B129">
            <v>11344038001765</v>
          </cell>
          <cell r="C129" t="str">
            <v>HOSPITAL MUNICIPAL GUARAPIRANGA</v>
          </cell>
          <cell r="D129" t="str">
            <v>GRANDE S. PAULO</v>
          </cell>
        </row>
        <row r="130">
          <cell r="A130">
            <v>163279</v>
          </cell>
          <cell r="B130">
            <v>46522942000130</v>
          </cell>
          <cell r="C130" t="str">
            <v>Hospital de Campanha COVID 19 UFABC</v>
          </cell>
          <cell r="D130" t="str">
            <v>GRANDE S. PAULO</v>
          </cell>
        </row>
        <row r="131">
          <cell r="A131">
            <v>201154</v>
          </cell>
          <cell r="B131">
            <v>45226214000119</v>
          </cell>
          <cell r="C131" t="str">
            <v>UPA ARARETAMA PINDAMONHANGABA</v>
          </cell>
          <cell r="D131" t="str">
            <v>TAUBATÉ</v>
          </cell>
        </row>
        <row r="132">
          <cell r="A132">
            <v>222844</v>
          </cell>
          <cell r="B132">
            <v>46425229000179</v>
          </cell>
          <cell r="C132" t="str">
            <v>Centro Municipal de Triagem COVID19</v>
          </cell>
          <cell r="D132" t="str">
            <v>S. JOÃO B. VISTA</v>
          </cell>
        </row>
        <row r="133">
          <cell r="A133">
            <v>255874</v>
          </cell>
          <cell r="B133">
            <v>46680500000112</v>
          </cell>
          <cell r="C133" t="str">
            <v>Hospital de Campanha COVID 19 Guaratinguetá</v>
          </cell>
          <cell r="D133" t="str">
            <v>TAUBATÉ</v>
          </cell>
        </row>
        <row r="134">
          <cell r="A134">
            <v>302961</v>
          </cell>
          <cell r="B134" t="str">
            <v>00955107000193</v>
          </cell>
          <cell r="C134" t="str">
            <v>Hospital de Campanha - COVID 19 - Rio Claro</v>
          </cell>
          <cell r="D134" t="str">
            <v>PIRACICABA</v>
          </cell>
        </row>
        <row r="135">
          <cell r="A135">
            <v>478849</v>
          </cell>
          <cell r="B135">
            <v>46588950000180</v>
          </cell>
          <cell r="C135" t="str">
            <v>UNIDADE DE SUPORTE VENTILATORIO FRATERNIDADE COVID</v>
          </cell>
          <cell r="D135" t="str">
            <v>S. JOSÉ R. PRETO</v>
          </cell>
        </row>
        <row r="136">
          <cell r="A136">
            <v>625396</v>
          </cell>
          <cell r="B136">
            <v>46599809000182</v>
          </cell>
          <cell r="C136" t="str">
            <v>Unidade de Suporte Ventilatório de Votuporanga</v>
          </cell>
          <cell r="D136" t="str">
            <v>S. JOSÉ R. PRETO</v>
          </cell>
        </row>
        <row r="137">
          <cell r="A137">
            <v>647292</v>
          </cell>
          <cell r="B137" t="str">
            <v>44959021/0001-04</v>
          </cell>
          <cell r="C137" t="str">
            <v>Hospital campanha Covi-19 Vicente de Carvalho</v>
          </cell>
          <cell r="D137" t="str">
            <v>BAIXADA SANTISTA</v>
          </cell>
        </row>
        <row r="138">
          <cell r="A138">
            <v>2023865</v>
          </cell>
          <cell r="B138" t="str">
            <v>52.382.702/001-80</v>
          </cell>
          <cell r="C138" t="str">
            <v>hospital Municipal Dr Amadeu Pagliuso</v>
          </cell>
          <cell r="D138" t="str">
            <v>BARRETOS</v>
          </cell>
        </row>
        <row r="139">
          <cell r="A139">
            <v>2024379</v>
          </cell>
          <cell r="B139">
            <v>10946361000260</v>
          </cell>
          <cell r="C139" t="str">
            <v>PS Jose Agostinho dos Santos</v>
          </cell>
          <cell r="D139" t="str">
            <v>GRANDE S. PAULO</v>
          </cell>
        </row>
        <row r="140">
          <cell r="A140">
            <v>2024691</v>
          </cell>
          <cell r="B140">
            <v>47431697000119</v>
          </cell>
          <cell r="C140" t="str">
            <v>Santa Casa de Misericórdia de Cruzeiro</v>
          </cell>
          <cell r="D140" t="str">
            <v>TAUBATÉ</v>
          </cell>
        </row>
        <row r="141">
          <cell r="A141">
            <v>2027240</v>
          </cell>
          <cell r="B141">
            <v>61699567006980</v>
          </cell>
          <cell r="C141" t="str">
            <v>Hospital Dia da Rede Hora Certa do Butantã</v>
          </cell>
          <cell r="D141" t="str">
            <v>GRANDE S. PAULO</v>
          </cell>
        </row>
        <row r="142">
          <cell r="A142">
            <v>2042894</v>
          </cell>
          <cell r="B142" t="str">
            <v>58200015/0001-83</v>
          </cell>
          <cell r="C142" t="str">
            <v>SECÃO PRONTO SOCORRO CENTRAL SEPROS C</v>
          </cell>
          <cell r="D142" t="str">
            <v>BAIXADA SANTISTA</v>
          </cell>
        </row>
        <row r="143">
          <cell r="A143">
            <v>2047683</v>
          </cell>
          <cell r="B143">
            <v>44959021000104</v>
          </cell>
          <cell r="C143" t="str">
            <v>Secretaria Municipal de Saúde de Guarujá</v>
          </cell>
          <cell r="D143" t="str">
            <v>BAIXADA SANTISTA</v>
          </cell>
        </row>
        <row r="144">
          <cell r="A144">
            <v>2058308</v>
          </cell>
          <cell r="B144">
            <v>45781184000374</v>
          </cell>
          <cell r="C144" t="str">
            <v>Hospital Municipal Dr Acilio Carreon Garcia</v>
          </cell>
          <cell r="D144" t="str">
            <v>CAMPINAS</v>
          </cell>
        </row>
        <row r="145">
          <cell r="A145">
            <v>2062054</v>
          </cell>
          <cell r="B145">
            <v>10946361000421</v>
          </cell>
          <cell r="C145" t="str">
            <v>Unidade pré-hospitalar Zona Norte - Filial Instituto Diretrizes -Contrato de Gestão 02/2019</v>
          </cell>
          <cell r="D145" t="str">
            <v>SOROCABA</v>
          </cell>
        </row>
        <row r="146">
          <cell r="A146">
            <v>2075717</v>
          </cell>
          <cell r="B146">
            <v>46392148002910</v>
          </cell>
          <cell r="C146" t="str">
            <v>HOSPITAL MUNICIPAL E MATERNIDADE PROF. MARIO DEGNI</v>
          </cell>
          <cell r="D146" t="str">
            <v>GRANDE S. PAULO</v>
          </cell>
        </row>
        <row r="147">
          <cell r="A147">
            <v>2076896</v>
          </cell>
          <cell r="B147" t="str">
            <v>62.779.145/0002-70</v>
          </cell>
          <cell r="C147" t="str">
            <v>Hospital São Luiz Gonzaga da Santa Casa de Misericordia de São Paulo</v>
          </cell>
          <cell r="D147" t="str">
            <v>GRANDE S. PAULO</v>
          </cell>
        </row>
        <row r="148">
          <cell r="A148">
            <v>2077078</v>
          </cell>
          <cell r="B148">
            <v>46523114000117</v>
          </cell>
          <cell r="C148" t="str">
            <v>UNIDADE MISTA E MATERNIDADE CENTRAL MARIA ALICE CAMPOS</v>
          </cell>
          <cell r="D148" t="str">
            <v>GRANDE S. PAULO</v>
          </cell>
        </row>
        <row r="149">
          <cell r="A149">
            <v>2077450</v>
          </cell>
          <cell r="B149">
            <v>46392148001272</v>
          </cell>
          <cell r="C149" t="str">
            <v xml:space="preserve">Hospital Municipal Dr. José Soares Hungria </v>
          </cell>
          <cell r="D149" t="str">
            <v>GRANDE S. PAULO</v>
          </cell>
        </row>
        <row r="150">
          <cell r="A150">
            <v>2077566</v>
          </cell>
          <cell r="B150">
            <v>45511847000179</v>
          </cell>
          <cell r="C150" t="str">
            <v>Hospital Municipal da Mulher</v>
          </cell>
          <cell r="D150" t="str">
            <v>ARAÇATUBA</v>
          </cell>
        </row>
        <row r="151">
          <cell r="A151">
            <v>2077639</v>
          </cell>
          <cell r="B151">
            <v>46392148002759</v>
          </cell>
          <cell r="C151" t="str">
            <v>hospital municipal professor doutor waldomiro de paula</v>
          </cell>
          <cell r="D151" t="str">
            <v>GRANDE S. PAULO</v>
          </cell>
        </row>
        <row r="152">
          <cell r="A152">
            <v>2079011</v>
          </cell>
          <cell r="B152">
            <v>46523114000117</v>
          </cell>
          <cell r="C152" t="str">
            <v>Hospital Leito Irmã Annete</v>
          </cell>
          <cell r="D152" t="str">
            <v>GRANDE S. PAULO</v>
          </cell>
        </row>
        <row r="153">
          <cell r="A153">
            <v>2079186</v>
          </cell>
          <cell r="B153" t="str">
            <v>46.392.148/0010-00</v>
          </cell>
          <cell r="C153" t="str">
            <v>Hospital e Maternidade Escola Dr Mario Moraes Altenfelder
Silva - Vila Nova Cachoeirinha</v>
          </cell>
          <cell r="D153" t="str">
            <v>GRANDE S. PAULO</v>
          </cell>
        </row>
        <row r="154">
          <cell r="A154">
            <v>2080028</v>
          </cell>
          <cell r="B154">
            <v>46523247000193</v>
          </cell>
          <cell r="C154" t="str">
            <v>HOSPITAL MUNICIPAL DE DIADEMA</v>
          </cell>
          <cell r="D154" t="str">
            <v>GRANDE S. PAULO</v>
          </cell>
        </row>
        <row r="155">
          <cell r="A155">
            <v>2080346</v>
          </cell>
          <cell r="B155">
            <v>46392148001604</v>
          </cell>
          <cell r="C155" t="str">
            <v>Hospital Municipal Dr. Carmino Caricchio</v>
          </cell>
          <cell r="D155" t="str">
            <v>GRANDE S. PAULO</v>
          </cell>
        </row>
        <row r="156">
          <cell r="A156">
            <v>2080427</v>
          </cell>
          <cell r="B156" t="str">
            <v>67.642.496/0001-78</v>
          </cell>
          <cell r="C156" t="str">
            <v>Hospital Municipal da Criança e do Adolescente</v>
          </cell>
          <cell r="D156" t="str">
            <v>GRANDE S. PAULO</v>
          </cell>
        </row>
        <row r="157">
          <cell r="A157">
            <v>2080583</v>
          </cell>
          <cell r="B157">
            <v>46392148001787</v>
          </cell>
          <cell r="C157" t="str">
            <v>HOSPITAL MUNICIPAL TIDE SETUBAL</v>
          </cell>
          <cell r="D157" t="str">
            <v>GRANDE S. PAULO</v>
          </cell>
        </row>
        <row r="158">
          <cell r="A158">
            <v>2080788</v>
          </cell>
          <cell r="B158">
            <v>46392148002406</v>
          </cell>
          <cell r="C158" t="str">
            <v>HOSPITAL MUNICIPAL DR ALEXANDRE ZAIO</v>
          </cell>
          <cell r="D158" t="str">
            <v>GRANDE S. PAULO</v>
          </cell>
        </row>
        <row r="159">
          <cell r="A159">
            <v>2081091</v>
          </cell>
          <cell r="B159">
            <v>45281144000282</v>
          </cell>
          <cell r="C159" t="str">
            <v>Hospital Municipal de Itapira</v>
          </cell>
          <cell r="D159" t="str">
            <v>S. JOÃO B. VISTA</v>
          </cell>
        </row>
        <row r="160">
          <cell r="A160">
            <v>2081490</v>
          </cell>
          <cell r="B160">
            <v>47018676000176</v>
          </cell>
          <cell r="C160" t="str">
            <v>Rede Municipal Dr. Mário Gatti de Urgência, Emergência e Hospitalar.</v>
          </cell>
          <cell r="D160" t="str">
            <v>CAMPINAS</v>
          </cell>
        </row>
        <row r="161">
          <cell r="A161">
            <v>2081970</v>
          </cell>
          <cell r="B161">
            <v>46392148001353</v>
          </cell>
          <cell r="C161" t="str">
            <v>Hospital Municipal DrArthur Ribeiro de Saboya</v>
          </cell>
          <cell r="D161" t="str">
            <v>GRANDE S. PAULO</v>
          </cell>
        </row>
        <row r="162">
          <cell r="A162">
            <v>2082349</v>
          </cell>
          <cell r="B162">
            <v>46522959000198</v>
          </cell>
          <cell r="C162" t="str">
            <v>HOSPITAL DE CLÍNICAS DR. RADAMES NARDINI</v>
          </cell>
          <cell r="D162" t="str">
            <v>GRANDE S. PAULO</v>
          </cell>
        </row>
        <row r="163">
          <cell r="A163">
            <v>2082381</v>
          </cell>
          <cell r="B163">
            <v>45709920000111</v>
          </cell>
          <cell r="C163" t="str">
            <v>Hospital municipal Júlia Pinto Caldeira</v>
          </cell>
          <cell r="D163" t="str">
            <v>BARRETOS</v>
          </cell>
        </row>
        <row r="164">
          <cell r="A164">
            <v>2082411</v>
          </cell>
          <cell r="B164">
            <v>55021455000185</v>
          </cell>
          <cell r="C164" t="str">
            <v>Hospital Municipal Dr Guido Guida</v>
          </cell>
          <cell r="D164" t="str">
            <v>GRANDE S. PAULO</v>
          </cell>
        </row>
        <row r="165">
          <cell r="A165">
            <v>2082594</v>
          </cell>
          <cell r="B165">
            <v>59307595000175</v>
          </cell>
          <cell r="C165" t="str">
            <v>COMPLEXO HOSPITALAR MUNICIPAL</v>
          </cell>
          <cell r="D165" t="str">
            <v>GRANDE S. PAULO</v>
          </cell>
        </row>
        <row r="166">
          <cell r="A166">
            <v>2082829</v>
          </cell>
          <cell r="B166">
            <v>46392148002678</v>
          </cell>
          <cell r="C166" t="str">
            <v>Hospital MUnicipal Professor Dr. Alípio Correa Netto</v>
          </cell>
          <cell r="D166" t="str">
            <v>GRANDE S. PAULO</v>
          </cell>
        </row>
        <row r="167">
          <cell r="A167">
            <v>2082861</v>
          </cell>
          <cell r="B167" t="str">
            <v>453831060013-93</v>
          </cell>
          <cell r="C167" t="str">
            <v>Hospital Municipal de Urgência</v>
          </cell>
          <cell r="D167" t="str">
            <v>GRANDE S. PAULO</v>
          </cell>
        </row>
        <row r="168">
          <cell r="A168">
            <v>2083272</v>
          </cell>
          <cell r="B168">
            <v>12444716000167</v>
          </cell>
          <cell r="C168" t="str">
            <v>HOSPITAL MUNICIPAL DE BERTIOGA</v>
          </cell>
          <cell r="D168" t="str">
            <v>BAIXADA SANTISTA</v>
          </cell>
        </row>
        <row r="169">
          <cell r="A169">
            <v>2084023</v>
          </cell>
          <cell r="B169">
            <v>452796430001454</v>
          </cell>
          <cell r="C169" t="str">
            <v>Hospital Municipal de Nazare Paulista</v>
          </cell>
          <cell r="D169" t="str">
            <v>CAMPINAS</v>
          </cell>
        </row>
        <row r="170">
          <cell r="A170">
            <v>2084139</v>
          </cell>
          <cell r="B170">
            <v>46392148002830</v>
          </cell>
          <cell r="C170" t="str">
            <v>Hosspital Municipal Dr Benedicto Montenegro</v>
          </cell>
          <cell r="D170" t="str">
            <v>GRANDE S. PAULO</v>
          </cell>
        </row>
        <row r="171">
          <cell r="A171">
            <v>2084473</v>
          </cell>
          <cell r="B171">
            <v>46392148000977</v>
          </cell>
          <cell r="C171" t="str">
            <v>HOSPITAL MUNICIPAL DR IGNÁCIO PROENÇA DE GOUVEA</v>
          </cell>
          <cell r="D171" t="str">
            <v>GRANDE S. PAULO</v>
          </cell>
        </row>
        <row r="172">
          <cell r="A172">
            <v>2085976</v>
          </cell>
          <cell r="B172">
            <v>46523064000178</v>
          </cell>
          <cell r="C172" t="str">
            <v>Unidade Mista de Saúde Rosa Santa Pasin Aguiar</v>
          </cell>
          <cell r="D172" t="str">
            <v>GRANDE S. PAULO</v>
          </cell>
        </row>
        <row r="173">
          <cell r="A173">
            <v>2087219</v>
          </cell>
          <cell r="B173" t="str">
            <v>45.780.095/0001-41</v>
          </cell>
          <cell r="C173" t="str">
            <v>HOSPITAL DAS CLINICAS DE CAMPO LIMPO PAULISTA</v>
          </cell>
          <cell r="D173" t="str">
            <v>CAMPINAS</v>
          </cell>
        </row>
        <row r="174">
          <cell r="A174">
            <v>2087618</v>
          </cell>
          <cell r="B174">
            <v>9627870000160</v>
          </cell>
          <cell r="C174" t="str">
            <v>INSTITUTO MORIAH</v>
          </cell>
          <cell r="D174" t="str">
            <v>SOROCABA</v>
          </cell>
        </row>
        <row r="175">
          <cell r="A175">
            <v>2087715</v>
          </cell>
          <cell r="B175">
            <v>13843145000104</v>
          </cell>
          <cell r="C175" t="str">
            <v>Hospital e maternidade Municipal Governador Mario Covas</v>
          </cell>
          <cell r="D175" t="str">
            <v>CAMPINAS</v>
          </cell>
        </row>
        <row r="176">
          <cell r="A176">
            <v>2092395</v>
          </cell>
          <cell r="B176">
            <v>45355575000165</v>
          </cell>
          <cell r="C176" t="str">
            <v>HOSPITAL E MATERNIDADE MUNICIPAL DE IBATE</v>
          </cell>
          <cell r="D176" t="str">
            <v>ARARAQUARA</v>
          </cell>
        </row>
        <row r="177">
          <cell r="A177">
            <v>2096196</v>
          </cell>
          <cell r="B177">
            <v>66518267001821</v>
          </cell>
          <cell r="C177" t="str">
            <v>Hospital Municipal Enfermeiro Antonio Policarpo de Oliveira</v>
          </cell>
          <cell r="D177" t="str">
            <v>GRANDE S. PAULO</v>
          </cell>
        </row>
        <row r="178">
          <cell r="A178">
            <v>2096498</v>
          </cell>
          <cell r="B178">
            <v>59015438000196</v>
          </cell>
          <cell r="C178" t="str">
            <v>Hospital Municipal Dr. Tabajara Ramos</v>
          </cell>
          <cell r="D178" t="str">
            <v>S. JOÃO B. VISTA</v>
          </cell>
        </row>
        <row r="179">
          <cell r="A179">
            <v>2698471</v>
          </cell>
          <cell r="B179">
            <v>58200015000183</v>
          </cell>
          <cell r="C179" t="str">
            <v>Hospital Athur Domingues Pinto</v>
          </cell>
          <cell r="D179" t="str">
            <v>BAIXADA SANTISTA</v>
          </cell>
        </row>
        <row r="180">
          <cell r="A180">
            <v>2716097</v>
          </cell>
          <cell r="B180">
            <v>61699567009068</v>
          </cell>
          <cell r="C180" t="str">
            <v>COMPLEXO HOSPITALAR IRMA DULCE OSS</v>
          </cell>
          <cell r="D180" t="str">
            <v>BAIXADA SANTISTA</v>
          </cell>
        </row>
        <row r="181">
          <cell r="A181">
            <v>2749319</v>
          </cell>
          <cell r="B181">
            <v>61699567008924</v>
          </cell>
          <cell r="C181" t="str">
            <v>SPDM - Associação para o Desenvolvimento da Medicina / Hospital Municipal Universitário de Taubaté</v>
          </cell>
          <cell r="D181" t="str">
            <v>TAUBATÉ</v>
          </cell>
        </row>
        <row r="182">
          <cell r="A182">
            <v>2750538</v>
          </cell>
          <cell r="B182">
            <v>57326118000121</v>
          </cell>
          <cell r="C182" t="str">
            <v>Autarquia Hospital Municipal de Iepê</v>
          </cell>
          <cell r="D182" t="str">
            <v>PRESIDENTE PRUDENTE</v>
          </cell>
        </row>
        <row r="183">
          <cell r="A183">
            <v>2751860</v>
          </cell>
          <cell r="B183">
            <v>46392148001868</v>
          </cell>
          <cell r="C183" t="str">
            <v xml:space="preserve">HOSP DIA DA RHC IPIRANGA - FLAVIO GIANNOTTI </v>
          </cell>
          <cell r="D183" t="str">
            <v>GRANDE S. PAULO</v>
          </cell>
        </row>
        <row r="184">
          <cell r="A184">
            <v>2751925</v>
          </cell>
          <cell r="B184">
            <v>11344038000106</v>
          </cell>
          <cell r="C184" t="str">
            <v>Hospital Dia Rede Cidade Ademar</v>
          </cell>
          <cell r="D184" t="str">
            <v>GRANDE S. PAULO</v>
          </cell>
        </row>
        <row r="185">
          <cell r="A185">
            <v>2751976</v>
          </cell>
          <cell r="B185">
            <v>60742616001565</v>
          </cell>
          <cell r="C185" t="str">
            <v>UNIDADE DE INTERNAÇÃO COVID HOSPITAL DIA- SÃO MIGUEL - TITO LOPES</v>
          </cell>
          <cell r="D185" t="str">
            <v>GRANDE S. PAULO</v>
          </cell>
        </row>
        <row r="186">
          <cell r="A186">
            <v>2786680</v>
          </cell>
          <cell r="B186">
            <v>46392148003054</v>
          </cell>
          <cell r="C186" t="str">
            <v>Hospital Municipal Dr. Fernando Mauro Pires da Rocha</v>
          </cell>
          <cell r="D186" t="str">
            <v>GRANDE S. PAULO</v>
          </cell>
        </row>
        <row r="187">
          <cell r="A187">
            <v>2789353</v>
          </cell>
          <cell r="B187" t="str">
            <v>44959021/0001-04</v>
          </cell>
          <cell r="C187" t="str">
            <v>UPA Prof Dr Matheus Santa Maria ( UPA Rodoviario)</v>
          </cell>
          <cell r="D187" t="str">
            <v>BAIXADA SANTISTA</v>
          </cell>
        </row>
        <row r="188">
          <cell r="A188">
            <v>2792346</v>
          </cell>
          <cell r="B188">
            <v>46341038000129</v>
          </cell>
          <cell r="C188" t="str">
            <v>UPA Piracicamirim "Dr. Fortunato Losso Neto" Piracicaba</v>
          </cell>
          <cell r="D188" t="str">
            <v>PIRACICABA</v>
          </cell>
        </row>
        <row r="189">
          <cell r="A189">
            <v>2793512</v>
          </cell>
          <cell r="B189">
            <v>11680230000165</v>
          </cell>
          <cell r="C189" t="str">
            <v>UNIDADE MISTA DE SAÚDE DE DUMONT</v>
          </cell>
          <cell r="D189" t="str">
            <v>RIBEIRÃO PRETO</v>
          </cell>
        </row>
        <row r="190">
          <cell r="A190">
            <v>2825260</v>
          </cell>
          <cell r="B190" t="str">
            <v>45.787.660/0001-00</v>
          </cell>
          <cell r="C190" t="str">
            <v>Unidade de Pronto Atendimento UPA Makarenko</v>
          </cell>
          <cell r="D190" t="str">
            <v>CAMPINAS</v>
          </cell>
        </row>
        <row r="191">
          <cell r="A191">
            <v>3021378</v>
          </cell>
          <cell r="B191">
            <v>46177523000109</v>
          </cell>
          <cell r="C191" t="str">
            <v>HOSPITAL MUNICIPAL DE SÃO VICENTE</v>
          </cell>
          <cell r="D191" t="str">
            <v>BAIXADA SANTISTA</v>
          </cell>
        </row>
        <row r="192">
          <cell r="A192">
            <v>3212130</v>
          </cell>
          <cell r="B192">
            <v>61699567000354</v>
          </cell>
          <cell r="C192" t="str">
            <v xml:space="preserve">SPDM - ASSOCIAÇÃO PAULISTA PARA O DESENVOLVIMENTO DA MEDICINA </v>
          </cell>
          <cell r="D192" t="str">
            <v>GRANDE S. PAULO</v>
          </cell>
        </row>
        <row r="193">
          <cell r="A193">
            <v>3636429</v>
          </cell>
          <cell r="B193">
            <v>44477909000100</v>
          </cell>
          <cell r="C193" t="str">
            <v>Pronto Atendimento Zona Sul</v>
          </cell>
          <cell r="D193" t="str">
            <v>MARÍLIA</v>
          </cell>
        </row>
        <row r="194">
          <cell r="A194">
            <v>4047184</v>
          </cell>
          <cell r="B194">
            <v>45276128000110</v>
          </cell>
          <cell r="C194" t="str">
            <v>UPA DR ANTONIO ALONSO MARTINEZ VILA XAVIER</v>
          </cell>
          <cell r="D194" t="str">
            <v>ARARAQUARA</v>
          </cell>
        </row>
        <row r="195">
          <cell r="A195">
            <v>5200105</v>
          </cell>
          <cell r="B195" t="str">
            <v>67.642.496/0005-00</v>
          </cell>
          <cell r="C195" t="str">
            <v>Hospital Municipal Pimentas Bonsucesso</v>
          </cell>
          <cell r="D195" t="str">
            <v>GRANDE S. PAULO</v>
          </cell>
        </row>
        <row r="196">
          <cell r="A196">
            <v>5272327</v>
          </cell>
          <cell r="B196">
            <v>46578506000183</v>
          </cell>
          <cell r="C196" t="str">
            <v>Farmácia/Almoxarifado da Saúde - Prefeitura da Estância Balneária de Mongaguá</v>
          </cell>
          <cell r="D196" t="str">
            <v>BAIXADA SANTISTA</v>
          </cell>
        </row>
        <row r="197">
          <cell r="A197">
            <v>5420938</v>
          </cell>
          <cell r="B197">
            <v>60742616001301</v>
          </cell>
          <cell r="C197" t="str">
            <v>Hospital Municipal Cidade Tiradentes Carmem Prudente</v>
          </cell>
          <cell r="D197" t="str">
            <v>GRANDE S. PAULO</v>
          </cell>
        </row>
        <row r="198">
          <cell r="A198">
            <v>5935857</v>
          </cell>
          <cell r="B198">
            <v>59307595000175</v>
          </cell>
          <cell r="C198" t="str">
            <v>HOSPITAL MUNICIPAL DE EMERGÊNCIAS ALBERT SABIN</v>
          </cell>
          <cell r="D198" t="str">
            <v>GRANDE S. PAULO</v>
          </cell>
        </row>
        <row r="199">
          <cell r="A199">
            <v>6020917</v>
          </cell>
          <cell r="B199">
            <v>57571275000879</v>
          </cell>
          <cell r="C199" t="str">
            <v>Hospital da Mulher Maria José dos Santos Stein</v>
          </cell>
          <cell r="D199" t="str">
            <v>GRANDE S. PAULO</v>
          </cell>
        </row>
        <row r="200">
          <cell r="A200">
            <v>6048110</v>
          </cell>
          <cell r="B200">
            <v>46523031000128</v>
          </cell>
          <cell r="C200" t="str">
            <v>PRONTO SOCORRO MUNICIPAL DE ITAPEVI</v>
          </cell>
          <cell r="D200" t="str">
            <v>GRANDE S. PAULO</v>
          </cell>
        </row>
        <row r="201">
          <cell r="A201">
            <v>6095666</v>
          </cell>
          <cell r="B201">
            <v>61699567001830</v>
          </cell>
          <cell r="C201" t="str">
            <v>Hospital Municipal de Barueri Dr Francisco Mouran</v>
          </cell>
          <cell r="D201" t="str">
            <v>GRANDE S. PAULO</v>
          </cell>
        </row>
        <row r="202">
          <cell r="A202">
            <v>6270107</v>
          </cell>
          <cell r="B202">
            <v>46588950000180</v>
          </cell>
          <cell r="C202" t="str">
            <v>PRONTO SOCORRO SANTO ANTONIO</v>
          </cell>
          <cell r="D202" t="str">
            <v>S. JOSÉ R. PRETO</v>
          </cell>
        </row>
        <row r="203">
          <cell r="A203">
            <v>6270131</v>
          </cell>
          <cell r="B203">
            <v>46588950000180</v>
          </cell>
          <cell r="C203" t="str">
            <v>UPA JAGUARE</v>
          </cell>
          <cell r="D203" t="str">
            <v>S. JOSÉ R. PRETO</v>
          </cell>
        </row>
        <row r="204">
          <cell r="A204">
            <v>6603378</v>
          </cell>
          <cell r="B204" t="str">
            <v>46.634.309.001-34</v>
          </cell>
          <cell r="C204" t="str">
            <v>Hospital Municipal Leonardus Van Mellis</v>
          </cell>
          <cell r="D204" t="str">
            <v>BAURU</v>
          </cell>
        </row>
        <row r="205">
          <cell r="A205">
            <v>6680968</v>
          </cell>
          <cell r="B205">
            <v>45755238000165</v>
          </cell>
          <cell r="C205" t="str">
            <v>UBS Irmã Luizinha Mercante - Hospital Santo Antônio</v>
          </cell>
          <cell r="D205" t="str">
            <v>CAMPINAS</v>
          </cell>
        </row>
        <row r="206">
          <cell r="A206">
            <v>6938361</v>
          </cell>
          <cell r="B206">
            <v>59307595000175</v>
          </cell>
          <cell r="C206" t="str">
            <v>HOSPITAL SAO CAETANO</v>
          </cell>
          <cell r="D206" t="str">
            <v>GRANDE S. PAULO</v>
          </cell>
        </row>
        <row r="207">
          <cell r="A207">
            <v>6998704</v>
          </cell>
          <cell r="B207">
            <v>58200015000183</v>
          </cell>
          <cell r="C207" t="str">
            <v>COMPLEXO HOSPITALAR DOS ESTIVADORES</v>
          </cell>
          <cell r="D207" t="str">
            <v>BAIXADA SANTISTA</v>
          </cell>
        </row>
        <row r="208">
          <cell r="A208">
            <v>7019076</v>
          </cell>
          <cell r="B208">
            <v>68311216000888</v>
          </cell>
          <cell r="C208" t="str">
            <v>UNIDADE DE INTERNAÇÃO DE COVID HOSPITAL DIA BRASILANDIA FO</v>
          </cell>
          <cell r="D208" t="str">
            <v>GRANDE S. PAULO</v>
          </cell>
        </row>
        <row r="209">
          <cell r="A209">
            <v>7094132</v>
          </cell>
          <cell r="B209">
            <v>56900848000121</v>
          </cell>
          <cell r="C209" t="str">
            <v>UNIDADE DE PRONTO ATENDIMENTO</v>
          </cell>
          <cell r="D209" t="str">
            <v>GRANDE S. PAULO</v>
          </cell>
        </row>
        <row r="210">
          <cell r="A210">
            <v>7130341</v>
          </cell>
          <cell r="B210">
            <v>11151946000175</v>
          </cell>
          <cell r="C210" t="str">
            <v>UPA Dr Fábio Augusto do Carmo Zacura</v>
          </cell>
          <cell r="D210" t="str">
            <v>MARÍLIA</v>
          </cell>
        </row>
        <row r="211">
          <cell r="A211">
            <v>7135173</v>
          </cell>
          <cell r="B211">
            <v>46578514000120</v>
          </cell>
          <cell r="C211" t="str">
            <v>UNIDADE DE PRONTO ATENDIMENTO (UPA)</v>
          </cell>
          <cell r="D211" t="str">
            <v>BAIXADA SANTISTA</v>
          </cell>
        </row>
        <row r="212">
          <cell r="A212">
            <v>7210094</v>
          </cell>
          <cell r="B212">
            <v>46634119000117</v>
          </cell>
          <cell r="C212" t="str">
            <v>Hospital municipal de conchas</v>
          </cell>
          <cell r="D212" t="str">
            <v>BAURU</v>
          </cell>
        </row>
        <row r="213">
          <cell r="A213">
            <v>7373465</v>
          </cell>
          <cell r="B213">
            <v>57571275001760</v>
          </cell>
          <cell r="C213" t="str">
            <v>HOSPITAL DE CLINICAS MUNICIPAL</v>
          </cell>
          <cell r="D213" t="str">
            <v>GRANDE S. PAULO</v>
          </cell>
        </row>
        <row r="214">
          <cell r="A214">
            <v>7378394</v>
          </cell>
          <cell r="B214">
            <v>66518267000264</v>
          </cell>
          <cell r="C214" t="str">
            <v>HOSPITAL DIA M´BOI MIRIM II</v>
          </cell>
          <cell r="D214" t="str">
            <v>GRANDE S. PAULO</v>
          </cell>
        </row>
        <row r="215">
          <cell r="A215">
            <v>7463030</v>
          </cell>
          <cell r="B215">
            <v>46352746000165</v>
          </cell>
          <cell r="C215" t="str">
            <v>UPA UNIDADE DE PRONTO ATENDIMENTO 24H VILA DAVI</v>
          </cell>
          <cell r="D215" t="str">
            <v>CAMPINAS</v>
          </cell>
        </row>
        <row r="216">
          <cell r="A216">
            <v>7473702</v>
          </cell>
          <cell r="B216">
            <v>57571275000445</v>
          </cell>
          <cell r="C216" t="str">
            <v>Hospital Municipal de Mogi das Cruzes</v>
          </cell>
          <cell r="D216" t="str">
            <v>GRANDE S. PAULO</v>
          </cell>
        </row>
        <row r="217">
          <cell r="A217">
            <v>7494068</v>
          </cell>
          <cell r="B217">
            <v>46316600000164</v>
          </cell>
          <cell r="C217" t="str">
            <v>UPA SADAKO SEDOGUTI</v>
          </cell>
          <cell r="D217" t="str">
            <v>GRANDE S. PAULO</v>
          </cell>
        </row>
        <row r="218">
          <cell r="A218">
            <v>7640307</v>
          </cell>
          <cell r="B218">
            <v>46179941000135</v>
          </cell>
          <cell r="C218" t="str">
            <v>Unidade de Pronto Atendimento – UPA 24h Ruy Silva</v>
          </cell>
          <cell r="D218" t="str">
            <v>MARÍLIA</v>
          </cell>
        </row>
        <row r="219">
          <cell r="A219">
            <v>7682581</v>
          </cell>
          <cell r="B219">
            <v>46523171000104</v>
          </cell>
          <cell r="C219" t="str">
            <v>PS JOSE IBRAHIN</v>
          </cell>
          <cell r="D219" t="str">
            <v>GRANDE S. PAULO</v>
          </cell>
        </row>
        <row r="220">
          <cell r="A220">
            <v>7711077</v>
          </cell>
          <cell r="B220">
            <v>46578498000175</v>
          </cell>
          <cell r="C220" t="str">
            <v>Unidade de Pronto Atendimento</v>
          </cell>
          <cell r="D220" t="str">
            <v>BAIXADA SANTISTA</v>
          </cell>
        </row>
        <row r="221">
          <cell r="A221">
            <v>7792115</v>
          </cell>
          <cell r="B221">
            <v>6258092000190</v>
          </cell>
          <cell r="C221" t="str">
            <v>instituto innovare - UPA 24hrs</v>
          </cell>
          <cell r="D221" t="str">
            <v>RIBEIRÃO PRETO</v>
          </cell>
        </row>
        <row r="222">
          <cell r="A222">
            <v>7806116</v>
          </cell>
          <cell r="B222">
            <v>46316600000164</v>
          </cell>
          <cell r="C222" t="str">
            <v>cs24hs itaquaquecetuba</v>
          </cell>
          <cell r="D222" t="str">
            <v>GRANDE S. PAULO</v>
          </cell>
        </row>
        <row r="223">
          <cell r="A223">
            <v>7868499</v>
          </cell>
          <cell r="B223">
            <v>46523114000117</v>
          </cell>
          <cell r="C223" t="str">
            <v>Unidade de pronto atendimento Zilda Arns</v>
          </cell>
          <cell r="D223" t="str">
            <v>GRANDE S. PAULO</v>
          </cell>
        </row>
        <row r="224">
          <cell r="A224">
            <v>7892985</v>
          </cell>
          <cell r="B224">
            <v>9528436000203</v>
          </cell>
          <cell r="C224" t="str">
            <v>UNIDADE DE PRONTO ATENDIMENTO UPA REGIAO NORTE</v>
          </cell>
          <cell r="D224" t="str">
            <v>MARÍLIA</v>
          </cell>
        </row>
        <row r="225">
          <cell r="A225">
            <v>7947984</v>
          </cell>
          <cell r="B225">
            <v>45699626000176</v>
          </cell>
          <cell r="C225" t="str">
            <v xml:space="preserve">COMPLEXO MUNICIPAL DE SAÚDE </v>
          </cell>
          <cell r="D225" t="str">
            <v>TAUBATÉ</v>
          </cell>
        </row>
        <row r="226">
          <cell r="A226">
            <v>7958250</v>
          </cell>
          <cell r="B226">
            <v>55356653000108</v>
          </cell>
          <cell r="C226" t="str">
            <v>UPA ANA JACINTA</v>
          </cell>
          <cell r="D226" t="str">
            <v>PRESIDENTE PRUDENTE</v>
          </cell>
        </row>
        <row r="227">
          <cell r="A227">
            <v>7979649</v>
          </cell>
          <cell r="B227">
            <v>46392130000380</v>
          </cell>
          <cell r="C227" t="str">
            <v>Hosp Dia Rede Hora Certa Vila Guilherme</v>
          </cell>
          <cell r="D227" t="str">
            <v>GRANDE S. PAULO</v>
          </cell>
        </row>
        <row r="228">
          <cell r="A228">
            <v>7992890</v>
          </cell>
          <cell r="B228">
            <v>68311216000373</v>
          </cell>
          <cell r="C228" t="str">
            <v>UNIDADE DE INTERNACAO COVID HOSPITAL DIA CAPELA DO SOCORRO</v>
          </cell>
          <cell r="D228" t="str">
            <v>GRANDE S. PAULO</v>
          </cell>
        </row>
        <row r="229">
          <cell r="A229">
            <v>9067205</v>
          </cell>
          <cell r="B229">
            <v>47842836000105</v>
          </cell>
          <cell r="C229" t="str">
            <v>UPA 24 HORAS DRA MARIZE REIS STEFANINI FERNANDOPOLIS</v>
          </cell>
          <cell r="D229" t="str">
            <v>S. JOSÉ R. PRETO</v>
          </cell>
        </row>
        <row r="230">
          <cell r="A230">
            <v>9208127</v>
          </cell>
          <cell r="B230">
            <v>15532870000189</v>
          </cell>
          <cell r="C230" t="str">
            <v>INSTITUTO MEDIZIN DE SAUDE - IMEDIS</v>
          </cell>
          <cell r="D230" t="str">
            <v>CAMPINAS</v>
          </cell>
        </row>
        <row r="231">
          <cell r="A231">
            <v>9267263</v>
          </cell>
          <cell r="B231">
            <v>45276128000110</v>
          </cell>
          <cell r="C231" t="str">
            <v>UNIDADE DE RETAGUARDA DE URGÊNCIA E DIAGNÓSTICO DO MELHADO</v>
          </cell>
          <cell r="D231" t="str">
            <v>ARARAQUARA</v>
          </cell>
        </row>
        <row r="232">
          <cell r="A232">
            <v>9439897</v>
          </cell>
          <cell r="B232">
            <v>46352746000165</v>
          </cell>
          <cell r="C232" t="str">
            <v>UPA UNIDADE DE PRONTO ATENDIMENTO 24 HORAS BOM JESUS</v>
          </cell>
          <cell r="D232" t="str">
            <v>CAMPINAS</v>
          </cell>
        </row>
        <row r="233">
          <cell r="A233">
            <v>9465464</v>
          </cell>
          <cell r="B233">
            <v>46392148005936</v>
          </cell>
          <cell r="C233" t="str">
            <v>Secretaria Municipal da Saúde – Hospital Municipal Josanias Castanha Braga</v>
          </cell>
          <cell r="D233" t="str">
            <v>GRANDE S. PAULO</v>
          </cell>
        </row>
        <row r="234">
          <cell r="A234">
            <v>9536248</v>
          </cell>
          <cell r="B234">
            <v>46316600000164</v>
          </cell>
          <cell r="C234" t="str">
            <v>CENTRAL DE ATENDIMENTO DA COVID-19</v>
          </cell>
          <cell r="D234" t="str">
            <v>GRANDE S. PAULO</v>
          </cell>
        </row>
        <row r="235">
          <cell r="A235">
            <v>9545328</v>
          </cell>
          <cell r="B235">
            <v>55356653000108</v>
          </cell>
          <cell r="C235" t="str">
            <v>UPA ZONA NORTE-DR ALOISIO ANDRADE</v>
          </cell>
          <cell r="D235" t="str">
            <v>PRESIDENTE PRUDENTE</v>
          </cell>
        </row>
        <row r="236">
          <cell r="A236">
            <v>174378</v>
          </cell>
          <cell r="B236">
            <v>46422408000152</v>
          </cell>
          <cell r="C236" t="str">
            <v>Hospital de Campanha Santa Barbara D Oeste</v>
          </cell>
          <cell r="D236" t="str">
            <v>CAMPINAS</v>
          </cell>
        </row>
        <row r="237">
          <cell r="A237">
            <v>605484</v>
          </cell>
          <cell r="B237">
            <v>29174910000253</v>
          </cell>
          <cell r="C237" t="str">
            <v>AMHE MED ASSISTENCIA DE SAUDE LTDA</v>
          </cell>
          <cell r="D237" t="str">
            <v>SOROCABA</v>
          </cell>
        </row>
        <row r="238">
          <cell r="A238">
            <v>2022648</v>
          </cell>
          <cell r="B238">
            <v>46045290000190</v>
          </cell>
          <cell r="C238" t="str">
            <v>IRMANDADE DE MISERICORDIA DE CAMPINAS</v>
          </cell>
          <cell r="D238" t="str">
            <v>CAMPINAS</v>
          </cell>
        </row>
        <row r="239">
          <cell r="A239">
            <v>2023016</v>
          </cell>
          <cell r="B239">
            <v>45968716000115</v>
          </cell>
          <cell r="C239" t="str">
            <v>Irmandade da Casa de Caridade São Vicente de Paulo de Cajuru</v>
          </cell>
          <cell r="D239" t="str">
            <v>RIBEIRÃO PRETO</v>
          </cell>
        </row>
        <row r="240">
          <cell r="A240">
            <v>2023709</v>
          </cell>
          <cell r="B240">
            <v>50119585000131</v>
          </cell>
          <cell r="C240" t="str">
            <v>Irmandade da Santa Casa de Misericórdia de Itatiba</v>
          </cell>
          <cell r="D240" t="str">
            <v>CAMPINAS</v>
          </cell>
        </row>
        <row r="241">
          <cell r="A241">
            <v>2025477</v>
          </cell>
          <cell r="B241">
            <v>56896368000134</v>
          </cell>
          <cell r="C241" t="str">
            <v>IRMANDADE DE MISERICORDIA DE JABOTICABAL</v>
          </cell>
          <cell r="D241" t="str">
            <v>RIBEIRÃO PRETO</v>
          </cell>
        </row>
        <row r="242">
          <cell r="A242">
            <v>2025752</v>
          </cell>
          <cell r="B242">
            <v>58198524000119</v>
          </cell>
          <cell r="C242" t="str">
            <v>SANTA CASA DE SANTOS</v>
          </cell>
          <cell r="D242" t="str">
            <v>BAIXADA SANTISTA</v>
          </cell>
        </row>
        <row r="243">
          <cell r="A243">
            <v>2027186</v>
          </cell>
          <cell r="B243">
            <v>49797293000179</v>
          </cell>
          <cell r="C243" t="str">
            <v>Santa Casa de Misericórdia de Itapeva</v>
          </cell>
          <cell r="D243" t="str">
            <v>SOROCABA</v>
          </cell>
        </row>
        <row r="244">
          <cell r="A244">
            <v>2027356</v>
          </cell>
          <cell r="B244">
            <v>46523239000147</v>
          </cell>
          <cell r="C244" t="str">
            <v>HOSPITAL MUNICIPAL UNIVERSITÁRIO</v>
          </cell>
          <cell r="D244" t="str">
            <v>GRANDE S. PAULO</v>
          </cell>
        </row>
        <row r="245">
          <cell r="A245">
            <v>2028204</v>
          </cell>
          <cell r="B245">
            <v>52852100000140</v>
          </cell>
          <cell r="C245" t="str">
            <v>Irmandade de Misericórdia do Hospital da Santa Casa de Monte Alto</v>
          </cell>
          <cell r="D245" t="str">
            <v>RIBEIRÃO PRETO</v>
          </cell>
        </row>
        <row r="246">
          <cell r="A246">
            <v>2040069</v>
          </cell>
          <cell r="B246" t="str">
            <v>43.987.668/0001-87</v>
          </cell>
          <cell r="C246" t="str">
            <v>Hospital e Maternidade Jesus Maria José</v>
          </cell>
          <cell r="D246" t="str">
            <v>GRANDE S. PAULO</v>
          </cell>
        </row>
        <row r="247">
          <cell r="A247">
            <v>2053519</v>
          </cell>
          <cell r="B247">
            <v>52941887000116</v>
          </cell>
          <cell r="C247" t="str">
            <v>ASSOCIAÇÃO DE PROTEÇÃO A MATERNIDADE E A INFÂNCIA</v>
          </cell>
          <cell r="D247" t="str">
            <v>BARRETOS</v>
          </cell>
        </row>
        <row r="248">
          <cell r="A248">
            <v>2058243</v>
          </cell>
          <cell r="B248">
            <v>71071666000189</v>
          </cell>
          <cell r="C248" t="str">
            <v>SANTA CASA DE MISERICORDIA DE SAO SIMAO</v>
          </cell>
          <cell r="D248" t="str">
            <v>RIBEIRÃO PRETO</v>
          </cell>
        </row>
        <row r="249">
          <cell r="A249">
            <v>2075962</v>
          </cell>
          <cell r="B249">
            <v>57038952000111</v>
          </cell>
          <cell r="C249" t="str">
            <v xml:space="preserve"> Santa Casa de Misericórdia de Santo Amaro</v>
          </cell>
          <cell r="D249" t="str">
            <v>GRANDE S. PAULO</v>
          </cell>
        </row>
        <row r="250">
          <cell r="A250">
            <v>2076942</v>
          </cell>
          <cell r="B250">
            <v>50157494000190</v>
          </cell>
          <cell r="C250" t="str">
            <v>Hospital Santa Terezinha e Maternidade Ercilia Pieroni</v>
          </cell>
          <cell r="D250" t="str">
            <v>BAURU</v>
          </cell>
        </row>
        <row r="251">
          <cell r="A251">
            <v>2077582</v>
          </cell>
          <cell r="B251">
            <v>51425106000178</v>
          </cell>
          <cell r="C251" t="str">
            <v>Associação Beneficente Hospital Nossa Senhora da Piedade</v>
          </cell>
          <cell r="D251" t="str">
            <v>BAURU</v>
          </cell>
        </row>
        <row r="252">
          <cell r="A252">
            <v>2077647</v>
          </cell>
          <cell r="B252">
            <v>43002005000166</v>
          </cell>
          <cell r="C252" t="str">
            <v>Irmandade da Santa Casa de Misericórdia de Adamantima</v>
          </cell>
          <cell r="D252" t="str">
            <v>MARÍLIA</v>
          </cell>
        </row>
        <row r="253">
          <cell r="A253">
            <v>2078074</v>
          </cell>
          <cell r="B253">
            <v>51381903000109</v>
          </cell>
          <cell r="C253" t="str">
            <v>Santa Casa de misericórdia de Leme.</v>
          </cell>
          <cell r="D253" t="str">
            <v>PIRACICABA</v>
          </cell>
        </row>
        <row r="254">
          <cell r="A254">
            <v>2078139</v>
          </cell>
          <cell r="B254">
            <v>55559900000165</v>
          </cell>
          <cell r="C254" t="str">
            <v>Irmandade da Santa Casa de Presidente Venceslau</v>
          </cell>
          <cell r="D254" t="str">
            <v>PRESIDENTE PRUDENTE</v>
          </cell>
        </row>
        <row r="255">
          <cell r="A255">
            <v>2078252</v>
          </cell>
          <cell r="B255">
            <v>45383106000150</v>
          </cell>
          <cell r="C255" t="str">
            <v>IRMANDADE SANTA CASA DE MISERICORDIA DE BIRIGUI</v>
          </cell>
          <cell r="D255" t="str">
            <v>ARAÇATUBA</v>
          </cell>
        </row>
        <row r="256">
          <cell r="A256">
            <v>2078295</v>
          </cell>
          <cell r="B256">
            <v>72127210000156</v>
          </cell>
          <cell r="C256" t="str">
            <v>Irmandade da Santa Casa de Misericórdia e Maternidade "Dona Zilda Salvagni"</v>
          </cell>
          <cell r="D256" t="str">
            <v>ARARAQUARA</v>
          </cell>
        </row>
        <row r="257">
          <cell r="A257">
            <v>2078414</v>
          </cell>
          <cell r="B257">
            <v>48341283000161</v>
          </cell>
          <cell r="C257" t="str">
            <v>SANTA CASA DE MISERICÓRDIA DE GUAÍRA</v>
          </cell>
          <cell r="D257" t="str">
            <v>BARRETOS</v>
          </cell>
        </row>
        <row r="258">
          <cell r="A258">
            <v>2078473</v>
          </cell>
          <cell r="B258" t="str">
            <v>19.878.404/022-35</v>
          </cell>
          <cell r="C258" t="str">
            <v xml:space="preserve">Hospital Dr. Luiz Camargo da Fonseca e Silva </v>
          </cell>
          <cell r="D258" t="str">
            <v>BAIXADA SANTISTA</v>
          </cell>
        </row>
        <row r="259">
          <cell r="A259">
            <v>2078503</v>
          </cell>
          <cell r="B259">
            <v>53894218000101</v>
          </cell>
          <cell r="C259" t="str">
            <v>IRMANDADE DA SANTA CASA DE MISERICÓRDIA DE PENÁPOLIS</v>
          </cell>
          <cell r="D259" t="str">
            <v>ARAÇATUBA</v>
          </cell>
        </row>
        <row r="260">
          <cell r="A260">
            <v>2078538</v>
          </cell>
          <cell r="B260">
            <v>45780061000157</v>
          </cell>
          <cell r="C260" t="str">
            <v>Hospital Municipal Nossa Senhora Aparecida de Itupeva</v>
          </cell>
          <cell r="D260" t="str">
            <v>CAMPINAS</v>
          </cell>
        </row>
        <row r="261">
          <cell r="A261">
            <v>2078546</v>
          </cell>
          <cell r="B261">
            <v>59086215000110</v>
          </cell>
          <cell r="C261" t="str">
            <v>SANTA CASA DE MISERICORDIA DE SÃO BENTO DO SAPUCAÍ</v>
          </cell>
          <cell r="D261" t="str">
            <v>TAUBATÉ</v>
          </cell>
        </row>
        <row r="262">
          <cell r="A262">
            <v>2078848</v>
          </cell>
          <cell r="B262">
            <v>43464197000122</v>
          </cell>
          <cell r="C262" t="str">
            <v>Santa Casa Anna Cintra</v>
          </cell>
          <cell r="D262" t="str">
            <v>CAMPINAS</v>
          </cell>
        </row>
        <row r="263">
          <cell r="A263">
            <v>2079097</v>
          </cell>
          <cell r="B263">
            <v>46886149000110</v>
          </cell>
          <cell r="C263" t="str">
            <v>ASSOCIAÇÃO BENEFICENTE SANTA CASA DE MISERICÓRDIA DE CAPÃO BONITO</v>
          </cell>
          <cell r="D263" t="str">
            <v>SOROCABA</v>
          </cell>
        </row>
        <row r="264">
          <cell r="A264">
            <v>2079135</v>
          </cell>
          <cell r="B264">
            <v>72189582000107</v>
          </cell>
          <cell r="C264" t="str">
            <v>Santa Casa de Misericórdia de Tatuí</v>
          </cell>
          <cell r="D264" t="str">
            <v>SOROCABA</v>
          </cell>
        </row>
        <row r="265">
          <cell r="A265">
            <v>2079232</v>
          </cell>
          <cell r="B265">
            <v>56725385000109</v>
          </cell>
          <cell r="C265" t="str">
            <v>Santa Casa de Misericórdia de Santa Barbara D Oeste</v>
          </cell>
          <cell r="D265" t="str">
            <v>CAMPINAS</v>
          </cell>
        </row>
        <row r="266">
          <cell r="A266">
            <v>2079283</v>
          </cell>
          <cell r="B266">
            <v>44880110000160</v>
          </cell>
          <cell r="C266" t="str">
            <v>SANTA CASA E MATERNIDADE DE PANORAMA</v>
          </cell>
          <cell r="D266" t="str">
            <v>PRESIDENTE PRUDENTE</v>
          </cell>
        </row>
        <row r="267">
          <cell r="A267">
            <v>2079313</v>
          </cell>
          <cell r="B267">
            <v>45721180000139</v>
          </cell>
          <cell r="C267" t="str">
            <v>Santa Casa de Misericórdia de Cabreúva</v>
          </cell>
          <cell r="D267" t="str">
            <v>CAMPINAS</v>
          </cell>
        </row>
        <row r="268">
          <cell r="A268">
            <v>2079321</v>
          </cell>
          <cell r="B268">
            <v>50819523000132</v>
          </cell>
          <cell r="C268" t="str">
            <v>Grupo de Pesquisa e Assistência ao Câncer Infantil de Sorocaba- GPACI</v>
          </cell>
          <cell r="D268" t="str">
            <v>SOROCABA</v>
          </cell>
        </row>
        <row r="269">
          <cell r="A269">
            <v>2079348</v>
          </cell>
          <cell r="B269">
            <v>49376858000144</v>
          </cell>
          <cell r="C269" t="str">
            <v>Santa Casa de Misericórdia de Igarapava/SP</v>
          </cell>
          <cell r="D269" t="str">
            <v>FRANCA</v>
          </cell>
        </row>
        <row r="270">
          <cell r="A270">
            <v>2079461</v>
          </cell>
          <cell r="B270">
            <v>44435451000127</v>
          </cell>
          <cell r="C270" t="str">
            <v>SANTA CASA DE MISERICÓRDIA SÃO FRANCISCO</v>
          </cell>
          <cell r="D270" t="str">
            <v>ARAÇATUBA</v>
          </cell>
        </row>
        <row r="271">
          <cell r="A271">
            <v>2079852</v>
          </cell>
          <cell r="B271" t="str">
            <v>54.344.833/0001-07</v>
          </cell>
          <cell r="C271" t="str">
            <v>SANTA CASA DE PIRACAIA</v>
          </cell>
          <cell r="D271" t="str">
            <v>CAMPINAS</v>
          </cell>
        </row>
        <row r="272">
          <cell r="A272">
            <v>2079879</v>
          </cell>
          <cell r="B272">
            <v>45437175000107</v>
          </cell>
          <cell r="C272" t="str">
            <v>Santa Casa de Misericórdia de Taquarituba</v>
          </cell>
          <cell r="D272" t="str">
            <v>BAURU</v>
          </cell>
        </row>
        <row r="273">
          <cell r="A273">
            <v>2079917</v>
          </cell>
          <cell r="B273">
            <v>46959862000147</v>
          </cell>
          <cell r="C273" t="str">
            <v>IRMANDADE DA SANTA CASA DE LOUVEIRA</v>
          </cell>
          <cell r="D273" t="str">
            <v>CAMPINAS</v>
          </cell>
        </row>
        <row r="274">
          <cell r="A274">
            <v>2079925</v>
          </cell>
          <cell r="B274">
            <v>55141725000191</v>
          </cell>
          <cell r="C274" t="str">
            <v>Irmandade da Santa Casa de Misericordia de Porto Feliz</v>
          </cell>
          <cell r="D274" t="str">
            <v>SOROCABA</v>
          </cell>
        </row>
        <row r="275">
          <cell r="A275">
            <v>2079976</v>
          </cell>
          <cell r="B275">
            <v>51332658000131</v>
          </cell>
          <cell r="C275" t="str">
            <v>IRMANDADE DA SANTA CASA DE MISERICORDIA DE LARANJAL PAULISTA</v>
          </cell>
          <cell r="D275" t="str">
            <v>BAURU</v>
          </cell>
        </row>
        <row r="276">
          <cell r="A276">
            <v>2080052</v>
          </cell>
          <cell r="B276">
            <v>52543766000116</v>
          </cell>
          <cell r="C276" t="str">
            <v>Santa Casa de Misericórdia de Mogi das Cruzes - Mantenedora do Hospital Nossa Senhhora Aparecida</v>
          </cell>
          <cell r="D276" t="str">
            <v>GRANDE S. PAULO</v>
          </cell>
        </row>
        <row r="277">
          <cell r="A277">
            <v>2080184</v>
          </cell>
          <cell r="B277">
            <v>46634440000100</v>
          </cell>
          <cell r="C277" t="str">
            <v>Hospital Municipal de Itu</v>
          </cell>
          <cell r="D277" t="str">
            <v>SOROCABA</v>
          </cell>
        </row>
        <row r="278">
          <cell r="A278">
            <v>2080354</v>
          </cell>
          <cell r="B278">
            <v>58194622000188</v>
          </cell>
          <cell r="C278" t="str">
            <v>HOSPITAL SANTO ANTONIO SANTOS</v>
          </cell>
          <cell r="D278" t="str">
            <v>BAIXADA SANTISTA</v>
          </cell>
        </row>
        <row r="279">
          <cell r="A279">
            <v>2080362</v>
          </cell>
          <cell r="B279" t="str">
            <v>02927389000140</v>
          </cell>
          <cell r="C279" t="str">
            <v>Associação Casa de Saúde Beneficente de Indiaporã</v>
          </cell>
          <cell r="D279" t="str">
            <v>S. JOSÉ R. PRETO</v>
          </cell>
        </row>
        <row r="280">
          <cell r="A280">
            <v>2080400</v>
          </cell>
          <cell r="B280">
            <v>55990451000105</v>
          </cell>
          <cell r="C280" t="str">
            <v>SOCIEDADE PORTUGUESA BENEFICENCIA</v>
          </cell>
          <cell r="D280" t="str">
            <v>RIBEIRÃO PRETO</v>
          </cell>
        </row>
        <row r="281">
          <cell r="A281">
            <v>2080443</v>
          </cell>
          <cell r="B281">
            <v>60332673000170</v>
          </cell>
          <cell r="C281" t="str">
            <v>Irmandade da Casa Pia de Paulo</v>
          </cell>
          <cell r="D281" t="str">
            <v>BAURU</v>
          </cell>
        </row>
        <row r="282">
          <cell r="A282">
            <v>2080451</v>
          </cell>
          <cell r="B282">
            <v>45705765000119</v>
          </cell>
          <cell r="C282" t="str">
            <v>IRMANDADE DA SANTA CASA DE MISERICORDIA DE IPUA</v>
          </cell>
          <cell r="D282" t="str">
            <v>FRANCA</v>
          </cell>
        </row>
        <row r="283">
          <cell r="A283">
            <v>2080508</v>
          </cell>
          <cell r="B283">
            <v>44852267000182</v>
          </cell>
          <cell r="C283" t="str">
            <v>Hospital e Santa Casa de Misericórdia de Álvares Machado</v>
          </cell>
          <cell r="D283" t="str">
            <v>PRESIDENTE PRUDENTE</v>
          </cell>
        </row>
        <row r="284">
          <cell r="A284">
            <v>2080842</v>
          </cell>
          <cell r="B284">
            <v>50832898000132</v>
          </cell>
          <cell r="C284" t="str">
            <v>ASSOCIACAO DE CARIDADE DA SANTA CASA DE MISERICÓRDIA IMACULADA CONCEIÇÃO</v>
          </cell>
          <cell r="D284" t="str">
            <v>MARÍLIA</v>
          </cell>
        </row>
        <row r="285">
          <cell r="A285">
            <v>2080923</v>
          </cell>
          <cell r="B285" t="str">
            <v>59.901.454/0001-86</v>
          </cell>
          <cell r="C285" t="str">
            <v>Santa Casa de Misericórdia Hospital São Vicente</v>
          </cell>
          <cell r="D285" t="str">
            <v>S. JOÃO B. VISTA</v>
          </cell>
        </row>
        <row r="286">
          <cell r="A286">
            <v>2080931</v>
          </cell>
          <cell r="B286">
            <v>59610394000142</v>
          </cell>
          <cell r="C286" t="str">
            <v>SANTA CASA DE SAO CARLOS</v>
          </cell>
          <cell r="D286" t="str">
            <v>ARARAQUARA</v>
          </cell>
        </row>
        <row r="287">
          <cell r="A287">
            <v>2080958</v>
          </cell>
          <cell r="B287">
            <v>53593398000183</v>
          </cell>
          <cell r="C287" t="str">
            <v>SANTA CASA DE MISERICÓRDIA DE PALMITAL</v>
          </cell>
          <cell r="D287" t="str">
            <v>MARÍLIA</v>
          </cell>
        </row>
        <row r="288">
          <cell r="A288">
            <v>2081083</v>
          </cell>
          <cell r="B288">
            <v>44364826000105</v>
          </cell>
          <cell r="C288" t="str">
            <v>Santa Casa de Misericórdia de Assis</v>
          </cell>
          <cell r="D288" t="str">
            <v>MARÍLIA</v>
          </cell>
        </row>
        <row r="289">
          <cell r="A289">
            <v>2081164</v>
          </cell>
          <cell r="B289">
            <v>13370183000189</v>
          </cell>
          <cell r="C289" t="str">
            <v>FUNDAÇÃO HOSPITAL SANTA LYDIA</v>
          </cell>
          <cell r="D289" t="str">
            <v>RIBEIRÃO PRETO</v>
          </cell>
        </row>
        <row r="290">
          <cell r="A290">
            <v>2081253</v>
          </cell>
          <cell r="B290">
            <v>44215341000150</v>
          </cell>
          <cell r="C290" t="str">
            <v>IRMANDADE DA SANTA CASA DE MISERICORDIA DE ARARAS</v>
          </cell>
          <cell r="D290" t="str">
            <v>PIRACICABA</v>
          </cell>
        </row>
        <row r="291">
          <cell r="A291">
            <v>2081350</v>
          </cell>
          <cell r="B291">
            <v>54667316000160</v>
          </cell>
          <cell r="C291" t="str">
            <v>Sociedade de Beneficência de Piraju</v>
          </cell>
          <cell r="D291" t="str">
            <v>BAURU</v>
          </cell>
        </row>
        <row r="292">
          <cell r="A292">
            <v>2081385</v>
          </cell>
          <cell r="B292">
            <v>72699119000105</v>
          </cell>
          <cell r="C292" t="str">
            <v>IRM. DA STA CASA DE MS. DE TUPI PAULISTA</v>
          </cell>
          <cell r="D292" t="str">
            <v>PRESIDENTE PRUDENTE</v>
          </cell>
        </row>
        <row r="293">
          <cell r="A293">
            <v>2081458</v>
          </cell>
          <cell r="B293">
            <v>51473692000126</v>
          </cell>
          <cell r="C293" t="str">
            <v>Irmandade da Santa Casa de Misericórdia de Limeira</v>
          </cell>
          <cell r="D293" t="str">
            <v>PIRACICABA</v>
          </cell>
        </row>
        <row r="294">
          <cell r="A294">
            <v>2081512</v>
          </cell>
          <cell r="B294">
            <v>48547806000120</v>
          </cell>
          <cell r="C294" t="str">
            <v>Irmandade Senhor dos Passos e Santa Casa de Misericórdia de Guaratinguetá</v>
          </cell>
          <cell r="D294" t="str">
            <v>TAUBATÉ</v>
          </cell>
        </row>
        <row r="295">
          <cell r="A295">
            <v>2081571</v>
          </cell>
          <cell r="B295">
            <v>49017353000193</v>
          </cell>
          <cell r="C295" t="str">
            <v>Hospital Santa Casa de Misericórdia de Riolândia</v>
          </cell>
          <cell r="D295" t="str">
            <v>S. JOSÉ R. PRETO</v>
          </cell>
        </row>
        <row r="296">
          <cell r="A296">
            <v>2081644</v>
          </cell>
          <cell r="B296">
            <v>51612828000131</v>
          </cell>
          <cell r="C296" t="str">
            <v>HOSPITAL E MATERNIDADE FREI GALVAO</v>
          </cell>
          <cell r="D296" t="str">
            <v>TAUBATÉ</v>
          </cell>
        </row>
        <row r="297">
          <cell r="A297">
            <v>2081652</v>
          </cell>
          <cell r="B297">
            <v>48433452000193</v>
          </cell>
          <cell r="C297" t="str">
            <v>Santa Casa  de Misericórdia Nossa Senhora das Dores de General Salgado</v>
          </cell>
          <cell r="D297" t="str">
            <v>S. JOSÉ R. PRETO</v>
          </cell>
        </row>
        <row r="298">
          <cell r="A298">
            <v>2081660</v>
          </cell>
          <cell r="B298">
            <v>47644406000170</v>
          </cell>
          <cell r="C298" t="str">
            <v>Irmandade da Santa Casa de Ipaussu</v>
          </cell>
          <cell r="D298" t="str">
            <v>MARÍLIA</v>
          </cell>
        </row>
        <row r="299">
          <cell r="A299">
            <v>2081717</v>
          </cell>
          <cell r="B299">
            <v>47544663000130</v>
          </cell>
          <cell r="C299" t="str">
            <v>IRMANDADE SANTA CASA DE MISERICORDIA DE DESCALVADO</v>
          </cell>
          <cell r="D299" t="str">
            <v>ARARAQUARA</v>
          </cell>
        </row>
        <row r="300">
          <cell r="A300">
            <v>2081784</v>
          </cell>
          <cell r="B300">
            <v>45775608000126</v>
          </cell>
          <cell r="C300" t="str">
            <v>HOSPITAL SANTA THEREZINHA</v>
          </cell>
          <cell r="D300" t="str">
            <v>BAURU</v>
          </cell>
        </row>
        <row r="301">
          <cell r="A301">
            <v>2081814</v>
          </cell>
          <cell r="B301">
            <v>48467054000198</v>
          </cell>
          <cell r="C301" t="str">
            <v>SANTA CASA DE MISERICORDIA DE GUARARAPES</v>
          </cell>
          <cell r="D301" t="str">
            <v>ARAÇATUBA</v>
          </cell>
        </row>
        <row r="302">
          <cell r="A302">
            <v>2081903</v>
          </cell>
          <cell r="B302">
            <v>72863665000130</v>
          </cell>
          <cell r="C302" t="str">
            <v xml:space="preserve">Hospital de Caridade de Vargem Grande do Sul </v>
          </cell>
          <cell r="D302" t="str">
            <v>S. JOÃO B. VISTA</v>
          </cell>
        </row>
        <row r="303">
          <cell r="A303">
            <v>2082098</v>
          </cell>
          <cell r="B303">
            <v>43723907000191</v>
          </cell>
          <cell r="C303" t="str">
            <v>Hospital "Dr. Adhemar de Barros"</v>
          </cell>
          <cell r="D303" t="str">
            <v>SOROCABA</v>
          </cell>
        </row>
        <row r="304">
          <cell r="A304">
            <v>2082128</v>
          </cell>
          <cell r="B304">
            <v>46020301000269</v>
          </cell>
          <cell r="C304" t="str">
            <v>Sociedade Campineira de Educação e Instrução - Hospital e Maternidade Celso Pierro (Hospital PUC Campinas)</v>
          </cell>
          <cell r="D304" t="str">
            <v>CAMPINAS</v>
          </cell>
        </row>
        <row r="305">
          <cell r="A305">
            <v>2082519</v>
          </cell>
          <cell r="B305">
            <v>53638649000107</v>
          </cell>
          <cell r="C305" t="str">
            <v xml:space="preserve">Santa casa de misericórdia de paraguaçu paulista </v>
          </cell>
          <cell r="D305" t="str">
            <v>MARÍLIA</v>
          </cell>
        </row>
        <row r="306">
          <cell r="A306">
            <v>2082527</v>
          </cell>
          <cell r="B306">
            <v>43964931000112</v>
          </cell>
          <cell r="C306" t="str">
            <v>Irmandade da Santa Casa de Misericórdia de Araraquara</v>
          </cell>
          <cell r="D306" t="str">
            <v>ARARAQUARA</v>
          </cell>
        </row>
        <row r="307">
          <cell r="A307">
            <v>2082551</v>
          </cell>
          <cell r="B307">
            <v>48321038000192</v>
          </cell>
          <cell r="C307" t="str">
            <v>SANTA CASA DE MISERICÓRDIA DE IBIRÁ</v>
          </cell>
          <cell r="D307" t="str">
            <v>S. JOSÉ R. PRETO</v>
          </cell>
        </row>
        <row r="308">
          <cell r="A308">
            <v>2082586</v>
          </cell>
          <cell r="B308">
            <v>53338992000128</v>
          </cell>
          <cell r="C308" t="str">
            <v>Irmandade da Santa Casa de Misericordia de Osvaldo Cruz</v>
          </cell>
          <cell r="D308" t="str">
            <v>MARÍLIA</v>
          </cell>
        </row>
        <row r="309">
          <cell r="A309">
            <v>2082632</v>
          </cell>
          <cell r="B309">
            <v>44745024000145</v>
          </cell>
          <cell r="C309" t="str">
            <v>Associação do Hospital e Maternidade São José de Barra Bonita</v>
          </cell>
          <cell r="D309" t="str">
            <v>BAURU</v>
          </cell>
        </row>
        <row r="310">
          <cell r="A310">
            <v>2082640</v>
          </cell>
          <cell r="B310">
            <v>49270671000161</v>
          </cell>
          <cell r="C310" t="str">
            <v>Santa Casa de Caridade e Maternidade de Ibitinga</v>
          </cell>
          <cell r="D310" t="str">
            <v>ARARAQUARA</v>
          </cell>
        </row>
        <row r="311">
          <cell r="A311">
            <v>2082721</v>
          </cell>
          <cell r="B311" t="str">
            <v>70.945.936/001-70</v>
          </cell>
          <cell r="C311" t="str">
            <v>Irmandade da Santa Casa de Misericórdia de São Roque - Hospital e Maternidade Sotero de Souza</v>
          </cell>
          <cell r="D311" t="str">
            <v>SOROCABA</v>
          </cell>
        </row>
        <row r="312">
          <cell r="A312">
            <v>2082748</v>
          </cell>
          <cell r="B312">
            <v>43600261000155</v>
          </cell>
          <cell r="C312" t="str">
            <v>IRMANDADE SANTA CASA DE ANGATUBA</v>
          </cell>
          <cell r="D312" t="str">
            <v>SOROCABA</v>
          </cell>
        </row>
        <row r="313">
          <cell r="A313">
            <v>2082853</v>
          </cell>
          <cell r="B313">
            <v>44945962000199</v>
          </cell>
          <cell r="C313" t="str">
            <v>SANTA CASA DE MISERICÓRDIA E ASILO DOS POBRES DE BATATAIS</v>
          </cell>
          <cell r="D313" t="str">
            <v>RIBEIRÃO PRETO</v>
          </cell>
        </row>
        <row r="314">
          <cell r="A314">
            <v>2082888</v>
          </cell>
          <cell r="B314">
            <v>56384183000140</v>
          </cell>
          <cell r="C314" t="str">
            <v>Irmandade da Santa Casa de Misericordia de Rio Claro</v>
          </cell>
          <cell r="D314" t="str">
            <v>PIRACICABA</v>
          </cell>
        </row>
        <row r="315">
          <cell r="A315">
            <v>2082934</v>
          </cell>
          <cell r="B315">
            <v>51504132000191</v>
          </cell>
          <cell r="C315" t="str">
            <v>Santa Casa de Misericórdia de Taguaí</v>
          </cell>
          <cell r="D315" t="str">
            <v>BAURU</v>
          </cell>
        </row>
        <row r="316">
          <cell r="A316">
            <v>2083116</v>
          </cell>
          <cell r="B316">
            <v>5204924400162</v>
          </cell>
          <cell r="C316" t="str">
            <v>Irmandade da Santa Casa de Misericordia de Marilia</v>
          </cell>
          <cell r="D316" t="str">
            <v>MARÍLIA</v>
          </cell>
        </row>
        <row r="317">
          <cell r="A317">
            <v>2083140</v>
          </cell>
          <cell r="B317">
            <v>56898356000149</v>
          </cell>
          <cell r="C317" t="str">
            <v>IRMANDADE DA SANTA CASA DE MISERICÓRDIA DE SANTA ISABEL</v>
          </cell>
          <cell r="D317" t="str">
            <v>GRANDE S. PAULO</v>
          </cell>
        </row>
        <row r="318">
          <cell r="A318">
            <v>2083175</v>
          </cell>
          <cell r="B318">
            <v>54022967000101</v>
          </cell>
          <cell r="C318" t="str">
            <v>Santa Casa de Misericordia de Piedade</v>
          </cell>
          <cell r="D318" t="str">
            <v>SOROCABA</v>
          </cell>
        </row>
        <row r="319">
          <cell r="A319">
            <v>2083213</v>
          </cell>
          <cell r="B319">
            <v>4705515700188</v>
          </cell>
          <cell r="C319" t="str">
            <v>Irmandade de misericordia e Hospital Terra Roxa</v>
          </cell>
          <cell r="D319" t="str">
            <v>BARRETOS</v>
          </cell>
        </row>
        <row r="320">
          <cell r="A320">
            <v>2083493</v>
          </cell>
          <cell r="B320">
            <v>55110753000141</v>
          </cell>
          <cell r="C320" t="str">
            <v>IRMANDADE DA SANTA CASA DE MISERICORDIA DE PONTAL</v>
          </cell>
          <cell r="D320" t="str">
            <v>RIBEIRÃO PRETO</v>
          </cell>
        </row>
        <row r="321">
          <cell r="A321">
            <v>2083604</v>
          </cell>
          <cell r="B321">
            <v>44584019000106</v>
          </cell>
          <cell r="C321" t="str">
            <v xml:space="preserve">Santa Casa de Misericordia de Avaré </v>
          </cell>
          <cell r="D321" t="str">
            <v>BAURU</v>
          </cell>
        </row>
        <row r="322">
          <cell r="A322">
            <v>2083876</v>
          </cell>
          <cell r="B322">
            <v>51455806000105</v>
          </cell>
          <cell r="C322" t="str">
            <v>SANTA CASA DE MISERICÓRDIA DE FRANCISCO MORATO</v>
          </cell>
          <cell r="D322" t="str">
            <v>GRANDE S. PAULO</v>
          </cell>
        </row>
        <row r="323">
          <cell r="A323">
            <v>2083973</v>
          </cell>
          <cell r="B323">
            <v>45331303000125</v>
          </cell>
          <cell r="C323" t="str">
            <v>Santa Casa de Guará</v>
          </cell>
          <cell r="D323" t="str">
            <v>FRANCA</v>
          </cell>
        </row>
        <row r="324">
          <cell r="A324">
            <v>2084058</v>
          </cell>
          <cell r="B324">
            <v>56813926000150</v>
          </cell>
          <cell r="C324" t="str">
            <v>santa casa da misericórdia de Santa Cruz Do Rio Prado</v>
          </cell>
          <cell r="D324" t="str">
            <v>MARÍLIA</v>
          </cell>
        </row>
        <row r="325">
          <cell r="A325">
            <v>2084074</v>
          </cell>
          <cell r="B325">
            <v>71981476000107</v>
          </cell>
          <cell r="C325" t="str">
            <v>ASSOCIAÇÃO BENEFICENTE DE TABAPUÃ</v>
          </cell>
          <cell r="D325" t="str">
            <v>S. JOSÉ R. PRETO</v>
          </cell>
        </row>
        <row r="326">
          <cell r="A326">
            <v>2084171</v>
          </cell>
          <cell r="B326">
            <v>71326292000103</v>
          </cell>
          <cell r="C326" t="str">
            <v>Irmandade da Santa Casa de Sertãozinho</v>
          </cell>
          <cell r="D326" t="str">
            <v>RIBEIRÃO PRETO</v>
          </cell>
        </row>
        <row r="327">
          <cell r="A327">
            <v>2084228</v>
          </cell>
          <cell r="B327">
            <v>59759084000194</v>
          </cell>
          <cell r="C327" t="str">
            <v>SANTA CASA DE MISERICÓRDIA DONA CAROLINA MALHEIROS</v>
          </cell>
          <cell r="D327" t="str">
            <v>S. JOÃO B. VISTA</v>
          </cell>
        </row>
        <row r="328">
          <cell r="A328">
            <v>2084414</v>
          </cell>
          <cell r="B328">
            <v>55989784000114</v>
          </cell>
          <cell r="C328" t="str">
            <v>Soc.Benef. e Hospitalar Santa Casa de Misericórdia de Ribeirão Preto</v>
          </cell>
          <cell r="D328" t="str">
            <v>RIBEIRÃO PRETO</v>
          </cell>
        </row>
        <row r="329">
          <cell r="A329">
            <v>2087057</v>
          </cell>
          <cell r="B329">
            <v>54384631000261</v>
          </cell>
          <cell r="C329" t="str">
            <v>Hospital fornecedores de cana</v>
          </cell>
          <cell r="D329" t="str">
            <v>PIRACICABA</v>
          </cell>
        </row>
        <row r="330">
          <cell r="A330">
            <v>2087103</v>
          </cell>
          <cell r="B330" t="str">
            <v>51.469.187/001-08</v>
          </cell>
          <cell r="C330" t="str">
            <v>Unidade de Referência do Coronavírus (URC) - Hospital Sociedade Operária Humanitária</v>
          </cell>
          <cell r="D330" t="str">
            <v>PIRACICABA</v>
          </cell>
        </row>
        <row r="331">
          <cell r="A331">
            <v>2088193</v>
          </cell>
          <cell r="B331">
            <v>52775392000164</v>
          </cell>
          <cell r="C331" t="str">
            <v>Irmandade da Santa Casa de Misericórdia de Mogi Mirim</v>
          </cell>
          <cell r="D331" t="str">
            <v>S. JOÃO B. VISTA</v>
          </cell>
        </row>
        <row r="332">
          <cell r="A332">
            <v>2088525</v>
          </cell>
          <cell r="B332">
            <v>52343829000190</v>
          </cell>
          <cell r="C332" t="str">
            <v>Santa Casa de Misericórdia de Miguelópolis</v>
          </cell>
          <cell r="D332" t="str">
            <v>FRANCA</v>
          </cell>
        </row>
        <row r="333">
          <cell r="A333">
            <v>2092611</v>
          </cell>
          <cell r="B333">
            <v>44782779000110</v>
          </cell>
          <cell r="C333" t="str">
            <v>Santa Casa de Misericórdia de Barretos</v>
          </cell>
          <cell r="D333" t="str">
            <v>BARRETOS</v>
          </cell>
        </row>
        <row r="334">
          <cell r="A334">
            <v>2093332</v>
          </cell>
          <cell r="B334">
            <v>50572395000175</v>
          </cell>
          <cell r="C334" t="str">
            <v>IRMANDADE DA SANTA CASA DE MISERICÓRDIA DE SANTA FÉ DO SUL</v>
          </cell>
          <cell r="D334" t="str">
            <v>S. JOSÉ R. PRETO</v>
          </cell>
        </row>
        <row r="335">
          <cell r="A335">
            <v>2095912</v>
          </cell>
          <cell r="B335">
            <v>47266838000195</v>
          </cell>
          <cell r="C335" t="str">
            <v>sociedade filantropica hosptial jose venancio</v>
          </cell>
          <cell r="D335" t="str">
            <v>BARRETOS</v>
          </cell>
        </row>
        <row r="336">
          <cell r="A336">
            <v>2096412</v>
          </cell>
          <cell r="B336">
            <v>50471564000180</v>
          </cell>
          <cell r="C336" t="str">
            <v>Santa CAsa de Misericordia de Jacareí</v>
          </cell>
          <cell r="D336" t="str">
            <v>TAUBATÉ</v>
          </cell>
        </row>
        <row r="337">
          <cell r="A337">
            <v>2688433</v>
          </cell>
          <cell r="B337">
            <v>45615309000124</v>
          </cell>
          <cell r="C337" t="str">
            <v>ISBJP da Santa Casa de Misericórdia de Bragança Paulista</v>
          </cell>
          <cell r="D337" t="str">
            <v>CAMPINAS</v>
          </cell>
        </row>
        <row r="338">
          <cell r="A338">
            <v>2699915</v>
          </cell>
          <cell r="B338">
            <v>72909179000105</v>
          </cell>
          <cell r="C338" t="str">
            <v>Santa Casa Vinhedo</v>
          </cell>
          <cell r="D338" t="str">
            <v>CAMPINAS</v>
          </cell>
        </row>
        <row r="339">
          <cell r="A339">
            <v>2705222</v>
          </cell>
          <cell r="B339">
            <v>52505153000194</v>
          </cell>
          <cell r="C339" t="str">
            <v>Irmandade da Santa Casa de Misericórdia de Mococa</v>
          </cell>
          <cell r="D339" t="str">
            <v>S. JOÃO B. VISTA</v>
          </cell>
        </row>
        <row r="340">
          <cell r="A340">
            <v>2708779</v>
          </cell>
          <cell r="B340">
            <v>71485056000121</v>
          </cell>
          <cell r="C340" t="str">
            <v>IRMANDADE DA SANTA CASA DE MISERICORDIA DE SOROCABA</v>
          </cell>
          <cell r="D340" t="str">
            <v>SOROCABA</v>
          </cell>
        </row>
        <row r="341">
          <cell r="A341">
            <v>2745798</v>
          </cell>
          <cell r="B341">
            <v>53311999000156</v>
          </cell>
          <cell r="C341" t="str">
            <v>HOSPITAL BENEFICENTE SANTO ANTÔNIO</v>
          </cell>
          <cell r="D341" t="str">
            <v>FRANCA</v>
          </cell>
        </row>
        <row r="342">
          <cell r="A342">
            <v>2745801</v>
          </cell>
          <cell r="B342">
            <v>50730902000151</v>
          </cell>
          <cell r="C342" t="str">
            <v>hospital São Marcos</v>
          </cell>
          <cell r="D342" t="str">
            <v>FRANCA</v>
          </cell>
        </row>
        <row r="343">
          <cell r="A343">
            <v>2746298</v>
          </cell>
          <cell r="B343">
            <v>56957117000151</v>
          </cell>
          <cell r="C343" t="str">
            <v>SANTA CASA DE MISERICORDIA DE SANTA ROSA DE VITERBO</v>
          </cell>
          <cell r="D343" t="str">
            <v>RIBEIRÃO PRETO</v>
          </cell>
        </row>
        <row r="344">
          <cell r="A344">
            <v>2747693</v>
          </cell>
          <cell r="B344">
            <v>5593992000161</v>
          </cell>
          <cell r="C344" t="str">
            <v>Santa Casa de Misericórdia de Ribeirão Bonito</v>
          </cell>
          <cell r="D344" t="str">
            <v>ARARAQUARA</v>
          </cell>
        </row>
        <row r="345">
          <cell r="A345">
            <v>2748436</v>
          </cell>
          <cell r="B345">
            <v>51421279000118</v>
          </cell>
          <cell r="C345" t="str">
            <v>Hospital e Maternidade Beneficente de Charqueada</v>
          </cell>
          <cell r="D345" t="str">
            <v>PIRACICABA</v>
          </cell>
        </row>
        <row r="346">
          <cell r="A346">
            <v>2748568</v>
          </cell>
          <cell r="B346">
            <v>46925111000100</v>
          </cell>
          <cell r="C346" t="str">
            <v>Santa Casa de Misericórdia de Capivari</v>
          </cell>
          <cell r="D346" t="str">
            <v>PIRACICABA</v>
          </cell>
        </row>
        <row r="347">
          <cell r="A347">
            <v>2750988</v>
          </cell>
          <cell r="B347">
            <v>47617584000102</v>
          </cell>
          <cell r="C347" t="str">
            <v>IRMANDADE DA SANTA CASA DE MISERICÓRDIA E MATERNIDADE DE DRACENA</v>
          </cell>
          <cell r="D347" t="str">
            <v>PRESIDENTE PRUDENTE</v>
          </cell>
        </row>
        <row r="348">
          <cell r="A348">
            <v>2751011</v>
          </cell>
          <cell r="B348">
            <v>52268596000109</v>
          </cell>
          <cell r="C348" t="str">
            <v>Santa Casa de Misericórdia Padre João Schneider de Martinopolis</v>
          </cell>
          <cell r="D348" t="str">
            <v>PRESIDENTE PRUDENTE</v>
          </cell>
        </row>
        <row r="349">
          <cell r="A349">
            <v>2751038</v>
          </cell>
          <cell r="B349">
            <v>44932846000135</v>
          </cell>
          <cell r="C349" t="str">
            <v>IRMANDADE DA SANTA CASA DE MISERICÓRDIA DE PRESIDENTE EPITÁCIO</v>
          </cell>
          <cell r="D349" t="str">
            <v>PRESIDENTE PRUDENTE</v>
          </cell>
        </row>
        <row r="350">
          <cell r="A350">
            <v>2751569</v>
          </cell>
          <cell r="B350" t="str">
            <v>50.798.453/0001-83</v>
          </cell>
          <cell r="C350" t="str">
            <v>Santa Casa da Misericordia de Cerquilho</v>
          </cell>
          <cell r="D350" t="str">
            <v>SOROCABA</v>
          </cell>
        </row>
        <row r="351">
          <cell r="A351">
            <v>2751704</v>
          </cell>
          <cell r="B351">
            <v>50304377000102</v>
          </cell>
          <cell r="C351" t="str">
            <v>SANTA CASA DE MISERICÓRDIA DE ITUVERAVA</v>
          </cell>
          <cell r="D351" t="str">
            <v>FRANCA</v>
          </cell>
        </row>
        <row r="352">
          <cell r="A352">
            <v>2754843</v>
          </cell>
          <cell r="B352" t="str">
            <v>48697338/001-70</v>
          </cell>
          <cell r="C352" t="str">
            <v xml:space="preserve">Hospital de Santo Amaro </v>
          </cell>
          <cell r="D352" t="str">
            <v>BAIXADA SANTISTA</v>
          </cell>
        </row>
        <row r="353">
          <cell r="A353">
            <v>2755092</v>
          </cell>
          <cell r="B353">
            <v>54122213000115</v>
          </cell>
          <cell r="C353" t="str">
            <v>Santa Casa de Misericórdia de Pindamonhangaba</v>
          </cell>
          <cell r="D353" t="str">
            <v>TAUBATÉ</v>
          </cell>
        </row>
        <row r="354">
          <cell r="A354">
            <v>2758245</v>
          </cell>
          <cell r="B354">
            <v>51660082000131</v>
          </cell>
          <cell r="C354" t="str">
            <v>ASSOCIAÇÃO HOSPITALAR DA SANTA CASA DE LINS</v>
          </cell>
          <cell r="D354" t="str">
            <v>BAURU</v>
          </cell>
        </row>
        <row r="355">
          <cell r="A355">
            <v>2765934</v>
          </cell>
          <cell r="B355">
            <v>71041289000135</v>
          </cell>
          <cell r="C355" t="str">
            <v>HOSPITAL DE CLINICAS DE SAO SEBASTIAO</v>
          </cell>
          <cell r="D355" t="str">
            <v>TAUBATÉ</v>
          </cell>
        </row>
        <row r="356">
          <cell r="A356">
            <v>2765942</v>
          </cell>
          <cell r="B356">
            <v>60990751001791</v>
          </cell>
          <cell r="C356" t="str">
            <v>Hospital Santa Lucinda</v>
          </cell>
          <cell r="D356" t="str">
            <v>SOROCABA</v>
          </cell>
        </row>
        <row r="357">
          <cell r="A357">
            <v>2766167</v>
          </cell>
          <cell r="B357">
            <v>33726472000770</v>
          </cell>
          <cell r="C357" t="str">
            <v>HOSPITAL E MATERNIDADE SÃO VICENTE DE PAULO RIO DAS PEDRAS</v>
          </cell>
          <cell r="D357" t="str">
            <v>PIRACICABA</v>
          </cell>
        </row>
        <row r="358">
          <cell r="A358">
            <v>2772310</v>
          </cell>
          <cell r="B358">
            <v>54370630000187</v>
          </cell>
          <cell r="C358" t="str">
            <v>IRMANDADE DA SANTA CASA DE MISERICORDIA DE PIRACICABA</v>
          </cell>
          <cell r="D358" t="str">
            <v>PIRACICABA</v>
          </cell>
        </row>
        <row r="359">
          <cell r="A359">
            <v>2773333</v>
          </cell>
          <cell r="B359">
            <v>48517932000132</v>
          </cell>
          <cell r="C359" t="str">
            <v>Santa Casa de Misericórdia de Guararema</v>
          </cell>
          <cell r="D359" t="str">
            <v>GRANDE S. PAULO</v>
          </cell>
        </row>
        <row r="360">
          <cell r="A360">
            <v>2784602</v>
          </cell>
          <cell r="B360">
            <v>60499365000215</v>
          </cell>
          <cell r="C360" t="str">
            <v>HOSPITAL AUGUSTO DE OLIVEIRA CAMARGO</v>
          </cell>
          <cell r="D360" t="str">
            <v>CAMPINAS</v>
          </cell>
        </row>
        <row r="361">
          <cell r="A361">
            <v>2785382</v>
          </cell>
          <cell r="B361">
            <v>5484836000111</v>
          </cell>
          <cell r="C361" t="str">
            <v>Irmandade da Santa Casa de Misericórdia de Pirassununga</v>
          </cell>
          <cell r="D361" t="str">
            <v>PIRACICABA</v>
          </cell>
        </row>
        <row r="362">
          <cell r="A362">
            <v>2786435</v>
          </cell>
          <cell r="B362">
            <v>50944198000130</v>
          </cell>
          <cell r="C362" t="str">
            <v>HOSPITAL DE CARIDADE SÃO VICENTE DE PAULO</v>
          </cell>
          <cell r="D362" t="str">
            <v>CAMPINAS</v>
          </cell>
        </row>
        <row r="363">
          <cell r="A363">
            <v>2791722</v>
          </cell>
          <cell r="B363">
            <v>50753631000150</v>
          </cell>
          <cell r="C363" t="str">
            <v>Irmandade de Misericórdia do Jahu</v>
          </cell>
          <cell r="D363" t="str">
            <v>BAURU</v>
          </cell>
        </row>
        <row r="364">
          <cell r="A364">
            <v>2791749</v>
          </cell>
          <cell r="B364">
            <v>53816153000178</v>
          </cell>
          <cell r="C364" t="str">
            <v xml:space="preserve">Irmandade Santa Casa de Misericórdia de Pederneiras </v>
          </cell>
          <cell r="D364" t="str">
            <v>BAURU</v>
          </cell>
        </row>
        <row r="365">
          <cell r="A365">
            <v>2798298</v>
          </cell>
          <cell r="B365" t="str">
            <v>59.981.712/0001-81</v>
          </cell>
          <cell r="C365" t="str">
            <v>Santa Casa da Misericordia de São José do Rio Preto</v>
          </cell>
          <cell r="D365" t="str">
            <v>S. JOSÉ R. PRETO</v>
          </cell>
        </row>
        <row r="366">
          <cell r="A366">
            <v>3139050</v>
          </cell>
          <cell r="B366">
            <v>71485056000393</v>
          </cell>
          <cell r="C366" t="str">
            <v>Hospital Dr Leo Orsi Bernardes</v>
          </cell>
          <cell r="D366" t="str">
            <v>SOROCABA</v>
          </cell>
        </row>
        <row r="367">
          <cell r="A367">
            <v>5586348</v>
          </cell>
          <cell r="B367" t="str">
            <v>15.126.437/0022-78</v>
          </cell>
          <cell r="C367" t="str">
            <v>Hospital Universitário da UFSCar Prof. Dr. Horácio Carlos Panepucci - HU-UFSCar</v>
          </cell>
          <cell r="D367" t="str">
            <v>ARARAQUARA</v>
          </cell>
        </row>
        <row r="368">
          <cell r="A368">
            <v>7320175</v>
          </cell>
          <cell r="B368" t="str">
            <v>60.992.427/0018-93</v>
          </cell>
          <cell r="C368" t="str">
            <v>Beneficência Nipo-Brasileira de São Paulo - Hospital São Miguel Arcanjo</v>
          </cell>
          <cell r="D368" t="str">
            <v>SOROCABA</v>
          </cell>
        </row>
        <row r="369">
          <cell r="A369">
            <v>7849184</v>
          </cell>
          <cell r="B369">
            <v>23122790000183</v>
          </cell>
          <cell r="C369" t="str">
            <v>HOSPITAL SANTA MARIA DE SUZANO</v>
          </cell>
          <cell r="D369" t="str">
            <v>GRANDE S. PAULO</v>
          </cell>
        </row>
        <row r="370">
          <cell r="A370">
            <v>9149511</v>
          </cell>
          <cell r="B370" t="str">
            <v>24.291.004/0001-34</v>
          </cell>
          <cell r="C370" t="str">
            <v>Hospital Neurocenter Ltda.</v>
          </cell>
          <cell r="D370" t="str">
            <v>GRANDE S. PAULO</v>
          </cell>
        </row>
        <row r="371">
          <cell r="A371">
            <v>9662561</v>
          </cell>
          <cell r="B371">
            <v>49150352002085</v>
          </cell>
          <cell r="C371" t="str">
            <v>FUNDAÇÃO PIO XII</v>
          </cell>
          <cell r="D371" t="str">
            <v>BARRETOS</v>
          </cell>
        </row>
        <row r="372">
          <cell r="A372">
            <v>9680500</v>
          </cell>
          <cell r="B372">
            <v>45349461000960</v>
          </cell>
          <cell r="C372" t="str">
            <v>Associação Hospitalar Beneficente do Brasil</v>
          </cell>
          <cell r="D372" t="str">
            <v>MARÍLIA</v>
          </cell>
        </row>
        <row r="373">
          <cell r="A373">
            <v>102792</v>
          </cell>
          <cell r="B373" t="str">
            <v>58200015/000183</v>
          </cell>
          <cell r="C373" t="str">
            <v>HOSPITAL DE CAMPANHA COVID 19 UPA CENTRAL</v>
          </cell>
          <cell r="D373" t="str">
            <v>BAIXADA SANTISTA</v>
          </cell>
        </row>
        <row r="374">
          <cell r="A374">
            <v>605107</v>
          </cell>
          <cell r="B374">
            <v>10857726000107</v>
          </cell>
          <cell r="C374" t="str">
            <v>CENTRO DE TRANSICAO E ESTABILIZACAO COVID19</v>
          </cell>
          <cell r="D374" t="str">
            <v>SOROCABA</v>
          </cell>
        </row>
        <row r="375">
          <cell r="A375" t="str">
            <v>PEDIDO TOTAL ESTADO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zoomScale="110" zoomScaleNormal="110" workbookViewId="0">
      <selection activeCell="C8" sqref="C8"/>
    </sheetView>
  </sheetViews>
  <sheetFormatPr defaultRowHeight="27.75" customHeight="1" x14ac:dyDescent="0.15"/>
  <cols>
    <col min="1" max="1" width="11.85546875" style="17" customWidth="1"/>
    <col min="2" max="2" width="11.5703125" style="5" customWidth="1"/>
    <col min="3" max="3" width="21.85546875" style="18" customWidth="1"/>
    <col min="4" max="4" width="15.28515625" style="5" customWidth="1"/>
    <col min="5" max="5" width="14.140625" style="5" customWidth="1"/>
    <col min="6" max="6" width="9" style="5" customWidth="1"/>
    <col min="7" max="7" width="9.85546875" style="5" customWidth="1"/>
    <col min="8" max="8" width="10.42578125" style="5" customWidth="1"/>
    <col min="9" max="9" width="9.140625" style="19"/>
    <col min="10" max="16384" width="9.140625" style="5"/>
  </cols>
  <sheetData>
    <row r="1" spans="1:9" ht="51" customHeight="1" x14ac:dyDescent="0.25">
      <c r="A1" s="1" t="s">
        <v>0</v>
      </c>
      <c r="B1" s="1" t="s">
        <v>285</v>
      </c>
      <c r="C1" s="2" t="s">
        <v>1</v>
      </c>
      <c r="D1" s="3" t="s">
        <v>2</v>
      </c>
      <c r="E1" s="3" t="s">
        <v>284</v>
      </c>
      <c r="F1" s="3" t="s">
        <v>3</v>
      </c>
      <c r="G1" s="4" t="s">
        <v>304</v>
      </c>
      <c r="H1" s="3" t="s">
        <v>4</v>
      </c>
      <c r="I1" s="5"/>
    </row>
    <row r="2" spans="1:9" ht="27.75" customHeight="1" x14ac:dyDescent="0.25">
      <c r="A2" s="6">
        <v>2065665</v>
      </c>
      <c r="B2" s="7">
        <v>46374500013091</v>
      </c>
      <c r="C2" s="8" t="s">
        <v>5</v>
      </c>
      <c r="D2" s="9" t="s">
        <v>6</v>
      </c>
      <c r="E2" s="9" t="s">
        <v>7</v>
      </c>
      <c r="F2" s="9" t="s">
        <v>8</v>
      </c>
      <c r="G2" s="9" t="s">
        <v>306</v>
      </c>
      <c r="H2" s="10">
        <v>30</v>
      </c>
      <c r="I2" s="5"/>
    </row>
    <row r="3" spans="1:9" s="11" customFormat="1" ht="27.75" customHeight="1" x14ac:dyDescent="0.25">
      <c r="A3" s="6">
        <v>2084236</v>
      </c>
      <c r="B3" s="7">
        <v>46374500001832</v>
      </c>
      <c r="C3" s="8" t="s">
        <v>9</v>
      </c>
      <c r="D3" s="9" t="s">
        <v>6</v>
      </c>
      <c r="E3" s="9" t="s">
        <v>10</v>
      </c>
      <c r="F3" s="9" t="s">
        <v>8</v>
      </c>
      <c r="G3" s="9" t="s">
        <v>306</v>
      </c>
      <c r="H3" s="10">
        <v>80</v>
      </c>
    </row>
    <row r="4" spans="1:9" ht="27.75" customHeight="1" x14ac:dyDescent="0.25">
      <c r="A4" s="6">
        <v>2078104</v>
      </c>
      <c r="B4" s="7">
        <v>60598448001071</v>
      </c>
      <c r="C4" s="8" t="s">
        <v>11</v>
      </c>
      <c r="D4" s="9" t="s">
        <v>6</v>
      </c>
      <c r="E4" s="9" t="s">
        <v>12</v>
      </c>
      <c r="F4" s="9" t="s">
        <v>8</v>
      </c>
      <c r="G4" s="9" t="s">
        <v>307</v>
      </c>
      <c r="H4" s="10">
        <v>142</v>
      </c>
      <c r="I4" s="5"/>
    </row>
    <row r="5" spans="1:9" s="11" customFormat="1" ht="27.75" customHeight="1" x14ac:dyDescent="0.25">
      <c r="A5" s="12">
        <v>92894</v>
      </c>
      <c r="B5" s="7" t="s">
        <v>286</v>
      </c>
      <c r="C5" s="8" t="s">
        <v>13</v>
      </c>
      <c r="D5" s="9" t="s">
        <v>14</v>
      </c>
      <c r="E5" s="9" t="s">
        <v>15</v>
      </c>
      <c r="F5" s="9" t="s">
        <v>8</v>
      </c>
      <c r="G5" s="9" t="s">
        <v>307</v>
      </c>
      <c r="H5" s="10">
        <v>80</v>
      </c>
    </row>
    <row r="6" spans="1:9" ht="27.75" customHeight="1" x14ac:dyDescent="0.25">
      <c r="A6" s="6">
        <v>9491112</v>
      </c>
      <c r="B6" s="7" t="s">
        <v>287</v>
      </c>
      <c r="C6" s="13" t="s">
        <v>16</v>
      </c>
      <c r="D6" s="9" t="s">
        <v>17</v>
      </c>
      <c r="E6" s="9" t="s">
        <v>17</v>
      </c>
      <c r="F6" s="9" t="s">
        <v>8</v>
      </c>
      <c r="G6" s="9" t="s">
        <v>307</v>
      </c>
      <c r="H6" s="10">
        <v>1838</v>
      </c>
      <c r="I6" s="5"/>
    </row>
    <row r="7" spans="1:9" ht="27.75" customHeight="1" x14ac:dyDescent="0.25">
      <c r="A7" s="6">
        <v>9491252</v>
      </c>
      <c r="B7" s="7">
        <v>46374500027041</v>
      </c>
      <c r="C7" s="8" t="s">
        <v>20</v>
      </c>
      <c r="D7" s="9" t="s">
        <v>14</v>
      </c>
      <c r="E7" s="9" t="s">
        <v>21</v>
      </c>
      <c r="F7" s="9" t="s">
        <v>8</v>
      </c>
      <c r="G7" s="9" t="s">
        <v>307</v>
      </c>
      <c r="H7" s="10">
        <v>494</v>
      </c>
      <c r="I7" s="5"/>
    </row>
    <row r="8" spans="1:9" ht="24.75" x14ac:dyDescent="0.25">
      <c r="A8" s="6">
        <v>2079593</v>
      </c>
      <c r="B8" s="7">
        <v>55856710000100</v>
      </c>
      <c r="C8" s="8" t="s">
        <v>22</v>
      </c>
      <c r="D8" s="9" t="s">
        <v>23</v>
      </c>
      <c r="E8" s="9" t="s">
        <v>23</v>
      </c>
      <c r="F8" s="9" t="s">
        <v>8</v>
      </c>
      <c r="G8" s="9" t="s">
        <v>305</v>
      </c>
      <c r="H8" s="10">
        <v>296</v>
      </c>
      <c r="I8" s="5"/>
    </row>
    <row r="9" spans="1:9" ht="27.75" customHeight="1" x14ac:dyDescent="0.25">
      <c r="A9" s="6">
        <v>2025507</v>
      </c>
      <c r="B9" s="7">
        <v>24082016000159</v>
      </c>
      <c r="C9" s="8" t="s">
        <v>24</v>
      </c>
      <c r="D9" s="9" t="s">
        <v>25</v>
      </c>
      <c r="E9" s="9" t="s">
        <v>26</v>
      </c>
      <c r="F9" s="9" t="s">
        <v>8</v>
      </c>
      <c r="G9" s="9" t="s">
        <v>308</v>
      </c>
      <c r="H9" s="10">
        <v>29725</v>
      </c>
      <c r="I9" s="5"/>
    </row>
    <row r="10" spans="1:9" ht="27.75" customHeight="1" x14ac:dyDescent="0.25">
      <c r="A10" s="6">
        <v>102105</v>
      </c>
      <c r="B10" s="7">
        <v>9652823000680</v>
      </c>
      <c r="C10" s="8" t="s">
        <v>27</v>
      </c>
      <c r="D10" s="9" t="s">
        <v>6</v>
      </c>
      <c r="E10" s="9" t="s">
        <v>28</v>
      </c>
      <c r="F10" s="9" t="s">
        <v>29</v>
      </c>
      <c r="G10" s="9" t="s">
        <v>309</v>
      </c>
      <c r="H10" s="10">
        <v>52440</v>
      </c>
      <c r="I10" s="5"/>
    </row>
    <row r="11" spans="1:9" ht="27.75" customHeight="1" x14ac:dyDescent="0.25">
      <c r="A11" s="6">
        <v>2082381</v>
      </c>
      <c r="B11" s="7">
        <v>45709920000111</v>
      </c>
      <c r="C11" s="8" t="s">
        <v>30</v>
      </c>
      <c r="D11" s="9" t="s">
        <v>31</v>
      </c>
      <c r="E11" s="9" t="s">
        <v>32</v>
      </c>
      <c r="F11" s="9" t="s">
        <v>29</v>
      </c>
      <c r="G11" s="9" t="s">
        <v>309</v>
      </c>
      <c r="H11" s="10">
        <v>357</v>
      </c>
      <c r="I11" s="5"/>
    </row>
    <row r="12" spans="1:9" ht="27.75" customHeight="1" x14ac:dyDescent="0.25">
      <c r="A12" s="6">
        <v>6603378</v>
      </c>
      <c r="B12" s="7" t="s">
        <v>288</v>
      </c>
      <c r="C12" s="13" t="s">
        <v>33</v>
      </c>
      <c r="D12" s="9" t="s">
        <v>34</v>
      </c>
      <c r="E12" s="9" t="s">
        <v>35</v>
      </c>
      <c r="F12" s="9" t="s">
        <v>29</v>
      </c>
      <c r="G12" s="9" t="s">
        <v>309</v>
      </c>
      <c r="H12" s="10">
        <v>80</v>
      </c>
      <c r="I12" s="5"/>
    </row>
    <row r="13" spans="1:9" ht="27.75" customHeight="1" x14ac:dyDescent="0.25">
      <c r="A13" s="6">
        <v>7806116</v>
      </c>
      <c r="B13" s="7">
        <v>46316600000164</v>
      </c>
      <c r="C13" s="8" t="s">
        <v>36</v>
      </c>
      <c r="D13" s="9" t="s">
        <v>6</v>
      </c>
      <c r="E13" s="9" t="s">
        <v>37</v>
      </c>
      <c r="F13" s="9" t="s">
        <v>29</v>
      </c>
      <c r="G13" s="9" t="s">
        <v>309</v>
      </c>
      <c r="H13" s="10">
        <v>80</v>
      </c>
      <c r="I13" s="5"/>
    </row>
    <row r="14" spans="1:9" ht="27.75" customHeight="1" x14ac:dyDescent="0.25">
      <c r="A14" s="6">
        <v>7947984</v>
      </c>
      <c r="B14" s="7">
        <v>45699626000176</v>
      </c>
      <c r="C14" s="8" t="s">
        <v>38</v>
      </c>
      <c r="D14" s="9" t="s">
        <v>14</v>
      </c>
      <c r="E14" s="9" t="s">
        <v>39</v>
      </c>
      <c r="F14" s="9" t="s">
        <v>29</v>
      </c>
      <c r="G14" s="9" t="s">
        <v>309</v>
      </c>
      <c r="H14" s="10">
        <v>30</v>
      </c>
      <c r="I14" s="5"/>
    </row>
    <row r="15" spans="1:9" ht="27.75" customHeight="1" x14ac:dyDescent="0.25">
      <c r="A15" s="6">
        <v>2027356</v>
      </c>
      <c r="B15" s="7">
        <v>46523239000147</v>
      </c>
      <c r="C15" s="8" t="s">
        <v>40</v>
      </c>
      <c r="D15" s="9" t="s">
        <v>6</v>
      </c>
      <c r="E15" s="9" t="s">
        <v>41</v>
      </c>
      <c r="F15" s="9" t="s">
        <v>29</v>
      </c>
      <c r="G15" s="9" t="s">
        <v>305</v>
      </c>
      <c r="H15" s="10">
        <v>80</v>
      </c>
      <c r="I15" s="5"/>
    </row>
    <row r="16" spans="1:9" ht="27.75" customHeight="1" x14ac:dyDescent="0.25">
      <c r="A16" s="6">
        <v>2078295</v>
      </c>
      <c r="B16" s="7">
        <v>72127210000156</v>
      </c>
      <c r="C16" s="8" t="s">
        <v>42</v>
      </c>
      <c r="D16" s="9" t="s">
        <v>43</v>
      </c>
      <c r="E16" s="9" t="s">
        <v>44</v>
      </c>
      <c r="F16" s="9" t="s">
        <v>29</v>
      </c>
      <c r="G16" s="9" t="s">
        <v>305</v>
      </c>
      <c r="H16" s="10">
        <v>60</v>
      </c>
      <c r="I16" s="5"/>
    </row>
    <row r="17" spans="1:9" ht="27.75" customHeight="1" x14ac:dyDescent="0.25">
      <c r="A17" s="6">
        <v>2080362</v>
      </c>
      <c r="B17" s="7" t="s">
        <v>289</v>
      </c>
      <c r="C17" s="8" t="s">
        <v>45</v>
      </c>
      <c r="D17" s="9" t="s">
        <v>46</v>
      </c>
      <c r="E17" s="9" t="s">
        <v>47</v>
      </c>
      <c r="F17" s="9" t="s">
        <v>29</v>
      </c>
      <c r="G17" s="9" t="s">
        <v>305</v>
      </c>
      <c r="H17" s="14">
        <v>30</v>
      </c>
      <c r="I17" s="5"/>
    </row>
    <row r="18" spans="1:9" ht="24.75" x14ac:dyDescent="0.25">
      <c r="A18" s="6">
        <v>2080842</v>
      </c>
      <c r="B18" s="7">
        <v>50832898000132</v>
      </c>
      <c r="C18" s="8" t="s">
        <v>48</v>
      </c>
      <c r="D18" s="9" t="s">
        <v>25</v>
      </c>
      <c r="E18" s="9" t="s">
        <v>49</v>
      </c>
      <c r="F18" s="9" t="s">
        <v>29</v>
      </c>
      <c r="G18" s="9" t="s">
        <v>305</v>
      </c>
      <c r="H18" s="10">
        <v>40</v>
      </c>
      <c r="I18" s="5"/>
    </row>
    <row r="19" spans="1:9" ht="27.75" customHeight="1" x14ac:dyDescent="0.25">
      <c r="A19" s="6">
        <v>2082551</v>
      </c>
      <c r="B19" s="7">
        <v>48321038000192</v>
      </c>
      <c r="C19" s="8" t="s">
        <v>50</v>
      </c>
      <c r="D19" s="9" t="s">
        <v>46</v>
      </c>
      <c r="E19" s="9" t="s">
        <v>51</v>
      </c>
      <c r="F19" s="9" t="s">
        <v>29</v>
      </c>
      <c r="G19" s="9" t="s">
        <v>305</v>
      </c>
      <c r="H19" s="10">
        <v>70</v>
      </c>
      <c r="I19" s="5"/>
    </row>
    <row r="20" spans="1:9" ht="27.75" customHeight="1" x14ac:dyDescent="0.25">
      <c r="A20" s="6">
        <v>2082748</v>
      </c>
      <c r="B20" s="7">
        <v>43600261000155</v>
      </c>
      <c r="C20" s="8" t="s">
        <v>52</v>
      </c>
      <c r="D20" s="9" t="s">
        <v>17</v>
      </c>
      <c r="E20" s="9" t="s">
        <v>53</v>
      </c>
      <c r="F20" s="9" t="s">
        <v>29</v>
      </c>
      <c r="G20" s="9" t="s">
        <v>305</v>
      </c>
      <c r="H20" s="10">
        <v>60</v>
      </c>
      <c r="I20" s="5"/>
    </row>
    <row r="21" spans="1:9" ht="27.75" customHeight="1" x14ac:dyDescent="0.25">
      <c r="A21" s="6">
        <v>2083175</v>
      </c>
      <c r="B21" s="7">
        <v>54022967000101</v>
      </c>
      <c r="C21" s="8" t="s">
        <v>54</v>
      </c>
      <c r="D21" s="9" t="s">
        <v>17</v>
      </c>
      <c r="E21" s="9" t="s">
        <v>55</v>
      </c>
      <c r="F21" s="9" t="s">
        <v>29</v>
      </c>
      <c r="G21" s="9" t="s">
        <v>305</v>
      </c>
      <c r="H21" s="10">
        <v>80</v>
      </c>
      <c r="I21" s="5"/>
    </row>
    <row r="22" spans="1:9" ht="24.75" x14ac:dyDescent="0.25">
      <c r="A22" s="6">
        <v>2750988</v>
      </c>
      <c r="B22" s="7">
        <v>47617584000102</v>
      </c>
      <c r="C22" s="8" t="s">
        <v>57</v>
      </c>
      <c r="D22" s="9" t="s">
        <v>58</v>
      </c>
      <c r="E22" s="9" t="s">
        <v>59</v>
      </c>
      <c r="F22" s="9" t="s">
        <v>29</v>
      </c>
      <c r="G22" s="9" t="s">
        <v>305</v>
      </c>
      <c r="H22" s="10">
        <v>80</v>
      </c>
      <c r="I22" s="5"/>
    </row>
    <row r="23" spans="1:9" ht="27.75" customHeight="1" x14ac:dyDescent="0.25">
      <c r="A23" s="6">
        <v>2765934</v>
      </c>
      <c r="B23" s="7">
        <v>71041289000135</v>
      </c>
      <c r="C23" s="8" t="s">
        <v>60</v>
      </c>
      <c r="D23" s="9" t="s">
        <v>14</v>
      </c>
      <c r="E23" s="9" t="s">
        <v>61</v>
      </c>
      <c r="F23" s="9" t="s">
        <v>29</v>
      </c>
      <c r="G23" s="9" t="s">
        <v>305</v>
      </c>
      <c r="H23" s="10">
        <v>80</v>
      </c>
      <c r="I23" s="5"/>
    </row>
    <row r="24" spans="1:9" ht="27.75" customHeight="1" x14ac:dyDescent="0.25">
      <c r="A24" s="6">
        <v>8052</v>
      </c>
      <c r="B24" s="7">
        <v>46374500012524</v>
      </c>
      <c r="C24" s="8" t="s">
        <v>62</v>
      </c>
      <c r="D24" s="9" t="s">
        <v>6</v>
      </c>
      <c r="E24" s="9" t="s">
        <v>63</v>
      </c>
      <c r="F24" s="9" t="s">
        <v>8</v>
      </c>
      <c r="G24" s="9" t="s">
        <v>306</v>
      </c>
      <c r="H24" s="10">
        <v>2090</v>
      </c>
      <c r="I24" s="5"/>
    </row>
    <row r="25" spans="1:9" ht="27.75" customHeight="1" x14ac:dyDescent="0.25">
      <c r="A25" s="6">
        <v>2066572</v>
      </c>
      <c r="B25" s="7">
        <v>46374500011552</v>
      </c>
      <c r="C25" s="8" t="s">
        <v>64</v>
      </c>
      <c r="D25" s="9" t="s">
        <v>6</v>
      </c>
      <c r="E25" s="9" t="s">
        <v>7</v>
      </c>
      <c r="F25" s="9" t="s">
        <v>8</v>
      </c>
      <c r="G25" s="9" t="s">
        <v>306</v>
      </c>
      <c r="H25" s="10">
        <v>3480</v>
      </c>
      <c r="I25" s="5"/>
    </row>
    <row r="26" spans="1:9" ht="27.75" customHeight="1" x14ac:dyDescent="0.25">
      <c r="A26" s="6">
        <v>2077574</v>
      </c>
      <c r="B26" s="7" t="s">
        <v>290</v>
      </c>
      <c r="C26" s="13" t="s">
        <v>65</v>
      </c>
      <c r="D26" s="9" t="s">
        <v>6</v>
      </c>
      <c r="E26" s="9" t="s">
        <v>7</v>
      </c>
      <c r="F26" s="9" t="s">
        <v>8</v>
      </c>
      <c r="G26" s="9" t="s">
        <v>306</v>
      </c>
      <c r="H26" s="10">
        <v>3480</v>
      </c>
      <c r="I26" s="5"/>
    </row>
    <row r="27" spans="1:9" ht="27.75" customHeight="1" x14ac:dyDescent="0.25">
      <c r="A27" s="6">
        <v>2079240</v>
      </c>
      <c r="B27" s="7">
        <v>46374500010904</v>
      </c>
      <c r="C27" s="8" t="s">
        <v>66</v>
      </c>
      <c r="D27" s="9" t="s">
        <v>6</v>
      </c>
      <c r="E27" s="9" t="s">
        <v>7</v>
      </c>
      <c r="F27" s="9" t="s">
        <v>8</v>
      </c>
      <c r="G27" s="9" t="s">
        <v>306</v>
      </c>
      <c r="H27" s="10">
        <v>15660</v>
      </c>
      <c r="I27" s="5"/>
    </row>
    <row r="28" spans="1:9" ht="27.75" customHeight="1" x14ac:dyDescent="0.25">
      <c r="A28" s="6">
        <v>2079410</v>
      </c>
      <c r="B28" s="7" t="s">
        <v>291</v>
      </c>
      <c r="C28" s="13" t="s">
        <v>67</v>
      </c>
      <c r="D28" s="9" t="s">
        <v>6</v>
      </c>
      <c r="E28" s="9" t="s">
        <v>68</v>
      </c>
      <c r="F28" s="9" t="s">
        <v>8</v>
      </c>
      <c r="G28" s="9" t="s">
        <v>306</v>
      </c>
      <c r="H28" s="10">
        <v>12180</v>
      </c>
      <c r="I28" s="5"/>
    </row>
    <row r="29" spans="1:9" ht="27.75" customHeight="1" x14ac:dyDescent="0.25">
      <c r="A29" s="6">
        <v>2079720</v>
      </c>
      <c r="B29" s="7">
        <v>46374500001670</v>
      </c>
      <c r="C29" s="8" t="s">
        <v>69</v>
      </c>
      <c r="D29" s="9" t="s">
        <v>70</v>
      </c>
      <c r="E29" s="9" t="s">
        <v>71</v>
      </c>
      <c r="F29" s="9" t="s">
        <v>8</v>
      </c>
      <c r="G29" s="9" t="s">
        <v>306</v>
      </c>
      <c r="H29" s="10">
        <v>11420</v>
      </c>
      <c r="I29" s="5"/>
    </row>
    <row r="30" spans="1:9" ht="27.75" customHeight="1" x14ac:dyDescent="0.25">
      <c r="A30" s="6">
        <v>2080079</v>
      </c>
      <c r="B30" s="7">
        <v>46374500012443</v>
      </c>
      <c r="C30" s="8" t="s">
        <v>72</v>
      </c>
      <c r="D30" s="9" t="s">
        <v>6</v>
      </c>
      <c r="E30" s="9" t="s">
        <v>73</v>
      </c>
      <c r="F30" s="9" t="s">
        <v>8</v>
      </c>
      <c r="G30" s="9" t="s">
        <v>306</v>
      </c>
      <c r="H30" s="10">
        <v>2610</v>
      </c>
      <c r="I30" s="5"/>
    </row>
    <row r="31" spans="1:9" ht="27.75" customHeight="1" x14ac:dyDescent="0.25">
      <c r="A31" s="6">
        <v>2082225</v>
      </c>
      <c r="B31" s="7" t="s">
        <v>292</v>
      </c>
      <c r="C31" s="13" t="s">
        <v>74</v>
      </c>
      <c r="D31" s="9" t="s">
        <v>6</v>
      </c>
      <c r="E31" s="9" t="s">
        <v>7</v>
      </c>
      <c r="F31" s="9" t="s">
        <v>8</v>
      </c>
      <c r="G31" s="9" t="s">
        <v>306</v>
      </c>
      <c r="H31" s="10">
        <v>870</v>
      </c>
      <c r="I31" s="5"/>
    </row>
    <row r="32" spans="1:9" ht="27.75" customHeight="1" x14ac:dyDescent="0.25">
      <c r="A32" s="6">
        <v>2083094</v>
      </c>
      <c r="B32" s="7">
        <v>46374500012362</v>
      </c>
      <c r="C32" s="8" t="s">
        <v>76</v>
      </c>
      <c r="D32" s="9" t="s">
        <v>25</v>
      </c>
      <c r="E32" s="9" t="s">
        <v>77</v>
      </c>
      <c r="F32" s="9" t="s">
        <v>8</v>
      </c>
      <c r="G32" s="9" t="s">
        <v>306</v>
      </c>
      <c r="H32" s="10">
        <v>1910</v>
      </c>
      <c r="I32" s="5"/>
    </row>
    <row r="33" spans="1:9" ht="27.75" customHeight="1" x14ac:dyDescent="0.25">
      <c r="A33" s="6">
        <v>2091313</v>
      </c>
      <c r="B33" s="7">
        <v>46374500011200</v>
      </c>
      <c r="C33" s="8" t="s">
        <v>78</v>
      </c>
      <c r="D33" s="9" t="s">
        <v>6</v>
      </c>
      <c r="E33" s="9" t="s">
        <v>7</v>
      </c>
      <c r="F33" s="9" t="s">
        <v>8</v>
      </c>
      <c r="G33" s="9" t="s">
        <v>306</v>
      </c>
      <c r="H33" s="10">
        <v>5220</v>
      </c>
      <c r="I33" s="5"/>
    </row>
    <row r="34" spans="1:9" ht="27.75" customHeight="1" x14ac:dyDescent="0.25">
      <c r="A34" s="6">
        <v>2091755</v>
      </c>
      <c r="B34" s="7">
        <v>46374500011390</v>
      </c>
      <c r="C34" s="8" t="s">
        <v>79</v>
      </c>
      <c r="D34" s="9" t="s">
        <v>6</v>
      </c>
      <c r="E34" s="9" t="s">
        <v>7</v>
      </c>
      <c r="F34" s="9" t="s">
        <v>8</v>
      </c>
      <c r="G34" s="9" t="s">
        <v>306</v>
      </c>
      <c r="H34" s="10">
        <v>13920</v>
      </c>
      <c r="I34" s="5"/>
    </row>
    <row r="35" spans="1:9" ht="27.75" customHeight="1" x14ac:dyDescent="0.25">
      <c r="A35" s="6">
        <v>2688573</v>
      </c>
      <c r="B35" s="7">
        <v>46374500010823</v>
      </c>
      <c r="C35" s="8" t="s">
        <v>80</v>
      </c>
      <c r="D35" s="9" t="s">
        <v>6</v>
      </c>
      <c r="E35" s="9" t="s">
        <v>7</v>
      </c>
      <c r="F35" s="9" t="s">
        <v>8</v>
      </c>
      <c r="G35" s="9" t="s">
        <v>306</v>
      </c>
      <c r="H35" s="10">
        <v>1740</v>
      </c>
      <c r="I35" s="5"/>
    </row>
    <row r="36" spans="1:9" ht="27.75" customHeight="1" x14ac:dyDescent="0.25">
      <c r="A36" s="6">
        <v>2746220</v>
      </c>
      <c r="B36" s="7">
        <v>46374500005234</v>
      </c>
      <c r="C36" s="8" t="s">
        <v>81</v>
      </c>
      <c r="D36" s="9" t="s">
        <v>6</v>
      </c>
      <c r="E36" s="9" t="s">
        <v>82</v>
      </c>
      <c r="F36" s="9" t="s">
        <v>8</v>
      </c>
      <c r="G36" s="9" t="s">
        <v>306</v>
      </c>
      <c r="H36" s="10">
        <v>170</v>
      </c>
      <c r="I36" s="5"/>
    </row>
    <row r="37" spans="1:9" ht="27.75" customHeight="1" x14ac:dyDescent="0.25">
      <c r="A37" s="6">
        <v>2790610</v>
      </c>
      <c r="B37" s="7">
        <v>46374500001328</v>
      </c>
      <c r="C37" s="8" t="s">
        <v>83</v>
      </c>
      <c r="D37" s="9" t="s">
        <v>34</v>
      </c>
      <c r="E37" s="9" t="s">
        <v>84</v>
      </c>
      <c r="F37" s="9" t="s">
        <v>8</v>
      </c>
      <c r="G37" s="9" t="s">
        <v>306</v>
      </c>
      <c r="H37" s="10">
        <v>870</v>
      </c>
      <c r="I37" s="5"/>
    </row>
    <row r="38" spans="1:9" ht="27.75" customHeight="1" x14ac:dyDescent="0.25">
      <c r="A38" s="15">
        <v>127876</v>
      </c>
      <c r="B38" s="7">
        <v>61687356002426</v>
      </c>
      <c r="C38" s="8" t="s">
        <v>86</v>
      </c>
      <c r="D38" s="9" t="s">
        <v>6</v>
      </c>
      <c r="E38" s="9" t="s">
        <v>28</v>
      </c>
      <c r="F38" s="9" t="s">
        <v>8</v>
      </c>
      <c r="G38" s="9" t="s">
        <v>307</v>
      </c>
      <c r="H38" s="10">
        <v>1740</v>
      </c>
      <c r="I38" s="5"/>
    </row>
    <row r="39" spans="1:9" ht="24.75" x14ac:dyDescent="0.25">
      <c r="A39" s="6">
        <v>636800</v>
      </c>
      <c r="B39" s="7">
        <v>49150352000970</v>
      </c>
      <c r="C39" s="8" t="s">
        <v>87</v>
      </c>
      <c r="D39" s="9" t="s">
        <v>31</v>
      </c>
      <c r="E39" s="9" t="s">
        <v>31</v>
      </c>
      <c r="F39" s="9" t="s">
        <v>8</v>
      </c>
      <c r="G39" s="9" t="s">
        <v>307</v>
      </c>
      <c r="H39" s="10">
        <v>5220</v>
      </c>
      <c r="I39" s="5"/>
    </row>
    <row r="40" spans="1:9" ht="27.75" customHeight="1" x14ac:dyDescent="0.25">
      <c r="A40" s="6">
        <v>650587</v>
      </c>
      <c r="B40" s="7">
        <v>43535210001320</v>
      </c>
      <c r="C40" s="8" t="s">
        <v>89</v>
      </c>
      <c r="D40" s="9" t="s">
        <v>17</v>
      </c>
      <c r="E40" s="9" t="s">
        <v>90</v>
      </c>
      <c r="F40" s="9" t="s">
        <v>8</v>
      </c>
      <c r="G40" s="9" t="s">
        <v>307</v>
      </c>
      <c r="H40" s="10">
        <v>350</v>
      </c>
      <c r="I40" s="5"/>
    </row>
    <row r="41" spans="1:9" ht="27.75" customHeight="1" x14ac:dyDescent="0.25">
      <c r="A41" s="15">
        <v>650595</v>
      </c>
      <c r="B41" s="7">
        <v>43535210001169</v>
      </c>
      <c r="C41" s="8" t="s">
        <v>89</v>
      </c>
      <c r="D41" s="9" t="s">
        <v>34</v>
      </c>
      <c r="E41" s="9" t="s">
        <v>91</v>
      </c>
      <c r="F41" s="9" t="s">
        <v>8</v>
      </c>
      <c r="G41" s="9" t="s">
        <v>307</v>
      </c>
      <c r="H41" s="10">
        <v>1040</v>
      </c>
      <c r="I41" s="5"/>
    </row>
    <row r="42" spans="1:9" ht="27.75" customHeight="1" x14ac:dyDescent="0.25">
      <c r="A42" s="6">
        <v>2066092</v>
      </c>
      <c r="B42" s="7">
        <v>61699567006204</v>
      </c>
      <c r="C42" s="8" t="s">
        <v>92</v>
      </c>
      <c r="D42" s="9" t="s">
        <v>6</v>
      </c>
      <c r="E42" s="9" t="s">
        <v>7</v>
      </c>
      <c r="F42" s="9" t="s">
        <v>8</v>
      </c>
      <c r="G42" s="9" t="s">
        <v>307</v>
      </c>
      <c r="H42" s="10">
        <v>4520</v>
      </c>
      <c r="I42" s="5"/>
    </row>
    <row r="43" spans="1:9" ht="27.75" customHeight="1" x14ac:dyDescent="0.25">
      <c r="A43" s="6">
        <v>2077426</v>
      </c>
      <c r="B43" s="7">
        <v>61687356000300</v>
      </c>
      <c r="C43" s="8" t="s">
        <v>93</v>
      </c>
      <c r="D43" s="9" t="s">
        <v>6</v>
      </c>
      <c r="E43" s="9" t="s">
        <v>7</v>
      </c>
      <c r="F43" s="9" t="s">
        <v>8</v>
      </c>
      <c r="G43" s="9" t="s">
        <v>307</v>
      </c>
      <c r="H43" s="10">
        <v>10440</v>
      </c>
      <c r="I43" s="5"/>
    </row>
    <row r="44" spans="1:9" ht="27.75" customHeight="1" x14ac:dyDescent="0.25">
      <c r="A44" s="6">
        <v>2079828</v>
      </c>
      <c r="B44" s="7" t="s">
        <v>293</v>
      </c>
      <c r="C44" s="13" t="s">
        <v>94</v>
      </c>
      <c r="D44" s="9" t="s">
        <v>6</v>
      </c>
      <c r="E44" s="9" t="s">
        <v>95</v>
      </c>
      <c r="F44" s="9" t="s">
        <v>8</v>
      </c>
      <c r="G44" s="9" t="s">
        <v>307</v>
      </c>
      <c r="H44" s="10">
        <v>1130</v>
      </c>
      <c r="I44" s="5"/>
    </row>
    <row r="45" spans="1:9" ht="27.75" customHeight="1" x14ac:dyDescent="0.25">
      <c r="A45" s="6">
        <v>2084163</v>
      </c>
      <c r="B45" s="7">
        <v>61699567000516</v>
      </c>
      <c r="C45" s="13" t="s">
        <v>98</v>
      </c>
      <c r="D45" s="9" t="s">
        <v>6</v>
      </c>
      <c r="E45" s="9" t="s">
        <v>99</v>
      </c>
      <c r="F45" s="9" t="s">
        <v>8</v>
      </c>
      <c r="G45" s="9" t="s">
        <v>307</v>
      </c>
      <c r="H45" s="10">
        <v>2520</v>
      </c>
      <c r="I45" s="5"/>
    </row>
    <row r="46" spans="1:9" ht="27.75" customHeight="1" x14ac:dyDescent="0.25">
      <c r="A46" s="6">
        <v>2087804</v>
      </c>
      <c r="B46" s="7">
        <v>3969808000765</v>
      </c>
      <c r="C46" s="8" t="s">
        <v>100</v>
      </c>
      <c r="D46" s="9" t="s">
        <v>70</v>
      </c>
      <c r="E46" s="9" t="s">
        <v>101</v>
      </c>
      <c r="F46" s="9" t="s">
        <v>8</v>
      </c>
      <c r="G46" s="9" t="s">
        <v>307</v>
      </c>
      <c r="H46" s="10">
        <v>570</v>
      </c>
      <c r="I46" s="5"/>
    </row>
    <row r="47" spans="1:9" ht="27.75" customHeight="1" x14ac:dyDescent="0.25">
      <c r="A47" s="6">
        <v>2091585</v>
      </c>
      <c r="B47" s="7">
        <v>61687356002507</v>
      </c>
      <c r="C47" s="8" t="s">
        <v>102</v>
      </c>
      <c r="D47" s="9" t="s">
        <v>6</v>
      </c>
      <c r="E47" s="9" t="s">
        <v>7</v>
      </c>
      <c r="F47" s="9" t="s">
        <v>8</v>
      </c>
      <c r="G47" s="9" t="s">
        <v>307</v>
      </c>
      <c r="H47" s="10">
        <v>1570</v>
      </c>
      <c r="I47" s="5"/>
    </row>
    <row r="48" spans="1:9" ht="27.75" customHeight="1" x14ac:dyDescent="0.25">
      <c r="A48" s="6">
        <v>2755130</v>
      </c>
      <c r="B48" s="7">
        <v>53221255003247</v>
      </c>
      <c r="C48" s="8" t="s">
        <v>103</v>
      </c>
      <c r="D48" s="9" t="s">
        <v>58</v>
      </c>
      <c r="E48" s="9" t="s">
        <v>58</v>
      </c>
      <c r="F48" s="9" t="s">
        <v>8</v>
      </c>
      <c r="G48" s="9" t="s">
        <v>307</v>
      </c>
      <c r="H48" s="10">
        <v>2440</v>
      </c>
      <c r="I48" s="5"/>
    </row>
    <row r="49" spans="1:9" ht="27.75" customHeight="1" x14ac:dyDescent="0.25">
      <c r="A49" s="6">
        <v>2790602</v>
      </c>
      <c r="B49" s="7">
        <v>46230439000373</v>
      </c>
      <c r="C49" s="8" t="s">
        <v>104</v>
      </c>
      <c r="D49" s="9" t="s">
        <v>34</v>
      </c>
      <c r="E49" s="9" t="s">
        <v>34</v>
      </c>
      <c r="F49" s="9" t="s">
        <v>8</v>
      </c>
      <c r="G49" s="9" t="s">
        <v>307</v>
      </c>
      <c r="H49" s="10">
        <v>350</v>
      </c>
      <c r="I49" s="5"/>
    </row>
    <row r="50" spans="1:9" ht="27.75" customHeight="1" x14ac:dyDescent="0.25">
      <c r="A50" s="6">
        <v>2792141</v>
      </c>
      <c r="B50" s="7">
        <v>61687356002183</v>
      </c>
      <c r="C50" s="8" t="s">
        <v>105</v>
      </c>
      <c r="D50" s="9" t="s">
        <v>6</v>
      </c>
      <c r="E50" s="9" t="s">
        <v>106</v>
      </c>
      <c r="F50" s="9" t="s">
        <v>8</v>
      </c>
      <c r="G50" s="9" t="s">
        <v>307</v>
      </c>
      <c r="H50" s="10">
        <v>1300</v>
      </c>
      <c r="I50" s="5"/>
    </row>
    <row r="51" spans="1:9" ht="24.75" x14ac:dyDescent="0.25">
      <c r="A51" s="6">
        <v>3028399</v>
      </c>
      <c r="B51" s="7">
        <v>66518267002208</v>
      </c>
      <c r="C51" s="8" t="s">
        <v>107</v>
      </c>
      <c r="D51" s="9" t="s">
        <v>6</v>
      </c>
      <c r="E51" s="9" t="s">
        <v>108</v>
      </c>
      <c r="F51" s="9" t="s">
        <v>8</v>
      </c>
      <c r="G51" s="9" t="s">
        <v>307</v>
      </c>
      <c r="H51" s="10">
        <v>6960</v>
      </c>
      <c r="I51" s="5"/>
    </row>
    <row r="52" spans="1:9" ht="27.75" customHeight="1" x14ac:dyDescent="0.25">
      <c r="A52" s="6">
        <v>3126838</v>
      </c>
      <c r="B52" s="7">
        <v>60975737007245</v>
      </c>
      <c r="C52" s="8" t="s">
        <v>109</v>
      </c>
      <c r="D52" s="9" t="s">
        <v>14</v>
      </c>
      <c r="E52" s="9" t="s">
        <v>110</v>
      </c>
      <c r="F52" s="9" t="s">
        <v>8</v>
      </c>
      <c r="G52" s="9" t="s">
        <v>307</v>
      </c>
      <c r="H52" s="10">
        <v>4490</v>
      </c>
      <c r="I52" s="5"/>
    </row>
    <row r="53" spans="1:9" ht="27.75" customHeight="1" x14ac:dyDescent="0.25">
      <c r="A53" s="6">
        <v>6236596</v>
      </c>
      <c r="B53" s="7">
        <v>53221255003166</v>
      </c>
      <c r="C53" s="8" t="s">
        <v>111</v>
      </c>
      <c r="D53" s="9" t="s">
        <v>46</v>
      </c>
      <c r="E53" s="9" t="s">
        <v>112</v>
      </c>
      <c r="F53" s="9" t="s">
        <v>8</v>
      </c>
      <c r="G53" s="9" t="s">
        <v>307</v>
      </c>
      <c r="H53" s="10">
        <v>350</v>
      </c>
      <c r="I53" s="5"/>
    </row>
    <row r="54" spans="1:9" ht="27.75" customHeight="1" x14ac:dyDescent="0.25">
      <c r="A54" s="6">
        <v>6878687</v>
      </c>
      <c r="B54" s="7">
        <v>66518267002470</v>
      </c>
      <c r="C54" s="8" t="s">
        <v>113</v>
      </c>
      <c r="D54" s="9" t="s">
        <v>6</v>
      </c>
      <c r="E54" s="9" t="s">
        <v>82</v>
      </c>
      <c r="F54" s="9" t="s">
        <v>8</v>
      </c>
      <c r="G54" s="9" t="s">
        <v>307</v>
      </c>
      <c r="H54" s="10">
        <v>520</v>
      </c>
      <c r="I54" s="5"/>
    </row>
    <row r="55" spans="1:9" ht="27.75" customHeight="1" x14ac:dyDescent="0.25">
      <c r="A55" s="6">
        <v>9556095</v>
      </c>
      <c r="B55" s="7">
        <v>3969808001222</v>
      </c>
      <c r="C55" s="8" t="s">
        <v>116</v>
      </c>
      <c r="D55" s="9" t="s">
        <v>23</v>
      </c>
      <c r="E55" s="9" t="s">
        <v>23</v>
      </c>
      <c r="F55" s="9" t="s">
        <v>8</v>
      </c>
      <c r="G55" s="9" t="s">
        <v>307</v>
      </c>
      <c r="H55" s="10">
        <v>170</v>
      </c>
      <c r="I55" s="5"/>
    </row>
    <row r="56" spans="1:9" ht="27.75" customHeight="1" x14ac:dyDescent="0.25">
      <c r="A56" s="6">
        <v>2077485</v>
      </c>
      <c r="B56" s="7">
        <v>61699567000192</v>
      </c>
      <c r="C56" s="8" t="s">
        <v>117</v>
      </c>
      <c r="D56" s="9" t="s">
        <v>6</v>
      </c>
      <c r="E56" s="9" t="s">
        <v>7</v>
      </c>
      <c r="F56" s="9" t="s">
        <v>8</v>
      </c>
      <c r="G56" s="9" t="s">
        <v>305</v>
      </c>
      <c r="H56" s="10">
        <v>1130</v>
      </c>
      <c r="I56" s="5"/>
    </row>
    <row r="57" spans="1:9" ht="27.75" customHeight="1" x14ac:dyDescent="0.25">
      <c r="A57" s="6">
        <v>2078511</v>
      </c>
      <c r="B57" s="7">
        <v>53221255003409</v>
      </c>
      <c r="C57" s="8" t="s">
        <v>118</v>
      </c>
      <c r="D57" s="9" t="s">
        <v>75</v>
      </c>
      <c r="E57" s="9" t="s">
        <v>119</v>
      </c>
      <c r="F57" s="9" t="s">
        <v>8</v>
      </c>
      <c r="G57" s="9" t="s">
        <v>305</v>
      </c>
      <c r="H57" s="10">
        <v>350</v>
      </c>
      <c r="I57" s="5"/>
    </row>
    <row r="58" spans="1:9" ht="27.75" customHeight="1" x14ac:dyDescent="0.25">
      <c r="A58" s="6">
        <v>2080044</v>
      </c>
      <c r="B58" s="7">
        <v>59849182000112</v>
      </c>
      <c r="C58" s="8" t="s">
        <v>121</v>
      </c>
      <c r="D58" s="9" t="s">
        <v>56</v>
      </c>
      <c r="E58" s="9" t="s">
        <v>122</v>
      </c>
      <c r="F58" s="9" t="s">
        <v>8</v>
      </c>
      <c r="G58" s="9" t="s">
        <v>305</v>
      </c>
      <c r="H58" s="10">
        <v>7930</v>
      </c>
      <c r="I58" s="5"/>
    </row>
    <row r="59" spans="1:9" ht="27.75" customHeight="1" x14ac:dyDescent="0.25">
      <c r="A59" s="6">
        <v>2080532</v>
      </c>
      <c r="B59" s="7">
        <v>55344337000108</v>
      </c>
      <c r="C59" s="8" t="s">
        <v>123</v>
      </c>
      <c r="D59" s="9" t="s">
        <v>58</v>
      </c>
      <c r="E59" s="9" t="s">
        <v>58</v>
      </c>
      <c r="F59" s="9" t="s">
        <v>8</v>
      </c>
      <c r="G59" s="9" t="s">
        <v>305</v>
      </c>
      <c r="H59" s="10">
        <v>5220</v>
      </c>
      <c r="I59" s="5"/>
    </row>
    <row r="60" spans="1:9" ht="27.75" customHeight="1" x14ac:dyDescent="0.25">
      <c r="A60" s="6">
        <v>2080664</v>
      </c>
      <c r="B60" s="7">
        <v>72547623000190</v>
      </c>
      <c r="C60" s="8" t="s">
        <v>124</v>
      </c>
      <c r="D60" s="9" t="s">
        <v>25</v>
      </c>
      <c r="E60" s="9" t="s">
        <v>125</v>
      </c>
      <c r="F60" s="9" t="s">
        <v>8</v>
      </c>
      <c r="G60" s="9" t="s">
        <v>305</v>
      </c>
      <c r="H60" s="10">
        <v>2000</v>
      </c>
      <c r="I60" s="5"/>
    </row>
    <row r="61" spans="1:9" s="11" customFormat="1" ht="27.75" customHeight="1" x14ac:dyDescent="0.25">
      <c r="A61" s="6">
        <v>2081377</v>
      </c>
      <c r="B61" s="7">
        <v>72957814000120</v>
      </c>
      <c r="C61" s="8" t="s">
        <v>126</v>
      </c>
      <c r="D61" s="9" t="s">
        <v>46</v>
      </c>
      <c r="E61" s="9" t="s">
        <v>127</v>
      </c>
      <c r="F61" s="9" t="s">
        <v>8</v>
      </c>
      <c r="G61" s="9" t="s">
        <v>305</v>
      </c>
      <c r="H61" s="10">
        <v>1740</v>
      </c>
    </row>
    <row r="62" spans="1:9" ht="27.75" customHeight="1" x14ac:dyDescent="0.25">
      <c r="A62" s="6">
        <v>2081466</v>
      </c>
      <c r="B62" s="7">
        <v>53221255000221</v>
      </c>
      <c r="C62" s="8" t="s">
        <v>128</v>
      </c>
      <c r="D62" s="9" t="s">
        <v>46</v>
      </c>
      <c r="E62" s="9" t="s">
        <v>129</v>
      </c>
      <c r="F62" s="9" t="s">
        <v>8</v>
      </c>
      <c r="G62" s="9" t="s">
        <v>305</v>
      </c>
      <c r="H62" s="10">
        <v>430</v>
      </c>
      <c r="I62" s="5"/>
    </row>
    <row r="63" spans="1:9" ht="27.75" customHeight="1" x14ac:dyDescent="0.25">
      <c r="A63" s="6">
        <v>2082691</v>
      </c>
      <c r="B63" s="7">
        <v>43535210000197</v>
      </c>
      <c r="C63" s="8" t="s">
        <v>89</v>
      </c>
      <c r="D63" s="9" t="s">
        <v>75</v>
      </c>
      <c r="E63" s="9" t="s">
        <v>88</v>
      </c>
      <c r="F63" s="9" t="s">
        <v>8</v>
      </c>
      <c r="G63" s="9" t="s">
        <v>305</v>
      </c>
      <c r="H63" s="10">
        <v>170</v>
      </c>
      <c r="I63" s="5"/>
    </row>
    <row r="64" spans="1:9" ht="27.75" customHeight="1" x14ac:dyDescent="0.25">
      <c r="A64" s="6">
        <v>2083051</v>
      </c>
      <c r="B64" s="7">
        <v>43667179000148</v>
      </c>
      <c r="C64" s="8" t="s">
        <v>131</v>
      </c>
      <c r="D64" s="9" t="s">
        <v>14</v>
      </c>
      <c r="E64" s="9" t="s">
        <v>132</v>
      </c>
      <c r="F64" s="9" t="s">
        <v>8</v>
      </c>
      <c r="G64" s="9" t="s">
        <v>305</v>
      </c>
      <c r="H64" s="10">
        <v>870</v>
      </c>
      <c r="I64" s="5"/>
    </row>
    <row r="65" spans="1:9" ht="27.75" customHeight="1" x14ac:dyDescent="0.25">
      <c r="A65" s="6">
        <v>2090961</v>
      </c>
      <c r="B65" s="7">
        <v>52314861000148</v>
      </c>
      <c r="C65" s="8" t="s">
        <v>133</v>
      </c>
      <c r="D65" s="9" t="s">
        <v>43</v>
      </c>
      <c r="E65" s="9" t="s">
        <v>134</v>
      </c>
      <c r="F65" s="9" t="s">
        <v>8</v>
      </c>
      <c r="G65" s="9" t="s">
        <v>305</v>
      </c>
      <c r="H65" s="10">
        <v>8700</v>
      </c>
      <c r="I65" s="5"/>
    </row>
    <row r="66" spans="1:9" ht="27.75" customHeight="1" x14ac:dyDescent="0.25">
      <c r="A66" s="6">
        <v>2748029</v>
      </c>
      <c r="B66" s="6">
        <v>45186053000187</v>
      </c>
      <c r="C66" s="8" t="s">
        <v>135</v>
      </c>
      <c r="D66" s="9" t="s">
        <v>14</v>
      </c>
      <c r="E66" s="9" t="s">
        <v>21</v>
      </c>
      <c r="F66" s="9" t="s">
        <v>8</v>
      </c>
      <c r="G66" s="9" t="s">
        <v>305</v>
      </c>
      <c r="H66" s="10">
        <v>100</v>
      </c>
      <c r="I66" s="5"/>
    </row>
    <row r="67" spans="1:9" ht="27.75" customHeight="1" x14ac:dyDescent="0.25">
      <c r="A67" s="6">
        <v>2076926</v>
      </c>
      <c r="B67" s="7">
        <v>63025530008512</v>
      </c>
      <c r="C67" s="8" t="s">
        <v>136</v>
      </c>
      <c r="D67" s="9" t="s">
        <v>6</v>
      </c>
      <c r="E67" s="9" t="s">
        <v>7</v>
      </c>
      <c r="F67" s="9" t="s">
        <v>8</v>
      </c>
      <c r="G67" s="9" t="s">
        <v>308</v>
      </c>
      <c r="H67" s="10">
        <v>1740</v>
      </c>
      <c r="I67" s="5"/>
    </row>
    <row r="68" spans="1:9" ht="27.75" customHeight="1" x14ac:dyDescent="0.25">
      <c r="A68" s="6">
        <v>8028</v>
      </c>
      <c r="B68" s="7">
        <v>46523171000368</v>
      </c>
      <c r="C68" s="8" t="s">
        <v>137</v>
      </c>
      <c r="D68" s="9" t="s">
        <v>6</v>
      </c>
      <c r="E68" s="9" t="s">
        <v>63</v>
      </c>
      <c r="F68" s="9" t="s">
        <v>29</v>
      </c>
      <c r="G68" s="9" t="s">
        <v>309</v>
      </c>
      <c r="H68" s="10">
        <v>3480</v>
      </c>
      <c r="I68" s="5"/>
    </row>
    <row r="69" spans="1:9" ht="27.75" customHeight="1" x14ac:dyDescent="0.25">
      <c r="A69" s="6">
        <v>8923</v>
      </c>
      <c r="B69" s="7">
        <v>46522942000130</v>
      </c>
      <c r="C69" s="8" t="s">
        <v>138</v>
      </c>
      <c r="D69" s="9" t="s">
        <v>6</v>
      </c>
      <c r="E69" s="9" t="s">
        <v>96</v>
      </c>
      <c r="F69" s="9" t="s">
        <v>29</v>
      </c>
      <c r="G69" s="9" t="s">
        <v>309</v>
      </c>
      <c r="H69" s="10">
        <v>11920</v>
      </c>
      <c r="I69" s="5"/>
    </row>
    <row r="70" spans="1:9" ht="27.75" customHeight="1" x14ac:dyDescent="0.25">
      <c r="A70" s="6">
        <v>9628</v>
      </c>
      <c r="B70" s="7">
        <v>61699567001245</v>
      </c>
      <c r="C70" s="8" t="s">
        <v>139</v>
      </c>
      <c r="D70" s="9" t="s">
        <v>14</v>
      </c>
      <c r="E70" s="9" t="s">
        <v>21</v>
      </c>
      <c r="F70" s="9" t="s">
        <v>29</v>
      </c>
      <c r="G70" s="9" t="s">
        <v>309</v>
      </c>
      <c r="H70" s="10">
        <v>6840</v>
      </c>
      <c r="I70" s="5"/>
    </row>
    <row r="71" spans="1:9" ht="27.75" customHeight="1" x14ac:dyDescent="0.25">
      <c r="A71" s="6">
        <v>102075</v>
      </c>
      <c r="B71" s="7">
        <v>9652823001229</v>
      </c>
      <c r="C71" s="8" t="s">
        <v>140</v>
      </c>
      <c r="D71" s="9" t="s">
        <v>6</v>
      </c>
      <c r="E71" s="9" t="s">
        <v>7</v>
      </c>
      <c r="F71" s="9" t="s">
        <v>29</v>
      </c>
      <c r="G71" s="9" t="s">
        <v>309</v>
      </c>
      <c r="H71" s="10">
        <v>5220</v>
      </c>
      <c r="I71" s="5"/>
    </row>
    <row r="72" spans="1:9" ht="27.75" customHeight="1" x14ac:dyDescent="0.25">
      <c r="A72" s="6">
        <v>2022648</v>
      </c>
      <c r="B72" s="7">
        <v>46045290000190</v>
      </c>
      <c r="C72" s="8" t="s">
        <v>141</v>
      </c>
      <c r="D72" s="9" t="s">
        <v>85</v>
      </c>
      <c r="E72" s="9" t="s">
        <v>85</v>
      </c>
      <c r="F72" s="9" t="s">
        <v>29</v>
      </c>
      <c r="G72" s="9" t="s">
        <v>305</v>
      </c>
      <c r="H72" s="10">
        <v>1323</v>
      </c>
      <c r="I72" s="5"/>
    </row>
    <row r="73" spans="1:9" ht="27.75" customHeight="1" x14ac:dyDescent="0.25">
      <c r="A73" s="15">
        <v>102741</v>
      </c>
      <c r="B73" s="7">
        <v>45276128000110</v>
      </c>
      <c r="C73" s="8" t="s">
        <v>142</v>
      </c>
      <c r="D73" s="9" t="s">
        <v>43</v>
      </c>
      <c r="E73" s="9" t="s">
        <v>43</v>
      </c>
      <c r="F73" s="9" t="s">
        <v>29</v>
      </c>
      <c r="G73" s="9" t="s">
        <v>309</v>
      </c>
      <c r="H73" s="10">
        <v>1300</v>
      </c>
      <c r="I73" s="5"/>
    </row>
    <row r="74" spans="1:9" ht="27.75" customHeight="1" x14ac:dyDescent="0.25">
      <c r="A74" s="6">
        <v>102806</v>
      </c>
      <c r="B74" s="7">
        <v>58200015000183</v>
      </c>
      <c r="C74" s="13" t="s">
        <v>143</v>
      </c>
      <c r="D74" s="9" t="s">
        <v>70</v>
      </c>
      <c r="E74" s="9" t="s">
        <v>71</v>
      </c>
      <c r="F74" s="9" t="s">
        <v>29</v>
      </c>
      <c r="G74" s="9" t="s">
        <v>309</v>
      </c>
      <c r="H74" s="10">
        <v>1150</v>
      </c>
      <c r="I74" s="5"/>
    </row>
    <row r="75" spans="1:9" ht="27.75" customHeight="1" x14ac:dyDescent="0.25">
      <c r="A75" s="6">
        <v>105597</v>
      </c>
      <c r="B75" s="7">
        <v>46523171000104</v>
      </c>
      <c r="C75" s="8" t="s">
        <v>144</v>
      </c>
      <c r="D75" s="9" t="s">
        <v>6</v>
      </c>
      <c r="E75" s="9" t="s">
        <v>145</v>
      </c>
      <c r="F75" s="9" t="s">
        <v>29</v>
      </c>
      <c r="G75" s="9" t="s">
        <v>309</v>
      </c>
      <c r="H75" s="10">
        <v>6960</v>
      </c>
      <c r="I75" s="5"/>
    </row>
    <row r="76" spans="1:9" ht="16.5" x14ac:dyDescent="0.25">
      <c r="A76" s="6">
        <v>105759</v>
      </c>
      <c r="B76" s="7">
        <v>46523239000147</v>
      </c>
      <c r="C76" s="8" t="s">
        <v>146</v>
      </c>
      <c r="D76" s="9" t="s">
        <v>6</v>
      </c>
      <c r="E76" s="9" t="s">
        <v>41</v>
      </c>
      <c r="F76" s="9" t="s">
        <v>29</v>
      </c>
      <c r="G76" s="9" t="s">
        <v>309</v>
      </c>
      <c r="H76" s="10">
        <v>4350</v>
      </c>
      <c r="I76" s="5"/>
    </row>
    <row r="77" spans="1:9" ht="16.5" x14ac:dyDescent="0.25">
      <c r="A77" s="6">
        <v>105767</v>
      </c>
      <c r="B77" s="7">
        <v>46523239000147</v>
      </c>
      <c r="C77" s="8" t="s">
        <v>147</v>
      </c>
      <c r="D77" s="9" t="s">
        <v>6</v>
      </c>
      <c r="E77" s="9" t="s">
        <v>41</v>
      </c>
      <c r="F77" s="9" t="s">
        <v>29</v>
      </c>
      <c r="G77" s="9" t="s">
        <v>309</v>
      </c>
      <c r="H77" s="10">
        <v>260</v>
      </c>
      <c r="I77" s="5"/>
    </row>
    <row r="78" spans="1:9" ht="27.75" customHeight="1" x14ac:dyDescent="0.25">
      <c r="A78" s="6">
        <v>109746</v>
      </c>
      <c r="B78" s="7">
        <v>46522942000130</v>
      </c>
      <c r="C78" s="8" t="s">
        <v>148</v>
      </c>
      <c r="D78" s="9" t="s">
        <v>6</v>
      </c>
      <c r="E78" s="9" t="s">
        <v>96</v>
      </c>
      <c r="F78" s="9" t="s">
        <v>29</v>
      </c>
      <c r="G78" s="9" t="s">
        <v>309</v>
      </c>
      <c r="H78" s="10">
        <v>4350</v>
      </c>
      <c r="I78" s="5"/>
    </row>
    <row r="79" spans="1:9" ht="27.75" customHeight="1" x14ac:dyDescent="0.25">
      <c r="A79" s="6">
        <v>127604</v>
      </c>
      <c r="B79" s="7">
        <v>46523015000135</v>
      </c>
      <c r="C79" s="8" t="s">
        <v>149</v>
      </c>
      <c r="D79" s="9" t="s">
        <v>6</v>
      </c>
      <c r="E79" s="9" t="s">
        <v>150</v>
      </c>
      <c r="F79" s="9" t="s">
        <v>29</v>
      </c>
      <c r="G79" s="9" t="s">
        <v>309</v>
      </c>
      <c r="H79" s="10">
        <v>100</v>
      </c>
      <c r="I79" s="5"/>
    </row>
    <row r="80" spans="1:9" ht="27.75" customHeight="1" x14ac:dyDescent="0.25">
      <c r="A80" s="15">
        <v>158119</v>
      </c>
      <c r="B80" s="7">
        <v>46392148002244</v>
      </c>
      <c r="C80" s="8" t="s">
        <v>152</v>
      </c>
      <c r="D80" s="9" t="s">
        <v>6</v>
      </c>
      <c r="E80" s="9" t="s">
        <v>7</v>
      </c>
      <c r="F80" s="9" t="s">
        <v>29</v>
      </c>
      <c r="G80" s="9" t="s">
        <v>309</v>
      </c>
      <c r="H80" s="10">
        <v>7510</v>
      </c>
      <c r="I80" s="5"/>
    </row>
    <row r="81" spans="1:9" ht="27.75" customHeight="1" x14ac:dyDescent="0.25">
      <c r="A81" s="6">
        <v>163279</v>
      </c>
      <c r="B81" s="7">
        <v>46522942000130</v>
      </c>
      <c r="C81" s="8" t="s">
        <v>153</v>
      </c>
      <c r="D81" s="9" t="s">
        <v>6</v>
      </c>
      <c r="E81" s="9" t="s">
        <v>96</v>
      </c>
      <c r="F81" s="9" t="s">
        <v>29</v>
      </c>
      <c r="G81" s="9" t="s">
        <v>309</v>
      </c>
      <c r="H81" s="10">
        <v>870</v>
      </c>
      <c r="I81" s="5"/>
    </row>
    <row r="82" spans="1:9" ht="27.75" customHeight="1" x14ac:dyDescent="0.25">
      <c r="A82" s="6">
        <v>222844</v>
      </c>
      <c r="B82" s="7">
        <v>46425229000179</v>
      </c>
      <c r="C82" s="8" t="s">
        <v>154</v>
      </c>
      <c r="D82" s="9" t="s">
        <v>130</v>
      </c>
      <c r="E82" s="9" t="s">
        <v>155</v>
      </c>
      <c r="F82" s="9" t="s">
        <v>29</v>
      </c>
      <c r="G82" s="9" t="s">
        <v>309</v>
      </c>
      <c r="H82" s="10">
        <v>260</v>
      </c>
      <c r="I82" s="5"/>
    </row>
    <row r="83" spans="1:9" ht="27.75" customHeight="1" x14ac:dyDescent="0.25">
      <c r="A83" s="6">
        <v>255874</v>
      </c>
      <c r="B83" s="7">
        <v>46680500000112</v>
      </c>
      <c r="C83" s="8" t="s">
        <v>156</v>
      </c>
      <c r="D83" s="9" t="s">
        <v>14</v>
      </c>
      <c r="E83" s="9" t="s">
        <v>157</v>
      </c>
      <c r="F83" s="9" t="s">
        <v>29</v>
      </c>
      <c r="G83" s="9" t="s">
        <v>309</v>
      </c>
      <c r="H83" s="10">
        <v>350</v>
      </c>
      <c r="I83" s="5"/>
    </row>
    <row r="84" spans="1:9" ht="27.75" customHeight="1" x14ac:dyDescent="0.25">
      <c r="A84" s="6">
        <v>625396</v>
      </c>
      <c r="B84" s="7">
        <v>46599809000182</v>
      </c>
      <c r="C84" s="8" t="s">
        <v>159</v>
      </c>
      <c r="D84" s="9" t="s">
        <v>46</v>
      </c>
      <c r="E84" s="9" t="s">
        <v>127</v>
      </c>
      <c r="F84" s="9" t="s">
        <v>29</v>
      </c>
      <c r="G84" s="9" t="s">
        <v>309</v>
      </c>
      <c r="H84" s="10">
        <v>30</v>
      </c>
      <c r="I84" s="5"/>
    </row>
    <row r="85" spans="1:9" ht="27.75" customHeight="1" x14ac:dyDescent="0.25">
      <c r="A85" s="6">
        <v>2023865</v>
      </c>
      <c r="B85" s="7" t="s">
        <v>294</v>
      </c>
      <c r="C85" s="13" t="s">
        <v>160</v>
      </c>
      <c r="D85" s="9" t="s">
        <v>31</v>
      </c>
      <c r="E85" s="9" t="s">
        <v>161</v>
      </c>
      <c r="F85" s="9" t="s">
        <v>29</v>
      </c>
      <c r="G85" s="9" t="s">
        <v>309</v>
      </c>
      <c r="H85" s="10">
        <v>130</v>
      </c>
      <c r="I85" s="5"/>
    </row>
    <row r="86" spans="1:9" ht="27.75" customHeight="1" x14ac:dyDescent="0.25">
      <c r="A86" s="6">
        <v>2024379</v>
      </c>
      <c r="B86" s="7">
        <v>10946361000260</v>
      </c>
      <c r="C86" s="8" t="s">
        <v>162</v>
      </c>
      <c r="D86" s="9" t="s">
        <v>6</v>
      </c>
      <c r="E86" s="9" t="s">
        <v>150</v>
      </c>
      <c r="F86" s="9" t="s">
        <v>29</v>
      </c>
      <c r="G86" s="9" t="s">
        <v>309</v>
      </c>
      <c r="H86" s="10">
        <v>260</v>
      </c>
      <c r="I86" s="5"/>
    </row>
    <row r="87" spans="1:9" ht="27.75" customHeight="1" x14ac:dyDescent="0.25">
      <c r="A87" s="6">
        <v>2024691</v>
      </c>
      <c r="B87" s="7">
        <v>47431697000119</v>
      </c>
      <c r="C87" s="8" t="s">
        <v>163</v>
      </c>
      <c r="D87" s="9" t="s">
        <v>14</v>
      </c>
      <c r="E87" s="9" t="s">
        <v>164</v>
      </c>
      <c r="F87" s="9" t="s">
        <v>29</v>
      </c>
      <c r="G87" s="9" t="s">
        <v>309</v>
      </c>
      <c r="H87" s="10">
        <v>380</v>
      </c>
      <c r="I87" s="5"/>
    </row>
    <row r="88" spans="1:9" ht="27.75" customHeight="1" x14ac:dyDescent="0.25">
      <c r="A88" s="6">
        <v>2042894</v>
      </c>
      <c r="B88" s="7" t="s">
        <v>295</v>
      </c>
      <c r="C88" s="13" t="s">
        <v>165</v>
      </c>
      <c r="D88" s="9" t="s">
        <v>70</v>
      </c>
      <c r="E88" s="9" t="s">
        <v>71</v>
      </c>
      <c r="F88" s="9" t="s">
        <v>29</v>
      </c>
      <c r="G88" s="9" t="s">
        <v>309</v>
      </c>
      <c r="H88" s="10">
        <v>1100</v>
      </c>
      <c r="I88" s="5"/>
    </row>
    <row r="89" spans="1:9" ht="27.75" customHeight="1" x14ac:dyDescent="0.25">
      <c r="A89" s="6">
        <v>2062054</v>
      </c>
      <c r="B89" s="7">
        <v>10946361000421</v>
      </c>
      <c r="C89" s="8" t="s">
        <v>166</v>
      </c>
      <c r="D89" s="9" t="s">
        <v>17</v>
      </c>
      <c r="E89" s="9" t="s">
        <v>17</v>
      </c>
      <c r="F89" s="9" t="s">
        <v>29</v>
      </c>
      <c r="G89" s="9" t="s">
        <v>309</v>
      </c>
      <c r="H89" s="10">
        <v>2610</v>
      </c>
      <c r="I89" s="5"/>
    </row>
    <row r="90" spans="1:9" ht="27.75" customHeight="1" x14ac:dyDescent="0.25">
      <c r="A90" s="6">
        <v>2075717</v>
      </c>
      <c r="B90" s="7">
        <v>46392148002910</v>
      </c>
      <c r="C90" s="8" t="s">
        <v>167</v>
      </c>
      <c r="D90" s="9" t="s">
        <v>6</v>
      </c>
      <c r="E90" s="9" t="s">
        <v>7</v>
      </c>
      <c r="F90" s="9" t="s">
        <v>29</v>
      </c>
      <c r="G90" s="9" t="s">
        <v>309</v>
      </c>
      <c r="H90" s="10">
        <v>2090</v>
      </c>
      <c r="I90" s="5"/>
    </row>
    <row r="91" spans="1:9" ht="27.75" customHeight="1" x14ac:dyDescent="0.25">
      <c r="A91" s="6">
        <v>2077078</v>
      </c>
      <c r="B91" s="7">
        <v>46523114000117</v>
      </c>
      <c r="C91" s="8" t="s">
        <v>168</v>
      </c>
      <c r="D91" s="9" t="s">
        <v>6</v>
      </c>
      <c r="E91" s="9" t="s">
        <v>169</v>
      </c>
      <c r="F91" s="9" t="s">
        <v>29</v>
      </c>
      <c r="G91" s="9" t="s">
        <v>309</v>
      </c>
      <c r="H91" s="10">
        <v>170</v>
      </c>
      <c r="I91" s="5"/>
    </row>
    <row r="92" spans="1:9" ht="27.75" customHeight="1" x14ac:dyDescent="0.25">
      <c r="A92" s="6">
        <v>2077450</v>
      </c>
      <c r="B92" s="7">
        <v>46392148001272</v>
      </c>
      <c r="C92" s="8" t="s">
        <v>170</v>
      </c>
      <c r="D92" s="9" t="s">
        <v>6</v>
      </c>
      <c r="E92" s="9" t="s">
        <v>7</v>
      </c>
      <c r="F92" s="9" t="s">
        <v>29</v>
      </c>
      <c r="G92" s="9" t="s">
        <v>309</v>
      </c>
      <c r="H92" s="10">
        <v>870</v>
      </c>
      <c r="I92" s="5"/>
    </row>
    <row r="93" spans="1:9" ht="27.75" customHeight="1" x14ac:dyDescent="0.25">
      <c r="A93" s="6">
        <v>2077566</v>
      </c>
      <c r="B93" s="7">
        <v>45511847000179</v>
      </c>
      <c r="C93" s="8" t="s">
        <v>171</v>
      </c>
      <c r="D93" s="9" t="s">
        <v>75</v>
      </c>
      <c r="E93" s="9" t="s">
        <v>120</v>
      </c>
      <c r="F93" s="9" t="s">
        <v>29</v>
      </c>
      <c r="G93" s="9" t="s">
        <v>309</v>
      </c>
      <c r="H93" s="10">
        <v>260</v>
      </c>
      <c r="I93" s="5"/>
    </row>
    <row r="94" spans="1:9" ht="27.75" customHeight="1" x14ac:dyDescent="0.25">
      <c r="A94" s="6">
        <v>2077639</v>
      </c>
      <c r="B94" s="7">
        <v>46392148002759</v>
      </c>
      <c r="C94" s="8" t="s">
        <v>172</v>
      </c>
      <c r="D94" s="9" t="s">
        <v>6</v>
      </c>
      <c r="E94" s="9" t="s">
        <v>7</v>
      </c>
      <c r="F94" s="9" t="s">
        <v>29</v>
      </c>
      <c r="G94" s="9" t="s">
        <v>309</v>
      </c>
      <c r="H94" s="10">
        <v>1740</v>
      </c>
      <c r="I94" s="5"/>
    </row>
    <row r="95" spans="1:9" ht="27.75" customHeight="1" x14ac:dyDescent="0.25">
      <c r="A95" s="6">
        <v>2079011</v>
      </c>
      <c r="B95" s="7">
        <v>46523114000117</v>
      </c>
      <c r="C95" s="8" t="s">
        <v>173</v>
      </c>
      <c r="D95" s="9" t="s">
        <v>6</v>
      </c>
      <c r="E95" s="9" t="s">
        <v>169</v>
      </c>
      <c r="F95" s="9" t="s">
        <v>29</v>
      </c>
      <c r="G95" s="9" t="s">
        <v>309</v>
      </c>
      <c r="H95" s="10">
        <v>170</v>
      </c>
      <c r="I95" s="5"/>
    </row>
    <row r="96" spans="1:9" ht="27.75" customHeight="1" x14ac:dyDescent="0.25">
      <c r="A96" s="6">
        <v>2080583</v>
      </c>
      <c r="B96" s="7">
        <v>46392148001787</v>
      </c>
      <c r="C96" s="8" t="s">
        <v>174</v>
      </c>
      <c r="D96" s="9" t="s">
        <v>6</v>
      </c>
      <c r="E96" s="9" t="s">
        <v>7</v>
      </c>
      <c r="F96" s="9" t="s">
        <v>29</v>
      </c>
      <c r="G96" s="9" t="s">
        <v>309</v>
      </c>
      <c r="H96" s="10">
        <v>8700</v>
      </c>
      <c r="I96" s="5"/>
    </row>
    <row r="97" spans="1:9" ht="27.75" customHeight="1" x14ac:dyDescent="0.25">
      <c r="A97" s="6">
        <v>2080788</v>
      </c>
      <c r="B97" s="7">
        <v>46392148002406</v>
      </c>
      <c r="C97" s="8" t="s">
        <v>175</v>
      </c>
      <c r="D97" s="9" t="s">
        <v>6</v>
      </c>
      <c r="E97" s="9" t="s">
        <v>7</v>
      </c>
      <c r="F97" s="9" t="s">
        <v>29</v>
      </c>
      <c r="G97" s="9" t="s">
        <v>309</v>
      </c>
      <c r="H97" s="10">
        <v>1040</v>
      </c>
      <c r="I97" s="5"/>
    </row>
    <row r="98" spans="1:9" ht="27.75" customHeight="1" x14ac:dyDescent="0.25">
      <c r="A98" s="6">
        <v>2081970</v>
      </c>
      <c r="B98" s="7">
        <v>46392148001353</v>
      </c>
      <c r="C98" s="8" t="s">
        <v>176</v>
      </c>
      <c r="D98" s="9" t="s">
        <v>6</v>
      </c>
      <c r="E98" s="9" t="s">
        <v>7</v>
      </c>
      <c r="F98" s="9" t="s">
        <v>29</v>
      </c>
      <c r="G98" s="9" t="s">
        <v>309</v>
      </c>
      <c r="H98" s="10">
        <v>15930</v>
      </c>
      <c r="I98" s="5"/>
    </row>
    <row r="99" spans="1:9" ht="27.75" customHeight="1" x14ac:dyDescent="0.25">
      <c r="A99" s="6">
        <v>2082349</v>
      </c>
      <c r="B99" s="7">
        <v>46522959000198</v>
      </c>
      <c r="C99" s="8" t="s">
        <v>177</v>
      </c>
      <c r="D99" s="9" t="s">
        <v>6</v>
      </c>
      <c r="E99" s="9" t="s">
        <v>178</v>
      </c>
      <c r="F99" s="9" t="s">
        <v>29</v>
      </c>
      <c r="G99" s="9" t="s">
        <v>309</v>
      </c>
      <c r="H99" s="10">
        <v>870</v>
      </c>
      <c r="I99" s="5"/>
    </row>
    <row r="100" spans="1:9" ht="27.75" customHeight="1" x14ac:dyDescent="0.25">
      <c r="A100" s="6">
        <v>2082721</v>
      </c>
      <c r="B100" s="7" t="s">
        <v>296</v>
      </c>
      <c r="C100" s="13" t="s">
        <v>179</v>
      </c>
      <c r="D100" s="9" t="s">
        <v>17</v>
      </c>
      <c r="E100" s="9" t="s">
        <v>180</v>
      </c>
      <c r="F100" s="9" t="s">
        <v>29</v>
      </c>
      <c r="G100" s="9" t="s">
        <v>305</v>
      </c>
      <c r="H100" s="10">
        <v>334</v>
      </c>
      <c r="I100" s="5"/>
    </row>
    <row r="101" spans="1:9" ht="27.75" customHeight="1" x14ac:dyDescent="0.25">
      <c r="A101" s="6">
        <v>2082594</v>
      </c>
      <c r="B101" s="7">
        <v>59307595000175</v>
      </c>
      <c r="C101" s="8" t="s">
        <v>181</v>
      </c>
      <c r="D101" s="9" t="s">
        <v>6</v>
      </c>
      <c r="E101" s="9" t="s">
        <v>182</v>
      </c>
      <c r="F101" s="9" t="s">
        <v>29</v>
      </c>
      <c r="G101" s="9" t="s">
        <v>309</v>
      </c>
      <c r="H101" s="10">
        <v>1390</v>
      </c>
      <c r="I101" s="5"/>
    </row>
    <row r="102" spans="1:9" ht="27.75" customHeight="1" x14ac:dyDescent="0.25">
      <c r="A102" s="6">
        <v>2083272</v>
      </c>
      <c r="B102" s="7">
        <v>12444716000167</v>
      </c>
      <c r="C102" s="8" t="s">
        <v>183</v>
      </c>
      <c r="D102" s="9" t="s">
        <v>70</v>
      </c>
      <c r="E102" s="9" t="s">
        <v>184</v>
      </c>
      <c r="F102" s="9" t="s">
        <v>29</v>
      </c>
      <c r="G102" s="9" t="s">
        <v>309</v>
      </c>
      <c r="H102" s="10">
        <v>520</v>
      </c>
      <c r="I102" s="5"/>
    </row>
    <row r="103" spans="1:9" ht="27.75" customHeight="1" x14ac:dyDescent="0.25">
      <c r="A103" s="6">
        <v>2084023</v>
      </c>
      <c r="B103" s="7">
        <v>452796430001454</v>
      </c>
      <c r="C103" s="8" t="s">
        <v>185</v>
      </c>
      <c r="D103" s="9" t="s">
        <v>85</v>
      </c>
      <c r="E103" s="9" t="s">
        <v>186</v>
      </c>
      <c r="F103" s="9" t="s">
        <v>29</v>
      </c>
      <c r="G103" s="9" t="s">
        <v>309</v>
      </c>
      <c r="H103" s="10">
        <v>170</v>
      </c>
      <c r="I103" s="5"/>
    </row>
    <row r="104" spans="1:9" ht="27.75" customHeight="1" x14ac:dyDescent="0.25">
      <c r="A104" s="6">
        <v>2084139</v>
      </c>
      <c r="B104" s="7">
        <v>46392148002830</v>
      </c>
      <c r="C104" s="8" t="s">
        <v>187</v>
      </c>
      <c r="D104" s="9" t="s">
        <v>6</v>
      </c>
      <c r="E104" s="9" t="s">
        <v>7</v>
      </c>
      <c r="F104" s="9" t="s">
        <v>29</v>
      </c>
      <c r="G104" s="9" t="s">
        <v>309</v>
      </c>
      <c r="H104" s="10">
        <v>1040</v>
      </c>
      <c r="I104" s="5"/>
    </row>
    <row r="105" spans="1:9" ht="27.75" customHeight="1" x14ac:dyDescent="0.25">
      <c r="A105" s="6">
        <v>2084473</v>
      </c>
      <c r="B105" s="7">
        <v>46392148000977</v>
      </c>
      <c r="C105" s="8" t="s">
        <v>188</v>
      </c>
      <c r="D105" s="9" t="s">
        <v>6</v>
      </c>
      <c r="E105" s="9" t="s">
        <v>7</v>
      </c>
      <c r="F105" s="9" t="s">
        <v>29</v>
      </c>
      <c r="G105" s="9" t="s">
        <v>309</v>
      </c>
      <c r="H105" s="10">
        <v>15660</v>
      </c>
      <c r="I105" s="5"/>
    </row>
    <row r="106" spans="1:9" ht="27.75" customHeight="1" x14ac:dyDescent="0.25">
      <c r="A106" s="6">
        <v>2087219</v>
      </c>
      <c r="B106" s="7" t="s">
        <v>297</v>
      </c>
      <c r="C106" s="13" t="s">
        <v>189</v>
      </c>
      <c r="D106" s="9" t="s">
        <v>85</v>
      </c>
      <c r="E106" s="9" t="s">
        <v>190</v>
      </c>
      <c r="F106" s="9" t="s">
        <v>29</v>
      </c>
      <c r="G106" s="9" t="s">
        <v>309</v>
      </c>
      <c r="H106" s="10">
        <v>400</v>
      </c>
      <c r="I106" s="5"/>
    </row>
    <row r="107" spans="1:9" ht="27.75" customHeight="1" x14ac:dyDescent="0.25">
      <c r="A107" s="6">
        <v>2087715</v>
      </c>
      <c r="B107" s="7">
        <v>13843145000104</v>
      </c>
      <c r="C107" s="8" t="s">
        <v>191</v>
      </c>
      <c r="D107" s="9" t="s">
        <v>85</v>
      </c>
      <c r="E107" s="9" t="s">
        <v>192</v>
      </c>
      <c r="F107" s="9" t="s">
        <v>29</v>
      </c>
      <c r="G107" s="9" t="s">
        <v>309</v>
      </c>
      <c r="H107" s="10">
        <v>3480</v>
      </c>
      <c r="I107" s="5"/>
    </row>
    <row r="108" spans="1:9" ht="27.75" customHeight="1" x14ac:dyDescent="0.25">
      <c r="A108" s="6">
        <v>2698471</v>
      </c>
      <c r="B108" s="7">
        <v>58200015000183</v>
      </c>
      <c r="C108" s="8" t="s">
        <v>193</v>
      </c>
      <c r="D108" s="9" t="s">
        <v>70</v>
      </c>
      <c r="E108" s="9" t="s">
        <v>71</v>
      </c>
      <c r="F108" s="9" t="s">
        <v>29</v>
      </c>
      <c r="G108" s="9" t="s">
        <v>309</v>
      </c>
      <c r="H108" s="10">
        <v>1150</v>
      </c>
      <c r="I108" s="5"/>
    </row>
    <row r="109" spans="1:9" ht="27.75" customHeight="1" x14ac:dyDescent="0.25">
      <c r="A109" s="6">
        <v>2749319</v>
      </c>
      <c r="B109" s="7">
        <v>61699567008924</v>
      </c>
      <c r="C109" s="8" t="s">
        <v>194</v>
      </c>
      <c r="D109" s="9" t="s">
        <v>14</v>
      </c>
      <c r="E109" s="9" t="s">
        <v>110</v>
      </c>
      <c r="F109" s="9" t="s">
        <v>29</v>
      </c>
      <c r="G109" s="9" t="s">
        <v>309</v>
      </c>
      <c r="H109" s="10">
        <v>8450</v>
      </c>
      <c r="I109" s="5"/>
    </row>
    <row r="110" spans="1:9" ht="27.75" customHeight="1" x14ac:dyDescent="0.25">
      <c r="A110" s="6">
        <v>2751976</v>
      </c>
      <c r="B110" s="7">
        <v>60742616001565</v>
      </c>
      <c r="C110" s="8" t="s">
        <v>195</v>
      </c>
      <c r="D110" s="9" t="s">
        <v>6</v>
      </c>
      <c r="E110" s="9" t="s">
        <v>7</v>
      </c>
      <c r="F110" s="9" t="s">
        <v>29</v>
      </c>
      <c r="G110" s="9" t="s">
        <v>309</v>
      </c>
      <c r="H110" s="10">
        <v>1040</v>
      </c>
      <c r="I110" s="5"/>
    </row>
    <row r="111" spans="1:9" ht="27.75" customHeight="1" x14ac:dyDescent="0.25">
      <c r="A111" s="6">
        <v>2084228</v>
      </c>
      <c r="B111" s="7">
        <v>59759084000194</v>
      </c>
      <c r="C111" s="8" t="s">
        <v>196</v>
      </c>
      <c r="D111" s="9" t="s">
        <v>130</v>
      </c>
      <c r="E111" s="9" t="s">
        <v>197</v>
      </c>
      <c r="F111" s="9" t="s">
        <v>29</v>
      </c>
      <c r="G111" s="9" t="s">
        <v>305</v>
      </c>
      <c r="H111" s="10">
        <v>1626</v>
      </c>
      <c r="I111" s="5"/>
    </row>
    <row r="112" spans="1:9" ht="27.75" customHeight="1" x14ac:dyDescent="0.25">
      <c r="A112" s="6">
        <v>2792346</v>
      </c>
      <c r="B112" s="7">
        <v>46341038000129</v>
      </c>
      <c r="C112" s="8" t="s">
        <v>198</v>
      </c>
      <c r="D112" s="9" t="s">
        <v>115</v>
      </c>
      <c r="E112" s="9" t="s">
        <v>115</v>
      </c>
      <c r="F112" s="9" t="s">
        <v>29</v>
      </c>
      <c r="G112" s="9" t="s">
        <v>309</v>
      </c>
      <c r="H112" s="10">
        <v>870</v>
      </c>
      <c r="I112" s="5"/>
    </row>
    <row r="113" spans="1:9" ht="27.75" customHeight="1" x14ac:dyDescent="0.25">
      <c r="A113" s="6">
        <v>2793512</v>
      </c>
      <c r="B113" s="7">
        <v>11680230000165</v>
      </c>
      <c r="C113" s="8" t="s">
        <v>199</v>
      </c>
      <c r="D113" s="9" t="s">
        <v>18</v>
      </c>
      <c r="E113" s="9" t="s">
        <v>200</v>
      </c>
      <c r="F113" s="9" t="s">
        <v>29</v>
      </c>
      <c r="G113" s="9" t="s">
        <v>309</v>
      </c>
      <c r="H113" s="10">
        <v>170</v>
      </c>
      <c r="I113" s="5"/>
    </row>
    <row r="114" spans="1:9" ht="27.75" customHeight="1" x14ac:dyDescent="0.25">
      <c r="A114" s="6">
        <v>2825260</v>
      </c>
      <c r="B114" s="7" t="s">
        <v>298</v>
      </c>
      <c r="C114" s="13" t="s">
        <v>201</v>
      </c>
      <c r="D114" s="9" t="s">
        <v>85</v>
      </c>
      <c r="E114" s="9" t="s">
        <v>97</v>
      </c>
      <c r="F114" s="9" t="s">
        <v>29</v>
      </c>
      <c r="G114" s="9" t="s">
        <v>309</v>
      </c>
      <c r="H114" s="10">
        <v>520</v>
      </c>
      <c r="I114" s="5"/>
    </row>
    <row r="115" spans="1:9" ht="27.75" customHeight="1" x14ac:dyDescent="0.25">
      <c r="A115" s="6">
        <v>3212130</v>
      </c>
      <c r="B115" s="7">
        <v>61699567000354</v>
      </c>
      <c r="C115" s="8" t="s">
        <v>202</v>
      </c>
      <c r="D115" s="9" t="s">
        <v>6</v>
      </c>
      <c r="E115" s="9" t="s">
        <v>7</v>
      </c>
      <c r="F115" s="9" t="s">
        <v>29</v>
      </c>
      <c r="G115" s="9" t="s">
        <v>309</v>
      </c>
      <c r="H115" s="10">
        <v>9570</v>
      </c>
      <c r="I115" s="5"/>
    </row>
    <row r="116" spans="1:9" ht="27.75" customHeight="1" x14ac:dyDescent="0.25">
      <c r="A116" s="6">
        <v>3636429</v>
      </c>
      <c r="B116" s="7">
        <v>44477909000100</v>
      </c>
      <c r="C116" s="8" t="s">
        <v>203</v>
      </c>
      <c r="D116" s="9" t="s">
        <v>25</v>
      </c>
      <c r="E116" s="9" t="s">
        <v>26</v>
      </c>
      <c r="F116" s="9" t="s">
        <v>29</v>
      </c>
      <c r="G116" s="9" t="s">
        <v>309</v>
      </c>
      <c r="H116" s="10">
        <v>2440</v>
      </c>
      <c r="I116" s="5"/>
    </row>
    <row r="117" spans="1:9" ht="27.75" customHeight="1" x14ac:dyDescent="0.25">
      <c r="A117" s="6">
        <v>5420938</v>
      </c>
      <c r="B117" s="7">
        <v>60742616001301</v>
      </c>
      <c r="C117" s="8" t="s">
        <v>204</v>
      </c>
      <c r="D117" s="9" t="s">
        <v>6</v>
      </c>
      <c r="E117" s="9" t="s">
        <v>7</v>
      </c>
      <c r="F117" s="9" t="s">
        <v>29</v>
      </c>
      <c r="G117" s="9" t="s">
        <v>309</v>
      </c>
      <c r="H117" s="10">
        <v>5220</v>
      </c>
      <c r="I117" s="5"/>
    </row>
    <row r="118" spans="1:9" ht="27.75" customHeight="1" x14ac:dyDescent="0.25">
      <c r="A118" s="6">
        <v>5935857</v>
      </c>
      <c r="B118" s="7">
        <v>59307595000175</v>
      </c>
      <c r="C118" s="8" t="s">
        <v>205</v>
      </c>
      <c r="D118" s="9" t="s">
        <v>6</v>
      </c>
      <c r="E118" s="9" t="s">
        <v>182</v>
      </c>
      <c r="F118" s="9" t="s">
        <v>29</v>
      </c>
      <c r="G118" s="9" t="s">
        <v>309</v>
      </c>
      <c r="H118" s="10">
        <v>3480</v>
      </c>
      <c r="I118" s="5"/>
    </row>
    <row r="119" spans="1:9" ht="27.75" customHeight="1" x14ac:dyDescent="0.25">
      <c r="A119" s="6">
        <v>6020917</v>
      </c>
      <c r="B119" s="7">
        <v>57571275000879</v>
      </c>
      <c r="C119" s="8" t="s">
        <v>206</v>
      </c>
      <c r="D119" s="9" t="s">
        <v>6</v>
      </c>
      <c r="E119" s="9" t="s">
        <v>96</v>
      </c>
      <c r="F119" s="9" t="s">
        <v>29</v>
      </c>
      <c r="G119" s="9" t="s">
        <v>309</v>
      </c>
      <c r="H119" s="10">
        <v>260</v>
      </c>
      <c r="I119" s="5"/>
    </row>
    <row r="120" spans="1:9" ht="27.75" customHeight="1" x14ac:dyDescent="0.25">
      <c r="A120" s="6">
        <v>6095666</v>
      </c>
      <c r="B120" s="7">
        <v>61699567001830</v>
      </c>
      <c r="C120" s="8" t="s">
        <v>207</v>
      </c>
      <c r="D120" s="9" t="s">
        <v>6</v>
      </c>
      <c r="E120" s="9" t="s">
        <v>150</v>
      </c>
      <c r="F120" s="9" t="s">
        <v>29</v>
      </c>
      <c r="G120" s="9" t="s">
        <v>309</v>
      </c>
      <c r="H120" s="10">
        <v>7680</v>
      </c>
      <c r="I120" s="5"/>
    </row>
    <row r="121" spans="1:9" ht="27.75" customHeight="1" x14ac:dyDescent="0.25">
      <c r="A121" s="6">
        <v>6938361</v>
      </c>
      <c r="B121" s="7">
        <v>59307595000175</v>
      </c>
      <c r="C121" s="8" t="s">
        <v>208</v>
      </c>
      <c r="D121" s="9" t="s">
        <v>6</v>
      </c>
      <c r="E121" s="9" t="s">
        <v>182</v>
      </c>
      <c r="F121" s="9" t="s">
        <v>29</v>
      </c>
      <c r="G121" s="9" t="s">
        <v>309</v>
      </c>
      <c r="H121" s="10">
        <v>520</v>
      </c>
      <c r="I121" s="5"/>
    </row>
    <row r="122" spans="1:9" ht="27.75" customHeight="1" x14ac:dyDescent="0.25">
      <c r="A122" s="6">
        <v>7094132</v>
      </c>
      <c r="B122" s="7">
        <v>56900848000121</v>
      </c>
      <c r="C122" s="8" t="s">
        <v>209</v>
      </c>
      <c r="D122" s="9" t="s">
        <v>6</v>
      </c>
      <c r="E122" s="9" t="s">
        <v>210</v>
      </c>
      <c r="F122" s="9" t="s">
        <v>29</v>
      </c>
      <c r="G122" s="9" t="s">
        <v>309</v>
      </c>
      <c r="H122" s="10">
        <v>520</v>
      </c>
      <c r="I122" s="5"/>
    </row>
    <row r="123" spans="1:9" ht="27.75" customHeight="1" x14ac:dyDescent="0.25">
      <c r="A123" s="6">
        <v>7373465</v>
      </c>
      <c r="B123" s="7">
        <v>57571275001760</v>
      </c>
      <c r="C123" s="8" t="s">
        <v>211</v>
      </c>
      <c r="D123" s="9" t="s">
        <v>6</v>
      </c>
      <c r="E123" s="9" t="s">
        <v>41</v>
      </c>
      <c r="F123" s="9" t="s">
        <v>29</v>
      </c>
      <c r="G123" s="9" t="s">
        <v>309</v>
      </c>
      <c r="H123" s="10">
        <v>430</v>
      </c>
      <c r="I123" s="5"/>
    </row>
    <row r="124" spans="1:9" ht="27.75" customHeight="1" x14ac:dyDescent="0.25">
      <c r="A124" s="6">
        <v>7378394</v>
      </c>
      <c r="B124" s="7">
        <v>66518267000264</v>
      </c>
      <c r="C124" s="8" t="s">
        <v>212</v>
      </c>
      <c r="D124" s="9" t="s">
        <v>6</v>
      </c>
      <c r="E124" s="9" t="s">
        <v>7</v>
      </c>
      <c r="F124" s="9" t="s">
        <v>29</v>
      </c>
      <c r="G124" s="9" t="s">
        <v>309</v>
      </c>
      <c r="H124" s="10">
        <v>260</v>
      </c>
      <c r="I124" s="5"/>
    </row>
    <row r="125" spans="1:9" ht="27.75" customHeight="1" x14ac:dyDescent="0.25">
      <c r="A125" s="6">
        <v>7473702</v>
      </c>
      <c r="B125" s="7">
        <v>57571275000445</v>
      </c>
      <c r="C125" s="8" t="s">
        <v>213</v>
      </c>
      <c r="D125" s="9" t="s">
        <v>6</v>
      </c>
      <c r="E125" s="9" t="s">
        <v>10</v>
      </c>
      <c r="F125" s="9" t="s">
        <v>29</v>
      </c>
      <c r="G125" s="9" t="s">
        <v>309</v>
      </c>
      <c r="H125" s="10">
        <v>260</v>
      </c>
      <c r="I125" s="5"/>
    </row>
    <row r="126" spans="1:9" ht="27.75" customHeight="1" x14ac:dyDescent="0.25">
      <c r="A126" s="6">
        <v>7494068</v>
      </c>
      <c r="B126" s="7">
        <v>46316600000164</v>
      </c>
      <c r="C126" s="8" t="s">
        <v>214</v>
      </c>
      <c r="D126" s="9" t="s">
        <v>6</v>
      </c>
      <c r="E126" s="9" t="s">
        <v>37</v>
      </c>
      <c r="F126" s="9" t="s">
        <v>29</v>
      </c>
      <c r="G126" s="9" t="s">
        <v>309</v>
      </c>
      <c r="H126" s="10">
        <v>350</v>
      </c>
      <c r="I126" s="5"/>
    </row>
    <row r="127" spans="1:9" ht="27.75" customHeight="1" x14ac:dyDescent="0.25">
      <c r="A127" s="6">
        <v>7682581</v>
      </c>
      <c r="B127" s="7">
        <v>46523171000104</v>
      </c>
      <c r="C127" s="8" t="s">
        <v>215</v>
      </c>
      <c r="D127" s="9" t="s">
        <v>6</v>
      </c>
      <c r="E127" s="9" t="s">
        <v>145</v>
      </c>
      <c r="F127" s="9" t="s">
        <v>29</v>
      </c>
      <c r="G127" s="9" t="s">
        <v>309</v>
      </c>
      <c r="H127" s="10">
        <v>4350</v>
      </c>
      <c r="I127" s="5"/>
    </row>
    <row r="128" spans="1:9" ht="27.75" customHeight="1" x14ac:dyDescent="0.25">
      <c r="A128" s="6">
        <v>7868499</v>
      </c>
      <c r="B128" s="7">
        <v>46523114000117</v>
      </c>
      <c r="C128" s="8" t="s">
        <v>216</v>
      </c>
      <c r="D128" s="9" t="s">
        <v>6</v>
      </c>
      <c r="E128" s="9" t="s">
        <v>169</v>
      </c>
      <c r="F128" s="9" t="s">
        <v>29</v>
      </c>
      <c r="G128" s="9" t="s">
        <v>309</v>
      </c>
      <c r="H128" s="10">
        <v>870</v>
      </c>
      <c r="I128" s="5"/>
    </row>
    <row r="129" spans="1:9" ht="27.75" customHeight="1" x14ac:dyDescent="0.25">
      <c r="A129" s="6">
        <v>7892985</v>
      </c>
      <c r="B129" s="7">
        <v>9528436000203</v>
      </c>
      <c r="C129" s="8" t="s">
        <v>217</v>
      </c>
      <c r="D129" s="9" t="s">
        <v>25</v>
      </c>
      <c r="E129" s="9" t="s">
        <v>26</v>
      </c>
      <c r="F129" s="9" t="s">
        <v>29</v>
      </c>
      <c r="G129" s="9" t="s">
        <v>309</v>
      </c>
      <c r="H129" s="10">
        <v>1740</v>
      </c>
      <c r="I129" s="5"/>
    </row>
    <row r="130" spans="1:9" ht="27.75" customHeight="1" x14ac:dyDescent="0.25">
      <c r="A130" s="6">
        <v>7958250</v>
      </c>
      <c r="B130" s="7">
        <v>55356653000108</v>
      </c>
      <c r="C130" s="8" t="s">
        <v>218</v>
      </c>
      <c r="D130" s="9" t="s">
        <v>58</v>
      </c>
      <c r="E130" s="9" t="s">
        <v>58</v>
      </c>
      <c r="F130" s="9" t="s">
        <v>29</v>
      </c>
      <c r="G130" s="9" t="s">
        <v>309</v>
      </c>
      <c r="H130" s="10">
        <v>520</v>
      </c>
      <c r="I130" s="5"/>
    </row>
    <row r="131" spans="1:9" ht="27.75" customHeight="1" x14ac:dyDescent="0.25">
      <c r="A131" s="6">
        <v>7992890</v>
      </c>
      <c r="B131" s="7">
        <v>68311216000373</v>
      </c>
      <c r="C131" s="8" t="s">
        <v>219</v>
      </c>
      <c r="D131" s="9" t="s">
        <v>6</v>
      </c>
      <c r="E131" s="9" t="s">
        <v>28</v>
      </c>
      <c r="F131" s="9" t="s">
        <v>29</v>
      </c>
      <c r="G131" s="9" t="s">
        <v>309</v>
      </c>
      <c r="H131" s="10">
        <v>17390</v>
      </c>
      <c r="I131" s="5"/>
    </row>
    <row r="132" spans="1:9" ht="27.75" customHeight="1" x14ac:dyDescent="0.25">
      <c r="A132" s="6">
        <v>9208127</v>
      </c>
      <c r="B132" s="7">
        <v>15532870000189</v>
      </c>
      <c r="C132" s="8" t="s">
        <v>220</v>
      </c>
      <c r="D132" s="9" t="s">
        <v>85</v>
      </c>
      <c r="E132" s="9" t="s">
        <v>221</v>
      </c>
      <c r="F132" s="9" t="s">
        <v>29</v>
      </c>
      <c r="G132" s="9" t="s">
        <v>309</v>
      </c>
      <c r="H132" s="10">
        <v>1300</v>
      </c>
      <c r="I132" s="5"/>
    </row>
    <row r="133" spans="1:9" ht="27.75" customHeight="1" x14ac:dyDescent="0.25">
      <c r="A133" s="6">
        <v>9465464</v>
      </c>
      <c r="B133" s="7">
        <v>46392148005936</v>
      </c>
      <c r="C133" s="8" t="s">
        <v>222</v>
      </c>
      <c r="D133" s="9" t="s">
        <v>6</v>
      </c>
      <c r="E133" s="9" t="s">
        <v>7</v>
      </c>
      <c r="F133" s="9" t="s">
        <v>29</v>
      </c>
      <c r="G133" s="9" t="s">
        <v>309</v>
      </c>
      <c r="H133" s="10">
        <v>4350</v>
      </c>
      <c r="I133" s="5"/>
    </row>
    <row r="134" spans="1:9" ht="27.75" customHeight="1" x14ac:dyDescent="0.25">
      <c r="A134" s="6">
        <v>9536248</v>
      </c>
      <c r="B134" s="7">
        <v>46316600000164</v>
      </c>
      <c r="C134" s="8" t="s">
        <v>223</v>
      </c>
      <c r="D134" s="9" t="s">
        <v>6</v>
      </c>
      <c r="E134" s="9" t="s">
        <v>37</v>
      </c>
      <c r="F134" s="9" t="s">
        <v>29</v>
      </c>
      <c r="G134" s="9" t="s">
        <v>309</v>
      </c>
      <c r="H134" s="10">
        <v>10440</v>
      </c>
      <c r="I134" s="5"/>
    </row>
    <row r="135" spans="1:9" ht="27.75" customHeight="1" x14ac:dyDescent="0.25">
      <c r="A135" s="6">
        <v>9545328</v>
      </c>
      <c r="B135" s="7">
        <v>55356653000108</v>
      </c>
      <c r="C135" s="8" t="s">
        <v>224</v>
      </c>
      <c r="D135" s="9" t="s">
        <v>58</v>
      </c>
      <c r="E135" s="9" t="s">
        <v>58</v>
      </c>
      <c r="F135" s="9" t="s">
        <v>29</v>
      </c>
      <c r="G135" s="9" t="s">
        <v>309</v>
      </c>
      <c r="H135" s="10">
        <v>520</v>
      </c>
      <c r="I135" s="5"/>
    </row>
    <row r="136" spans="1:9" ht="27.75" customHeight="1" x14ac:dyDescent="0.25">
      <c r="A136" s="6">
        <v>2750511</v>
      </c>
      <c r="B136" s="7" t="s">
        <v>299</v>
      </c>
      <c r="C136" s="13" t="s">
        <v>226</v>
      </c>
      <c r="D136" s="9" t="s">
        <v>58</v>
      </c>
      <c r="E136" s="9" t="s">
        <v>58</v>
      </c>
      <c r="F136" s="9" t="s">
        <v>8</v>
      </c>
      <c r="G136" s="9" t="s">
        <v>306</v>
      </c>
      <c r="H136" s="10">
        <v>10</v>
      </c>
      <c r="I136" s="5"/>
    </row>
    <row r="137" spans="1:9" ht="27.75" customHeight="1" x14ac:dyDescent="0.25">
      <c r="A137" s="6">
        <v>2023709</v>
      </c>
      <c r="B137" s="7">
        <v>50119585000131</v>
      </c>
      <c r="C137" s="8" t="s">
        <v>227</v>
      </c>
      <c r="D137" s="9" t="s">
        <v>85</v>
      </c>
      <c r="E137" s="9" t="s">
        <v>228</v>
      </c>
      <c r="F137" s="9" t="s">
        <v>29</v>
      </c>
      <c r="G137" s="9" t="s">
        <v>305</v>
      </c>
      <c r="H137" s="10">
        <v>6960</v>
      </c>
      <c r="I137" s="5"/>
    </row>
    <row r="138" spans="1:9" ht="27.75" customHeight="1" x14ac:dyDescent="0.25">
      <c r="A138" s="6">
        <v>2025477</v>
      </c>
      <c r="B138" s="7">
        <v>56896368000134</v>
      </c>
      <c r="C138" s="8" t="s">
        <v>229</v>
      </c>
      <c r="D138" s="9" t="s">
        <v>18</v>
      </c>
      <c r="E138" s="9" t="s">
        <v>230</v>
      </c>
      <c r="F138" s="9" t="s">
        <v>29</v>
      </c>
      <c r="G138" s="9" t="s">
        <v>305</v>
      </c>
      <c r="H138" s="10">
        <v>16960</v>
      </c>
      <c r="I138" s="5"/>
    </row>
    <row r="139" spans="1:9" ht="27.75" customHeight="1" x14ac:dyDescent="0.25">
      <c r="A139" s="6">
        <v>2025752</v>
      </c>
      <c r="B139" s="7">
        <v>58198524000119</v>
      </c>
      <c r="C139" s="13" t="s">
        <v>231</v>
      </c>
      <c r="D139" s="9" t="s">
        <v>70</v>
      </c>
      <c r="E139" s="9" t="s">
        <v>71</v>
      </c>
      <c r="F139" s="9" t="s">
        <v>29</v>
      </c>
      <c r="G139" s="9" t="s">
        <v>305</v>
      </c>
      <c r="H139" s="10">
        <v>15660</v>
      </c>
      <c r="I139" s="5"/>
    </row>
    <row r="140" spans="1:9" ht="27.75" customHeight="1" x14ac:dyDescent="0.25">
      <c r="A140" s="6">
        <v>2079798</v>
      </c>
      <c r="B140" s="7">
        <v>46068425000133</v>
      </c>
      <c r="C140" s="8" t="s">
        <v>232</v>
      </c>
      <c r="D140" s="9" t="s">
        <v>85</v>
      </c>
      <c r="E140" s="9" t="s">
        <v>85</v>
      </c>
      <c r="F140" s="9" t="s">
        <v>8</v>
      </c>
      <c r="G140" s="9" t="s">
        <v>308</v>
      </c>
      <c r="H140" s="10">
        <v>8</v>
      </c>
      <c r="I140" s="5"/>
    </row>
    <row r="141" spans="1:9" ht="27.75" customHeight="1" x14ac:dyDescent="0.25">
      <c r="A141" s="6">
        <v>2028204</v>
      </c>
      <c r="B141" s="7">
        <v>52852100000140</v>
      </c>
      <c r="C141" s="8" t="s">
        <v>233</v>
      </c>
      <c r="D141" s="9" t="s">
        <v>18</v>
      </c>
      <c r="E141" s="9" t="s">
        <v>234</v>
      </c>
      <c r="F141" s="9" t="s">
        <v>29</v>
      </c>
      <c r="G141" s="9" t="s">
        <v>305</v>
      </c>
      <c r="H141" s="10">
        <v>4350</v>
      </c>
      <c r="I141" s="5"/>
    </row>
    <row r="142" spans="1:9" ht="27.75" customHeight="1" x14ac:dyDescent="0.25">
      <c r="A142" s="6">
        <v>2078252</v>
      </c>
      <c r="B142" s="7">
        <v>45383106000150</v>
      </c>
      <c r="C142" s="8" t="s">
        <v>235</v>
      </c>
      <c r="D142" s="9" t="s">
        <v>75</v>
      </c>
      <c r="E142" s="9" t="s">
        <v>236</v>
      </c>
      <c r="F142" s="9" t="s">
        <v>29</v>
      </c>
      <c r="G142" s="9" t="s">
        <v>305</v>
      </c>
      <c r="H142" s="10">
        <v>260</v>
      </c>
      <c r="I142" s="5"/>
    </row>
    <row r="143" spans="1:9" ht="27.75" customHeight="1" x14ac:dyDescent="0.25">
      <c r="A143" s="6">
        <v>2078414</v>
      </c>
      <c r="B143" s="7">
        <v>48341283000161</v>
      </c>
      <c r="C143" s="8" t="s">
        <v>237</v>
      </c>
      <c r="D143" s="9" t="s">
        <v>31</v>
      </c>
      <c r="E143" s="9" t="s">
        <v>238</v>
      </c>
      <c r="F143" s="9" t="s">
        <v>29</v>
      </c>
      <c r="G143" s="9" t="s">
        <v>305</v>
      </c>
      <c r="H143" s="10">
        <v>2610</v>
      </c>
      <c r="I143" s="5"/>
    </row>
    <row r="144" spans="1:9" ht="27.75" customHeight="1" x14ac:dyDescent="0.25">
      <c r="A144" s="6">
        <v>2078473</v>
      </c>
      <c r="B144" s="7" t="s">
        <v>300</v>
      </c>
      <c r="C144" s="13" t="s">
        <v>239</v>
      </c>
      <c r="D144" s="9" t="s">
        <v>70</v>
      </c>
      <c r="E144" s="9" t="s">
        <v>240</v>
      </c>
      <c r="F144" s="9" t="s">
        <v>29</v>
      </c>
      <c r="G144" s="9" t="s">
        <v>305</v>
      </c>
      <c r="H144" s="10">
        <v>210</v>
      </c>
      <c r="I144" s="5"/>
    </row>
    <row r="145" spans="1:9" ht="27.75" customHeight="1" x14ac:dyDescent="0.25">
      <c r="A145" s="6">
        <v>2078848</v>
      </c>
      <c r="B145" s="7">
        <v>43464197000122</v>
      </c>
      <c r="C145" s="8" t="s">
        <v>241</v>
      </c>
      <c r="D145" s="9" t="s">
        <v>85</v>
      </c>
      <c r="E145" s="9" t="s">
        <v>242</v>
      </c>
      <c r="F145" s="9" t="s">
        <v>29</v>
      </c>
      <c r="G145" s="9" t="s">
        <v>305</v>
      </c>
      <c r="H145" s="10">
        <v>9130</v>
      </c>
      <c r="I145" s="5"/>
    </row>
    <row r="146" spans="1:9" ht="27.75" customHeight="1" x14ac:dyDescent="0.25">
      <c r="A146" s="6">
        <v>2079232</v>
      </c>
      <c r="B146" s="7">
        <v>56725385000109</v>
      </c>
      <c r="C146" s="8" t="s">
        <v>243</v>
      </c>
      <c r="D146" s="9" t="s">
        <v>85</v>
      </c>
      <c r="E146" s="9" t="s">
        <v>225</v>
      </c>
      <c r="F146" s="9" t="s">
        <v>29</v>
      </c>
      <c r="G146" s="9" t="s">
        <v>305</v>
      </c>
      <c r="H146" s="10">
        <v>1300</v>
      </c>
      <c r="I146" s="5"/>
    </row>
    <row r="147" spans="1:9" ht="27.75" customHeight="1" x14ac:dyDescent="0.25">
      <c r="A147" s="6">
        <v>2079917</v>
      </c>
      <c r="B147" s="7">
        <v>46959862000147</v>
      </c>
      <c r="C147" s="8" t="s">
        <v>244</v>
      </c>
      <c r="D147" s="9" t="s">
        <v>85</v>
      </c>
      <c r="E147" s="9" t="s">
        <v>245</v>
      </c>
      <c r="F147" s="9" t="s">
        <v>29</v>
      </c>
      <c r="G147" s="9" t="s">
        <v>305</v>
      </c>
      <c r="H147" s="10">
        <v>3480</v>
      </c>
      <c r="I147" s="5"/>
    </row>
    <row r="148" spans="1:9" ht="27.75" customHeight="1" x14ac:dyDescent="0.25">
      <c r="A148" s="6">
        <v>2786680</v>
      </c>
      <c r="B148" s="7">
        <v>46392148003054</v>
      </c>
      <c r="C148" s="8" t="s">
        <v>246</v>
      </c>
      <c r="D148" s="9" t="s">
        <v>6</v>
      </c>
      <c r="E148" s="9" t="s">
        <v>7</v>
      </c>
      <c r="F148" s="9" t="s">
        <v>29</v>
      </c>
      <c r="G148" s="9" t="s">
        <v>309</v>
      </c>
      <c r="H148" s="10">
        <v>5138</v>
      </c>
      <c r="I148" s="5"/>
    </row>
    <row r="149" spans="1:9" ht="27.75" customHeight="1" x14ac:dyDescent="0.25">
      <c r="A149" s="6">
        <v>2080354</v>
      </c>
      <c r="B149" s="7">
        <v>58194622000188</v>
      </c>
      <c r="C149" s="8" t="s">
        <v>247</v>
      </c>
      <c r="D149" s="9" t="s">
        <v>70</v>
      </c>
      <c r="E149" s="9" t="s">
        <v>71</v>
      </c>
      <c r="F149" s="9" t="s">
        <v>29</v>
      </c>
      <c r="G149" s="9" t="s">
        <v>305</v>
      </c>
      <c r="H149" s="10">
        <v>1150</v>
      </c>
      <c r="I149" s="5"/>
    </row>
    <row r="150" spans="1:9" ht="27.75" customHeight="1" x14ac:dyDescent="0.25">
      <c r="A150" s="6">
        <v>2080931</v>
      </c>
      <c r="B150" s="7">
        <v>59610394000142</v>
      </c>
      <c r="C150" s="8" t="s">
        <v>248</v>
      </c>
      <c r="D150" s="9" t="s">
        <v>43</v>
      </c>
      <c r="E150" s="9" t="s">
        <v>249</v>
      </c>
      <c r="F150" s="9" t="s">
        <v>29</v>
      </c>
      <c r="G150" s="9" t="s">
        <v>305</v>
      </c>
      <c r="H150" s="10">
        <v>17390</v>
      </c>
      <c r="I150" s="5"/>
    </row>
    <row r="151" spans="1:9" ht="27.75" customHeight="1" x14ac:dyDescent="0.25">
      <c r="A151" s="6">
        <v>2081458</v>
      </c>
      <c r="B151" s="7">
        <v>51473692000126</v>
      </c>
      <c r="C151" s="8" t="s">
        <v>250</v>
      </c>
      <c r="D151" s="9" t="s">
        <v>115</v>
      </c>
      <c r="E151" s="9" t="s">
        <v>251</v>
      </c>
      <c r="F151" s="9" t="s">
        <v>29</v>
      </c>
      <c r="G151" s="9" t="s">
        <v>305</v>
      </c>
      <c r="H151" s="10">
        <v>2340</v>
      </c>
      <c r="I151" s="5"/>
    </row>
    <row r="152" spans="1:9" ht="27.75" customHeight="1" x14ac:dyDescent="0.25">
      <c r="A152" s="6">
        <v>2081512</v>
      </c>
      <c r="B152" s="7">
        <v>48547806000120</v>
      </c>
      <c r="C152" s="8" t="s">
        <v>252</v>
      </c>
      <c r="D152" s="9" t="s">
        <v>14</v>
      </c>
      <c r="E152" s="9" t="s">
        <v>157</v>
      </c>
      <c r="F152" s="9" t="s">
        <v>29</v>
      </c>
      <c r="G152" s="9" t="s">
        <v>305</v>
      </c>
      <c r="H152" s="10">
        <v>350</v>
      </c>
      <c r="I152" s="5"/>
    </row>
    <row r="153" spans="1:9" ht="27.75" customHeight="1" x14ac:dyDescent="0.25">
      <c r="A153" s="6">
        <v>2081660</v>
      </c>
      <c r="B153" s="7">
        <v>47644406000170</v>
      </c>
      <c r="C153" s="8" t="s">
        <v>253</v>
      </c>
      <c r="D153" s="9" t="s">
        <v>25</v>
      </c>
      <c r="E153" s="9" t="s">
        <v>254</v>
      </c>
      <c r="F153" s="9" t="s">
        <v>29</v>
      </c>
      <c r="G153" s="9" t="s">
        <v>305</v>
      </c>
      <c r="H153" s="10">
        <v>2610</v>
      </c>
      <c r="I153" s="5"/>
    </row>
    <row r="154" spans="1:9" ht="27.75" customHeight="1" x14ac:dyDescent="0.25">
      <c r="A154" s="6">
        <v>2027186</v>
      </c>
      <c r="B154" s="7">
        <v>49797293000179</v>
      </c>
      <c r="C154" s="8" t="s">
        <v>255</v>
      </c>
      <c r="D154" s="9" t="s">
        <v>17</v>
      </c>
      <c r="E154" s="9" t="s">
        <v>90</v>
      </c>
      <c r="F154" s="9" t="s">
        <v>29</v>
      </c>
      <c r="G154" s="9" t="s">
        <v>305</v>
      </c>
      <c r="H154" s="10">
        <v>7</v>
      </c>
      <c r="I154" s="5"/>
    </row>
    <row r="155" spans="1:9" ht="27.75" customHeight="1" x14ac:dyDescent="0.25">
      <c r="A155" s="6">
        <v>2080052</v>
      </c>
      <c r="B155" s="7">
        <v>52543766000116</v>
      </c>
      <c r="C155" s="8" t="s">
        <v>256</v>
      </c>
      <c r="D155" s="9" t="s">
        <v>6</v>
      </c>
      <c r="E155" s="9" t="s">
        <v>10</v>
      </c>
      <c r="F155" s="9" t="s">
        <v>29</v>
      </c>
      <c r="G155" s="9" t="s">
        <v>305</v>
      </c>
      <c r="H155" s="10">
        <v>66</v>
      </c>
      <c r="I155" s="5"/>
    </row>
    <row r="156" spans="1:9" ht="27.75" customHeight="1" x14ac:dyDescent="0.25">
      <c r="A156" s="6">
        <v>2082853</v>
      </c>
      <c r="B156" s="7">
        <v>44945962000199</v>
      </c>
      <c r="C156" s="8" t="s">
        <v>257</v>
      </c>
      <c r="D156" s="9" t="s">
        <v>18</v>
      </c>
      <c r="E156" s="9" t="s">
        <v>258</v>
      </c>
      <c r="F156" s="9" t="s">
        <v>29</v>
      </c>
      <c r="G156" s="9" t="s">
        <v>305</v>
      </c>
      <c r="H156" s="10">
        <v>6960</v>
      </c>
      <c r="I156" s="5"/>
    </row>
    <row r="157" spans="1:9" ht="27.75" customHeight="1" x14ac:dyDescent="0.25">
      <c r="A157" s="6">
        <v>2082888</v>
      </c>
      <c r="B157" s="7">
        <v>56384183000140</v>
      </c>
      <c r="C157" s="8" t="s">
        <v>259</v>
      </c>
      <c r="D157" s="9" t="s">
        <v>115</v>
      </c>
      <c r="E157" s="9" t="s">
        <v>158</v>
      </c>
      <c r="F157" s="9" t="s">
        <v>29</v>
      </c>
      <c r="G157" s="9" t="s">
        <v>305</v>
      </c>
      <c r="H157" s="10">
        <v>3480</v>
      </c>
      <c r="I157" s="5"/>
    </row>
    <row r="158" spans="1:9" ht="27.75" customHeight="1" x14ac:dyDescent="0.25">
      <c r="A158" s="6">
        <v>2083140</v>
      </c>
      <c r="B158" s="7">
        <v>56898356000149</v>
      </c>
      <c r="C158" s="8" t="s">
        <v>260</v>
      </c>
      <c r="D158" s="9" t="s">
        <v>6</v>
      </c>
      <c r="E158" s="9" t="s">
        <v>210</v>
      </c>
      <c r="F158" s="9" t="s">
        <v>29</v>
      </c>
      <c r="G158" s="9" t="s">
        <v>305</v>
      </c>
      <c r="H158" s="10">
        <v>130</v>
      </c>
      <c r="I158" s="5"/>
    </row>
    <row r="159" spans="1:9" ht="27.75" customHeight="1" x14ac:dyDescent="0.25">
      <c r="A159" s="6">
        <v>2083604</v>
      </c>
      <c r="B159" s="7">
        <v>44584019000106</v>
      </c>
      <c r="C159" s="8" t="s">
        <v>261</v>
      </c>
      <c r="D159" s="9" t="s">
        <v>34</v>
      </c>
      <c r="E159" s="9" t="s">
        <v>262</v>
      </c>
      <c r="F159" s="9" t="s">
        <v>29</v>
      </c>
      <c r="G159" s="9" t="s">
        <v>305</v>
      </c>
      <c r="H159" s="10">
        <v>170</v>
      </c>
      <c r="I159" s="5"/>
    </row>
    <row r="160" spans="1:9" ht="27.75" customHeight="1" x14ac:dyDescent="0.25">
      <c r="A160" s="6">
        <v>2082527</v>
      </c>
      <c r="B160" s="7">
        <v>43964931000112</v>
      </c>
      <c r="C160" s="8" t="s">
        <v>263</v>
      </c>
      <c r="D160" s="9" t="s">
        <v>43</v>
      </c>
      <c r="E160" s="9" t="s">
        <v>43</v>
      </c>
      <c r="F160" s="9" t="s">
        <v>29</v>
      </c>
      <c r="G160" s="9" t="s">
        <v>305</v>
      </c>
      <c r="H160" s="10">
        <v>20698</v>
      </c>
      <c r="I160" s="5"/>
    </row>
    <row r="161" spans="1:9" ht="27.75" customHeight="1" x14ac:dyDescent="0.25">
      <c r="A161" s="6">
        <v>2084414</v>
      </c>
      <c r="B161" s="7">
        <v>55989784000114</v>
      </c>
      <c r="C161" s="8" t="s">
        <v>264</v>
      </c>
      <c r="D161" s="9" t="s">
        <v>18</v>
      </c>
      <c r="E161" s="9" t="s">
        <v>19</v>
      </c>
      <c r="F161" s="9" t="s">
        <v>29</v>
      </c>
      <c r="G161" s="9" t="s">
        <v>305</v>
      </c>
      <c r="H161" s="10">
        <v>11740</v>
      </c>
      <c r="I161" s="5"/>
    </row>
    <row r="162" spans="1:9" ht="27.75" customHeight="1" x14ac:dyDescent="0.25">
      <c r="A162" s="6">
        <v>2095912</v>
      </c>
      <c r="B162" s="7">
        <v>47266838000195</v>
      </c>
      <c r="C162" s="8" t="s">
        <v>265</v>
      </c>
      <c r="D162" s="9" t="s">
        <v>31</v>
      </c>
      <c r="E162" s="9" t="s">
        <v>266</v>
      </c>
      <c r="F162" s="9" t="s">
        <v>29</v>
      </c>
      <c r="G162" s="9" t="s">
        <v>305</v>
      </c>
      <c r="H162" s="10">
        <v>1300</v>
      </c>
      <c r="I162" s="5"/>
    </row>
    <row r="163" spans="1:9" ht="27.75" customHeight="1" x14ac:dyDescent="0.25">
      <c r="A163" s="6">
        <v>2699915</v>
      </c>
      <c r="B163" s="7">
        <v>72909179000105</v>
      </c>
      <c r="C163" s="8" t="s">
        <v>267</v>
      </c>
      <c r="D163" s="9" t="s">
        <v>85</v>
      </c>
      <c r="E163" s="9" t="s">
        <v>268</v>
      </c>
      <c r="F163" s="9" t="s">
        <v>29</v>
      </c>
      <c r="G163" s="9" t="s">
        <v>305</v>
      </c>
      <c r="H163" s="10">
        <v>4350</v>
      </c>
      <c r="I163" s="5"/>
    </row>
    <row r="164" spans="1:9" ht="27.75" customHeight="1" x14ac:dyDescent="0.25">
      <c r="A164" s="6">
        <v>2745798</v>
      </c>
      <c r="B164" s="7">
        <v>53311999000156</v>
      </c>
      <c r="C164" s="8" t="s">
        <v>269</v>
      </c>
      <c r="D164" s="9" t="s">
        <v>56</v>
      </c>
      <c r="E164" s="9" t="s">
        <v>270</v>
      </c>
      <c r="F164" s="9" t="s">
        <v>29</v>
      </c>
      <c r="G164" s="9" t="s">
        <v>305</v>
      </c>
      <c r="H164" s="10">
        <v>430</v>
      </c>
      <c r="I164" s="5"/>
    </row>
    <row r="165" spans="1:9" ht="27.75" customHeight="1" x14ac:dyDescent="0.25">
      <c r="A165" s="6">
        <v>2748568</v>
      </c>
      <c r="B165" s="7">
        <v>46925111000100</v>
      </c>
      <c r="C165" s="8" t="s">
        <v>271</v>
      </c>
      <c r="D165" s="9" t="s">
        <v>115</v>
      </c>
      <c r="E165" s="9" t="s">
        <v>272</v>
      </c>
      <c r="F165" s="9" t="s">
        <v>29</v>
      </c>
      <c r="G165" s="9" t="s">
        <v>305</v>
      </c>
      <c r="H165" s="10">
        <v>8</v>
      </c>
      <c r="I165" s="5"/>
    </row>
    <row r="166" spans="1:9" ht="27.75" customHeight="1" x14ac:dyDescent="0.25">
      <c r="A166" s="6">
        <v>2751704</v>
      </c>
      <c r="B166" s="7">
        <v>50304377000102</v>
      </c>
      <c r="C166" s="8" t="s">
        <v>273</v>
      </c>
      <c r="D166" s="9" t="s">
        <v>56</v>
      </c>
      <c r="E166" s="9" t="s">
        <v>274</v>
      </c>
      <c r="F166" s="9" t="s">
        <v>29</v>
      </c>
      <c r="G166" s="9" t="s">
        <v>305</v>
      </c>
      <c r="H166" s="10">
        <v>620</v>
      </c>
      <c r="I166" s="5"/>
    </row>
    <row r="167" spans="1:9" ht="27.75" customHeight="1" x14ac:dyDescent="0.25">
      <c r="A167" s="6">
        <v>2755092</v>
      </c>
      <c r="B167" s="7">
        <v>54122213000115</v>
      </c>
      <c r="C167" s="8" t="s">
        <v>275</v>
      </c>
      <c r="D167" s="9" t="s">
        <v>14</v>
      </c>
      <c r="E167" s="9" t="s">
        <v>151</v>
      </c>
      <c r="F167" s="9" t="s">
        <v>29</v>
      </c>
      <c r="G167" s="9" t="s">
        <v>305</v>
      </c>
      <c r="H167" s="10">
        <v>430</v>
      </c>
      <c r="I167" s="5"/>
    </row>
    <row r="168" spans="1:9" ht="27.75" customHeight="1" x14ac:dyDescent="0.25">
      <c r="A168" s="6">
        <v>2766167</v>
      </c>
      <c r="B168" s="7">
        <v>33726472000770</v>
      </c>
      <c r="C168" s="8" t="s">
        <v>276</v>
      </c>
      <c r="D168" s="9" t="s">
        <v>115</v>
      </c>
      <c r="E168" s="9" t="s">
        <v>277</v>
      </c>
      <c r="F168" s="9" t="s">
        <v>29</v>
      </c>
      <c r="G168" s="9" t="s">
        <v>305</v>
      </c>
      <c r="H168" s="10">
        <v>5220</v>
      </c>
      <c r="I168" s="5"/>
    </row>
    <row r="169" spans="1:9" ht="27.75" customHeight="1" x14ac:dyDescent="0.25">
      <c r="A169" s="6">
        <v>2772310</v>
      </c>
      <c r="B169" s="7">
        <v>54370630000187</v>
      </c>
      <c r="C169" s="8" t="s">
        <v>278</v>
      </c>
      <c r="D169" s="9" t="s">
        <v>115</v>
      </c>
      <c r="E169" s="9" t="s">
        <v>115</v>
      </c>
      <c r="F169" s="9" t="s">
        <v>29</v>
      </c>
      <c r="G169" s="9" t="s">
        <v>305</v>
      </c>
      <c r="H169" s="10">
        <v>870</v>
      </c>
      <c r="I169" s="5"/>
    </row>
    <row r="170" spans="1:9" ht="27.75" customHeight="1" x14ac:dyDescent="0.25">
      <c r="A170" s="6">
        <v>2786435</v>
      </c>
      <c r="B170" s="7">
        <v>50944198000130</v>
      </c>
      <c r="C170" s="8" t="s">
        <v>279</v>
      </c>
      <c r="D170" s="9" t="s">
        <v>85</v>
      </c>
      <c r="E170" s="9" t="s">
        <v>114</v>
      </c>
      <c r="F170" s="9" t="s">
        <v>29</v>
      </c>
      <c r="G170" s="9" t="s">
        <v>305</v>
      </c>
      <c r="H170" s="10">
        <v>7830</v>
      </c>
      <c r="I170" s="5"/>
    </row>
    <row r="171" spans="1:9" ht="27.75" customHeight="1" x14ac:dyDescent="0.25">
      <c r="A171" s="6">
        <v>2798298</v>
      </c>
      <c r="B171" s="7" t="s">
        <v>301</v>
      </c>
      <c r="C171" s="13" t="s">
        <v>280</v>
      </c>
      <c r="D171" s="9" t="s">
        <v>46</v>
      </c>
      <c r="E171" s="9" t="s">
        <v>112</v>
      </c>
      <c r="F171" s="9" t="s">
        <v>29</v>
      </c>
      <c r="G171" s="9" t="s">
        <v>305</v>
      </c>
      <c r="H171" s="10">
        <v>1300</v>
      </c>
      <c r="I171" s="5"/>
    </row>
    <row r="172" spans="1:9" ht="27.75" customHeight="1" x14ac:dyDescent="0.25">
      <c r="A172" s="6">
        <v>9149511</v>
      </c>
      <c r="B172" s="7" t="s">
        <v>302</v>
      </c>
      <c r="C172" s="13" t="s">
        <v>281</v>
      </c>
      <c r="D172" s="9" t="s">
        <v>6</v>
      </c>
      <c r="E172" s="9" t="s">
        <v>68</v>
      </c>
      <c r="F172" s="9" t="s">
        <v>29</v>
      </c>
      <c r="G172" s="9" t="s">
        <v>305</v>
      </c>
      <c r="H172" s="10">
        <v>870</v>
      </c>
      <c r="I172" s="5"/>
    </row>
    <row r="173" spans="1:9" ht="27.75" customHeight="1" x14ac:dyDescent="0.25">
      <c r="A173" s="6">
        <v>102792</v>
      </c>
      <c r="B173" s="7" t="s">
        <v>303</v>
      </c>
      <c r="C173" s="16" t="s">
        <v>282</v>
      </c>
      <c r="D173" s="9" t="s">
        <v>70</v>
      </c>
      <c r="E173" s="9" t="s">
        <v>283</v>
      </c>
      <c r="F173" s="9" t="s">
        <v>29</v>
      </c>
      <c r="G173" s="9" t="s">
        <v>309</v>
      </c>
      <c r="H173" s="10">
        <v>4700</v>
      </c>
      <c r="I173" s="5"/>
    </row>
  </sheetData>
  <pageMargins left="0.511811024" right="0.511811024" top="0.78740157499999996" bottom="0.78740157499999996" header="0.31496062000000002" footer="0.31496062000000002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workbookViewId="0">
      <selection activeCell="I14" sqref="I14"/>
    </sheetView>
  </sheetViews>
  <sheetFormatPr defaultRowHeight="8.25" x14ac:dyDescent="0.25"/>
  <cols>
    <col min="1" max="1" width="11" style="17" customWidth="1"/>
    <col min="2" max="2" width="13.42578125" style="17" customWidth="1"/>
    <col min="3" max="3" width="19.42578125" style="18" customWidth="1"/>
    <col min="4" max="4" width="16.28515625" style="18" customWidth="1"/>
    <col min="5" max="5" width="13" style="5" customWidth="1"/>
    <col min="6" max="6" width="9.85546875" style="5" customWidth="1"/>
    <col min="7" max="7" width="11.5703125" style="5" customWidth="1"/>
    <col min="8" max="8" width="11.140625" style="5" customWidth="1"/>
    <col min="9" max="16384" width="9.140625" style="5"/>
  </cols>
  <sheetData>
    <row r="1" spans="1:8" ht="51" customHeight="1" x14ac:dyDescent="0.25">
      <c r="A1" s="1" t="s">
        <v>0</v>
      </c>
      <c r="B1" s="1" t="s">
        <v>285</v>
      </c>
      <c r="C1" s="2" t="s">
        <v>1</v>
      </c>
      <c r="D1" s="3" t="s">
        <v>2</v>
      </c>
      <c r="E1" s="3" t="s">
        <v>284</v>
      </c>
      <c r="F1" s="3" t="s">
        <v>3</v>
      </c>
      <c r="G1" s="3" t="s">
        <v>304</v>
      </c>
      <c r="H1" s="3" t="s">
        <v>4</v>
      </c>
    </row>
    <row r="2" spans="1:8" ht="23.25" customHeight="1" x14ac:dyDescent="0.25">
      <c r="A2" s="6">
        <v>8052</v>
      </c>
      <c r="B2" s="6">
        <v>46374500012524</v>
      </c>
      <c r="C2" s="8" t="s">
        <v>62</v>
      </c>
      <c r="D2" s="8" t="str">
        <f>VLOOKUP(A2,'[1]GRADE ATRACURIO 5mL'!$A$6:$D$375,4,0)</f>
        <v>GRANDE S. PAULO</v>
      </c>
      <c r="E2" s="9" t="s">
        <v>63</v>
      </c>
      <c r="F2" s="9" t="s">
        <v>8</v>
      </c>
      <c r="G2" s="9" t="s">
        <v>306</v>
      </c>
      <c r="H2" s="12">
        <v>610</v>
      </c>
    </row>
    <row r="3" spans="1:8" s="11" customFormat="1" ht="23.25" customHeight="1" x14ac:dyDescent="0.25">
      <c r="A3" s="6">
        <v>2066572</v>
      </c>
      <c r="B3" s="6">
        <v>46374500011552</v>
      </c>
      <c r="C3" s="8" t="s">
        <v>64</v>
      </c>
      <c r="D3" s="8" t="str">
        <f>VLOOKUP(A3,'[1]GRADE ATRACURIO 5mL'!$A$6:$D$375,4,0)</f>
        <v>GRANDE S. PAULO</v>
      </c>
      <c r="E3" s="9" t="s">
        <v>7</v>
      </c>
      <c r="F3" s="9" t="s">
        <v>8</v>
      </c>
      <c r="G3" s="9" t="s">
        <v>306</v>
      </c>
      <c r="H3" s="12">
        <v>1020</v>
      </c>
    </row>
    <row r="4" spans="1:8" ht="23.25" customHeight="1" x14ac:dyDescent="0.25">
      <c r="A4" s="6">
        <v>2079194</v>
      </c>
      <c r="B4" s="6">
        <v>46374500002308</v>
      </c>
      <c r="C4" s="8" t="s">
        <v>310</v>
      </c>
      <c r="D4" s="8" t="str">
        <f>VLOOKUP(A4,'[1]GRADE ATRACURIO 5mL'!$A$6:$D$375,4,0)</f>
        <v>ARARAQUARA</v>
      </c>
      <c r="E4" s="9" t="s">
        <v>311</v>
      </c>
      <c r="F4" s="9" t="s">
        <v>8</v>
      </c>
      <c r="G4" s="9" t="s">
        <v>306</v>
      </c>
      <c r="H4" s="12">
        <v>3820</v>
      </c>
    </row>
    <row r="5" spans="1:8" ht="23.25" customHeight="1" x14ac:dyDescent="0.25">
      <c r="A5" s="6">
        <v>2079240</v>
      </c>
      <c r="B5" s="6">
        <v>46374500010904</v>
      </c>
      <c r="C5" s="8" t="s">
        <v>66</v>
      </c>
      <c r="D5" s="8" t="str">
        <f>VLOOKUP(A5,'[1]GRADE ATRACURIO 5mL'!$A$6:$D$375,4,0)</f>
        <v>GRANDE S. PAULO</v>
      </c>
      <c r="E5" s="9" t="s">
        <v>7</v>
      </c>
      <c r="F5" s="9" t="s">
        <v>8</v>
      </c>
      <c r="G5" s="9" t="s">
        <v>306</v>
      </c>
      <c r="H5" s="12">
        <v>7130</v>
      </c>
    </row>
    <row r="6" spans="1:8" ht="23.25" customHeight="1" x14ac:dyDescent="0.25">
      <c r="A6" s="6">
        <v>2079410</v>
      </c>
      <c r="B6" s="6" t="s">
        <v>291</v>
      </c>
      <c r="C6" s="13" t="s">
        <v>67</v>
      </c>
      <c r="D6" s="8" t="str">
        <f>VLOOKUP(A6,'[1]GRADE ATRACURIO 5mL'!$A$6:$D$375,4,0)</f>
        <v>GRANDE S. PAULO</v>
      </c>
      <c r="E6" s="9" t="s">
        <v>68</v>
      </c>
      <c r="F6" s="9" t="s">
        <v>8</v>
      </c>
      <c r="G6" s="9" t="s">
        <v>306</v>
      </c>
      <c r="H6" s="12">
        <v>2550</v>
      </c>
    </row>
    <row r="7" spans="1:8" ht="23.25" customHeight="1" x14ac:dyDescent="0.25">
      <c r="A7" s="6">
        <v>2079720</v>
      </c>
      <c r="B7" s="6">
        <v>46374500001670</v>
      </c>
      <c r="C7" s="8" t="s">
        <v>69</v>
      </c>
      <c r="D7" s="8" t="str">
        <f>VLOOKUP(A7,'[1]GRADE ATRACURIO 5mL'!$A$6:$D$375,4,0)</f>
        <v>BAIXADA SANTISTA</v>
      </c>
      <c r="E7" s="9" t="s">
        <v>71</v>
      </c>
      <c r="F7" s="9" t="s">
        <v>8</v>
      </c>
      <c r="G7" s="9" t="s">
        <v>306</v>
      </c>
      <c r="H7" s="12">
        <v>2850</v>
      </c>
    </row>
    <row r="8" spans="1:8" ht="23.25" customHeight="1" x14ac:dyDescent="0.25">
      <c r="A8" s="6">
        <v>2082225</v>
      </c>
      <c r="B8" s="6" t="s">
        <v>292</v>
      </c>
      <c r="C8" s="13" t="s">
        <v>74</v>
      </c>
      <c r="D8" s="8" t="str">
        <f>VLOOKUP(A8,'[1]GRADE ATRACURIO 5mL'!$A$6:$D$375,4,0)</f>
        <v>GRANDE S. PAULO</v>
      </c>
      <c r="E8" s="9" t="s">
        <v>7</v>
      </c>
      <c r="F8" s="9" t="s">
        <v>8</v>
      </c>
      <c r="G8" s="9" t="s">
        <v>306</v>
      </c>
      <c r="H8" s="12">
        <v>250</v>
      </c>
    </row>
    <row r="9" spans="1:8" ht="23.25" customHeight="1" x14ac:dyDescent="0.25">
      <c r="A9" s="6">
        <v>2688573</v>
      </c>
      <c r="B9" s="6">
        <v>46374500010823</v>
      </c>
      <c r="C9" s="8" t="s">
        <v>80</v>
      </c>
      <c r="D9" s="8" t="str">
        <f>VLOOKUP(A9,'[1]GRADE ATRACURIO 5mL'!$A$6:$D$375,4,0)</f>
        <v>GRANDE S. PAULO</v>
      </c>
      <c r="E9" s="9" t="s">
        <v>7</v>
      </c>
      <c r="F9" s="9" t="s">
        <v>8</v>
      </c>
      <c r="G9" s="9" t="s">
        <v>306</v>
      </c>
      <c r="H9" s="12">
        <v>820</v>
      </c>
    </row>
    <row r="10" spans="1:8" ht="23.25" customHeight="1" x14ac:dyDescent="0.25">
      <c r="A10" s="6">
        <v>2790610</v>
      </c>
      <c r="B10" s="6">
        <v>46374500001328</v>
      </c>
      <c r="C10" s="8" t="s">
        <v>83</v>
      </c>
      <c r="D10" s="8" t="str">
        <f>VLOOKUP(A10,'[1]GRADE ATRACURIO 5mL'!$A$6:$D$375,4,0)</f>
        <v>BAURU</v>
      </c>
      <c r="E10" s="9" t="s">
        <v>84</v>
      </c>
      <c r="F10" s="9" t="s">
        <v>8</v>
      </c>
      <c r="G10" s="9" t="s">
        <v>306</v>
      </c>
      <c r="H10" s="12">
        <v>1530</v>
      </c>
    </row>
    <row r="11" spans="1:8" ht="23.25" customHeight="1" x14ac:dyDescent="0.25">
      <c r="A11" s="12">
        <v>92894</v>
      </c>
      <c r="B11" s="6" t="s">
        <v>286</v>
      </c>
      <c r="C11" s="8" t="s">
        <v>13</v>
      </c>
      <c r="D11" s="8" t="str">
        <f>VLOOKUP(A11,'[1]GRADE ATRACURIO 5mL'!$A$6:$D$375,4,0)</f>
        <v>TAUBATÉ</v>
      </c>
      <c r="E11" s="9" t="s">
        <v>15</v>
      </c>
      <c r="F11" s="9" t="s">
        <v>8</v>
      </c>
      <c r="G11" s="9" t="s">
        <v>307</v>
      </c>
      <c r="H11" s="12">
        <v>310</v>
      </c>
    </row>
    <row r="12" spans="1:8" ht="23.25" customHeight="1" x14ac:dyDescent="0.25">
      <c r="A12" s="15">
        <v>127876</v>
      </c>
      <c r="B12" s="6">
        <v>61687356002426</v>
      </c>
      <c r="C12" s="8" t="s">
        <v>86</v>
      </c>
      <c r="D12" s="8" t="str">
        <f>VLOOKUP(A12,'[1]GRADE ATRACURIO 5mL'!$A$6:$D$375,4,0)</f>
        <v>GRANDE S. PAULO</v>
      </c>
      <c r="E12" s="9" t="s">
        <v>28</v>
      </c>
      <c r="F12" s="9" t="s">
        <v>8</v>
      </c>
      <c r="G12" s="9" t="s">
        <v>307</v>
      </c>
      <c r="H12" s="12">
        <v>510</v>
      </c>
    </row>
    <row r="13" spans="1:8" ht="23.25" customHeight="1" x14ac:dyDescent="0.25">
      <c r="A13" s="6">
        <v>636800</v>
      </c>
      <c r="B13" s="6">
        <v>49150352000970</v>
      </c>
      <c r="C13" s="8" t="s">
        <v>87</v>
      </c>
      <c r="D13" s="8" t="str">
        <f>VLOOKUP(A13,'[1]GRADE ATRACURIO 5mL'!$A$6:$D$375,4,0)</f>
        <v>BARRETOS</v>
      </c>
      <c r="E13" s="9" t="s">
        <v>31</v>
      </c>
      <c r="F13" s="9" t="s">
        <v>8</v>
      </c>
      <c r="G13" s="9" t="s">
        <v>307</v>
      </c>
      <c r="H13" s="12">
        <v>510</v>
      </c>
    </row>
    <row r="14" spans="1:8" ht="23.25" customHeight="1" x14ac:dyDescent="0.25">
      <c r="A14" s="15">
        <v>650595</v>
      </c>
      <c r="B14" s="6">
        <v>43535210001169</v>
      </c>
      <c r="C14" s="8" t="s">
        <v>89</v>
      </c>
      <c r="D14" s="8" t="str">
        <f>VLOOKUP(A14,'[1]GRADE ATRACURIO 5mL'!$A$6:$D$375,4,0)</f>
        <v>BAURU</v>
      </c>
      <c r="E14" s="9" t="s">
        <v>91</v>
      </c>
      <c r="F14" s="9" t="s">
        <v>8</v>
      </c>
      <c r="G14" s="9" t="s">
        <v>307</v>
      </c>
      <c r="H14" s="12">
        <v>410</v>
      </c>
    </row>
    <row r="15" spans="1:8" ht="23.25" customHeight="1" x14ac:dyDescent="0.25">
      <c r="A15" s="6">
        <v>2077434</v>
      </c>
      <c r="B15" s="6">
        <v>57740490000180</v>
      </c>
      <c r="C15" s="8" t="s">
        <v>312</v>
      </c>
      <c r="D15" s="8" t="str">
        <f>VLOOKUP(A15,'[1]GRADE ATRACURIO 5mL'!$A$6:$D$375,4,0)</f>
        <v>REGISTRO</v>
      </c>
      <c r="E15" s="9" t="s">
        <v>313</v>
      </c>
      <c r="F15" s="9" t="s">
        <v>8</v>
      </c>
      <c r="G15" s="9" t="s">
        <v>307</v>
      </c>
      <c r="H15" s="12">
        <v>80</v>
      </c>
    </row>
    <row r="16" spans="1:8" ht="23.25" customHeight="1" x14ac:dyDescent="0.25">
      <c r="A16" s="6">
        <v>2077620</v>
      </c>
      <c r="B16" s="6">
        <v>46374500014144</v>
      </c>
      <c r="C16" s="8" t="s">
        <v>314</v>
      </c>
      <c r="D16" s="8" t="str">
        <f>VLOOKUP(A16,'[1]GRADE ATRACURIO 5mL'!$A$6:$D$375,4,0)</f>
        <v>GRANDE S. PAULO</v>
      </c>
      <c r="E16" s="9" t="s">
        <v>7</v>
      </c>
      <c r="F16" s="9" t="s">
        <v>8</v>
      </c>
      <c r="G16" s="9" t="s">
        <v>307</v>
      </c>
      <c r="H16" s="12">
        <v>360</v>
      </c>
    </row>
    <row r="17" spans="1:8" ht="23.25" customHeight="1" x14ac:dyDescent="0.25">
      <c r="A17" s="6">
        <v>2077671</v>
      </c>
      <c r="B17" s="6">
        <v>9538688000566</v>
      </c>
      <c r="C17" s="8" t="s">
        <v>315</v>
      </c>
      <c r="D17" s="8" t="str">
        <f>VLOOKUP(A17,'[1]GRADE ATRACURIO 5mL'!$A$6:$D$375,4,0)</f>
        <v>GRANDE S. PAULO</v>
      </c>
      <c r="E17" s="9" t="s">
        <v>7</v>
      </c>
      <c r="F17" s="9" t="s">
        <v>8</v>
      </c>
      <c r="G17" s="9" t="s">
        <v>307</v>
      </c>
      <c r="H17" s="12">
        <v>410</v>
      </c>
    </row>
    <row r="18" spans="1:8" ht="23.25" customHeight="1" x14ac:dyDescent="0.25">
      <c r="A18" s="6">
        <v>2079828</v>
      </c>
      <c r="B18" s="6" t="s">
        <v>293</v>
      </c>
      <c r="C18" s="13" t="s">
        <v>94</v>
      </c>
      <c r="D18" s="8" t="str">
        <f>VLOOKUP(A18,'[1]GRADE ATRACURIO 5mL'!$A$6:$D$375,4,0)</f>
        <v>GRANDE S. PAULO</v>
      </c>
      <c r="E18" s="9" t="s">
        <v>95</v>
      </c>
      <c r="F18" s="9" t="s">
        <v>8</v>
      </c>
      <c r="G18" s="9" t="s">
        <v>307</v>
      </c>
      <c r="H18" s="12">
        <v>1270</v>
      </c>
    </row>
    <row r="19" spans="1:8" ht="23.25" customHeight="1" x14ac:dyDescent="0.25">
      <c r="A19" s="6">
        <v>2080273</v>
      </c>
      <c r="B19" s="6">
        <v>57571275000607</v>
      </c>
      <c r="C19" s="8" t="s">
        <v>316</v>
      </c>
      <c r="D19" s="8" t="str">
        <f>VLOOKUP(A19,'[1]GRADE ATRACURIO 5mL'!$A$6:$D$375,4,0)</f>
        <v>GRANDE S. PAULO</v>
      </c>
      <c r="E19" s="9" t="s">
        <v>96</v>
      </c>
      <c r="F19" s="9" t="s">
        <v>8</v>
      </c>
      <c r="G19" s="9" t="s">
        <v>307</v>
      </c>
      <c r="H19" s="12">
        <v>5090</v>
      </c>
    </row>
    <row r="20" spans="1:8" ht="23.25" customHeight="1" x14ac:dyDescent="0.25">
      <c r="A20" s="6">
        <v>2081695</v>
      </c>
      <c r="B20" s="6">
        <v>61687356004399</v>
      </c>
      <c r="C20" s="8" t="s">
        <v>317</v>
      </c>
      <c r="D20" s="8" t="str">
        <f>VLOOKUP(A20,'[1]GRADE ATRACURIO 5mL'!$A$6:$D$375,4,0)</f>
        <v>SOROCABA</v>
      </c>
      <c r="E20" s="9" t="s">
        <v>17</v>
      </c>
      <c r="F20" s="9" t="s">
        <v>8</v>
      </c>
      <c r="G20" s="9" t="s">
        <v>307</v>
      </c>
      <c r="H20" s="12">
        <v>2040</v>
      </c>
    </row>
    <row r="21" spans="1:8" ht="23.25" customHeight="1" x14ac:dyDescent="0.25">
      <c r="A21" s="6">
        <v>2091585</v>
      </c>
      <c r="B21" s="6">
        <v>61687356002507</v>
      </c>
      <c r="C21" s="8" t="s">
        <v>102</v>
      </c>
      <c r="D21" s="8" t="str">
        <f>VLOOKUP(A21,'[1]GRADE ATRACURIO 5mL'!$A$6:$D$375,4,0)</f>
        <v>GRANDE S. PAULO</v>
      </c>
      <c r="E21" s="9" t="s">
        <v>7</v>
      </c>
      <c r="F21" s="9" t="s">
        <v>8</v>
      </c>
      <c r="G21" s="9" t="s">
        <v>307</v>
      </c>
      <c r="H21" s="12">
        <v>1270</v>
      </c>
    </row>
    <row r="22" spans="1:8" ht="23.25" customHeight="1" x14ac:dyDescent="0.25">
      <c r="A22" s="6">
        <v>2750546</v>
      </c>
      <c r="B22" s="6">
        <v>53221255002860</v>
      </c>
      <c r="C22" s="8" t="s">
        <v>318</v>
      </c>
      <c r="D22" s="8" t="str">
        <f>VLOOKUP(A22,'[1]GRADE ATRACURIO 5mL'!$A$6:$D$375,4,0)</f>
        <v>PRESIDENTE PRUDENTE</v>
      </c>
      <c r="E22" s="9" t="s">
        <v>319</v>
      </c>
      <c r="F22" s="9" t="s">
        <v>8</v>
      </c>
      <c r="G22" s="9" t="s">
        <v>307</v>
      </c>
      <c r="H22" s="12">
        <v>30</v>
      </c>
    </row>
    <row r="23" spans="1:8" ht="23.25" customHeight="1" x14ac:dyDescent="0.25">
      <c r="A23" s="6">
        <v>2755130</v>
      </c>
      <c r="B23" s="6">
        <v>53221255003247</v>
      </c>
      <c r="C23" s="8" t="s">
        <v>103</v>
      </c>
      <c r="D23" s="8" t="str">
        <f>VLOOKUP(A23,'[1]GRADE ATRACURIO 5mL'!$A$6:$D$375,4,0)</f>
        <v>PRESIDENTE PRUDENTE</v>
      </c>
      <c r="E23" s="9" t="s">
        <v>58</v>
      </c>
      <c r="F23" s="9" t="s">
        <v>8</v>
      </c>
      <c r="G23" s="9" t="s">
        <v>307</v>
      </c>
      <c r="H23" s="12">
        <v>710</v>
      </c>
    </row>
    <row r="24" spans="1:8" ht="23.25" customHeight="1" x14ac:dyDescent="0.25">
      <c r="A24" s="6">
        <v>2790602</v>
      </c>
      <c r="B24" s="6">
        <v>46230439000373</v>
      </c>
      <c r="C24" s="8" t="s">
        <v>104</v>
      </c>
      <c r="D24" s="8" t="str">
        <f>VLOOKUP(A24,'[1]GRADE ATRACURIO 5mL'!$A$6:$D$375,4,0)</f>
        <v>BAURU</v>
      </c>
      <c r="E24" s="9" t="s">
        <v>34</v>
      </c>
      <c r="F24" s="9" t="s">
        <v>8</v>
      </c>
      <c r="G24" s="9" t="s">
        <v>307</v>
      </c>
      <c r="H24" s="12">
        <v>1020</v>
      </c>
    </row>
    <row r="25" spans="1:8" ht="23.25" customHeight="1" x14ac:dyDescent="0.25">
      <c r="A25" s="6">
        <v>2792141</v>
      </c>
      <c r="B25" s="6">
        <v>61687356002183</v>
      </c>
      <c r="C25" s="8" t="s">
        <v>105</v>
      </c>
      <c r="D25" s="8" t="str">
        <f>VLOOKUP(A25,'[1]GRADE ATRACURIO 5mL'!$A$6:$D$375,4,0)</f>
        <v>GRANDE S. PAULO</v>
      </c>
      <c r="E25" s="9" t="s">
        <v>106</v>
      </c>
      <c r="F25" s="9" t="s">
        <v>8</v>
      </c>
      <c r="G25" s="9" t="s">
        <v>307</v>
      </c>
      <c r="H25" s="12">
        <v>380</v>
      </c>
    </row>
    <row r="26" spans="1:8" ht="23.25" customHeight="1" x14ac:dyDescent="0.25">
      <c r="A26" s="6">
        <v>2792168</v>
      </c>
      <c r="B26" s="6">
        <v>66518267002550</v>
      </c>
      <c r="C26" s="8" t="s">
        <v>320</v>
      </c>
      <c r="D26" s="8" t="str">
        <f>VLOOKUP(A26,'[1]GRADE ATRACURIO 5mL'!$A$6:$D$375,4,0)</f>
        <v>GRANDE S. PAULO</v>
      </c>
      <c r="E26" s="9" t="s">
        <v>321</v>
      </c>
      <c r="F26" s="9" t="s">
        <v>8</v>
      </c>
      <c r="G26" s="9" t="s">
        <v>307</v>
      </c>
      <c r="H26" s="12">
        <v>1530</v>
      </c>
    </row>
    <row r="27" spans="1:8" ht="23.25" customHeight="1" x14ac:dyDescent="0.25">
      <c r="A27" s="6">
        <v>2792176</v>
      </c>
      <c r="B27" s="6">
        <v>61687356001454</v>
      </c>
      <c r="C27" s="8" t="s">
        <v>322</v>
      </c>
      <c r="D27" s="8" t="str">
        <f>VLOOKUP(A27,'[1]GRADE ATRACURIO 5mL'!$A$6:$D$375,4,0)</f>
        <v>GRANDE S. PAULO</v>
      </c>
      <c r="E27" s="9" t="s">
        <v>323</v>
      </c>
      <c r="F27" s="9" t="s">
        <v>8</v>
      </c>
      <c r="G27" s="9" t="s">
        <v>307</v>
      </c>
      <c r="H27" s="12">
        <v>7030</v>
      </c>
    </row>
    <row r="28" spans="1:8" ht="23.25" customHeight="1" x14ac:dyDescent="0.25">
      <c r="A28" s="6">
        <v>6236596</v>
      </c>
      <c r="B28" s="6">
        <v>53221255003166</v>
      </c>
      <c r="C28" s="8" t="s">
        <v>111</v>
      </c>
      <c r="D28" s="8" t="str">
        <f>VLOOKUP(A28,'[1]GRADE ATRACURIO 5mL'!$A$6:$D$375,4,0)</f>
        <v>S. JOSÉ R. PRETO</v>
      </c>
      <c r="E28" s="9" t="s">
        <v>112</v>
      </c>
      <c r="F28" s="9" t="s">
        <v>8</v>
      </c>
      <c r="G28" s="9" t="s">
        <v>307</v>
      </c>
      <c r="H28" s="12">
        <v>310</v>
      </c>
    </row>
    <row r="29" spans="1:8" ht="23.25" customHeight="1" x14ac:dyDescent="0.25">
      <c r="A29" s="6">
        <v>6878687</v>
      </c>
      <c r="B29" s="6">
        <v>66518267002470</v>
      </c>
      <c r="C29" s="8" t="s">
        <v>113</v>
      </c>
      <c r="D29" s="8" t="str">
        <f>VLOOKUP(A29,'[1]GRADE ATRACURIO 5mL'!$A$6:$D$375,4,0)</f>
        <v>GRANDE S. PAULO</v>
      </c>
      <c r="E29" s="9" t="s">
        <v>82</v>
      </c>
      <c r="F29" s="9" t="s">
        <v>8</v>
      </c>
      <c r="G29" s="9" t="s">
        <v>307</v>
      </c>
      <c r="H29" s="12">
        <v>510</v>
      </c>
    </row>
    <row r="30" spans="1:8" ht="23.25" customHeight="1" x14ac:dyDescent="0.25">
      <c r="A30" s="6">
        <v>9491252</v>
      </c>
      <c r="B30" s="6">
        <v>46374500027041</v>
      </c>
      <c r="C30" s="8" t="s">
        <v>20</v>
      </c>
      <c r="D30" s="8" t="str">
        <f>VLOOKUP(A30,'[1]GRADE ATRACURIO 5mL'!$A$6:$D$375,4,0)</f>
        <v>TAUBATÉ</v>
      </c>
      <c r="E30" s="9" t="s">
        <v>21</v>
      </c>
      <c r="F30" s="9" t="s">
        <v>8</v>
      </c>
      <c r="G30" s="9" t="s">
        <v>307</v>
      </c>
      <c r="H30" s="12">
        <v>140</v>
      </c>
    </row>
    <row r="31" spans="1:8" ht="23.25" customHeight="1" x14ac:dyDescent="0.25">
      <c r="A31" s="6">
        <v>9556095</v>
      </c>
      <c r="B31" s="6">
        <v>3969808001222</v>
      </c>
      <c r="C31" s="8" t="s">
        <v>116</v>
      </c>
      <c r="D31" s="8" t="str">
        <f>VLOOKUP(A31,'[1]GRADE ATRACURIO 5mL'!$A$6:$D$375,4,0)</f>
        <v>REGISTRO</v>
      </c>
      <c r="E31" s="9" t="s">
        <v>23</v>
      </c>
      <c r="F31" s="9" t="s">
        <v>8</v>
      </c>
      <c r="G31" s="9" t="s">
        <v>307</v>
      </c>
      <c r="H31" s="12">
        <v>50</v>
      </c>
    </row>
    <row r="32" spans="1:8" ht="23.25" customHeight="1" x14ac:dyDescent="0.25">
      <c r="A32" s="6">
        <v>2078511</v>
      </c>
      <c r="B32" s="6">
        <v>53221255003409</v>
      </c>
      <c r="C32" s="8" t="s">
        <v>118</v>
      </c>
      <c r="D32" s="8" t="str">
        <f>VLOOKUP(A32,'[1]GRADE ATRACURIO 5mL'!$A$6:$D$375,4,0)</f>
        <v>ARAÇATUBA</v>
      </c>
      <c r="E32" s="9" t="s">
        <v>119</v>
      </c>
      <c r="F32" s="9" t="s">
        <v>8</v>
      </c>
      <c r="G32" s="9" t="s">
        <v>305</v>
      </c>
      <c r="H32" s="12">
        <v>1270</v>
      </c>
    </row>
    <row r="33" spans="1:8" ht="23.25" customHeight="1" x14ac:dyDescent="0.25">
      <c r="A33" s="6">
        <v>2078775</v>
      </c>
      <c r="B33" s="6">
        <v>43751502000167</v>
      </c>
      <c r="C33" s="8" t="s">
        <v>324</v>
      </c>
      <c r="D33" s="8" t="str">
        <f>VLOOKUP(A33,'[1]GRADE ATRACURIO 5mL'!$A$6:$D$375,4,0)</f>
        <v>ARAÇATUBA</v>
      </c>
      <c r="E33" s="9" t="s">
        <v>120</v>
      </c>
      <c r="F33" s="9" t="s">
        <v>8</v>
      </c>
      <c r="G33" s="9" t="s">
        <v>305</v>
      </c>
      <c r="H33" s="12">
        <v>10190</v>
      </c>
    </row>
    <row r="34" spans="1:8" ht="23.25" customHeight="1" x14ac:dyDescent="0.25">
      <c r="A34" s="6">
        <v>2079593</v>
      </c>
      <c r="B34" s="6">
        <v>55856710000100</v>
      </c>
      <c r="C34" s="8" t="s">
        <v>22</v>
      </c>
      <c r="D34" s="8" t="str">
        <f>VLOOKUP(A34,'[1]GRADE ATRACURIO 5mL'!$A$6:$D$375,4,0)</f>
        <v>REGISTRO</v>
      </c>
      <c r="E34" s="9" t="s">
        <v>23</v>
      </c>
      <c r="F34" s="9" t="s">
        <v>8</v>
      </c>
      <c r="G34" s="9" t="s">
        <v>305</v>
      </c>
      <c r="H34" s="12">
        <v>170</v>
      </c>
    </row>
    <row r="35" spans="1:8" ht="23.25" customHeight="1" x14ac:dyDescent="0.25">
      <c r="A35" s="6">
        <v>2080664</v>
      </c>
      <c r="B35" s="6">
        <v>72547623000190</v>
      </c>
      <c r="C35" s="8" t="s">
        <v>124</v>
      </c>
      <c r="D35" s="8" t="str">
        <f>VLOOKUP(A35,'[1]GRADE ATRACURIO 5mL'!$A$6:$D$375,4,0)</f>
        <v>MARÍLIA</v>
      </c>
      <c r="E35" s="9" t="s">
        <v>125</v>
      </c>
      <c r="F35" s="9" t="s">
        <v>8</v>
      </c>
      <c r="G35" s="9" t="s">
        <v>305</v>
      </c>
      <c r="H35" s="12">
        <v>760</v>
      </c>
    </row>
    <row r="36" spans="1:8" ht="23.25" customHeight="1" x14ac:dyDescent="0.25">
      <c r="A36" s="6">
        <v>2081466</v>
      </c>
      <c r="B36" s="6">
        <v>53221255000221</v>
      </c>
      <c r="C36" s="8" t="s">
        <v>128</v>
      </c>
      <c r="D36" s="8" t="str">
        <f>VLOOKUP(A36,'[1]GRADE ATRACURIO 5mL'!$A$6:$D$375,4,0)</f>
        <v>S. JOSÉ R. PRETO</v>
      </c>
      <c r="E36" s="9" t="s">
        <v>129</v>
      </c>
      <c r="F36" s="9" t="s">
        <v>8</v>
      </c>
      <c r="G36" s="9" t="s">
        <v>305</v>
      </c>
      <c r="H36" s="12">
        <v>510</v>
      </c>
    </row>
    <row r="37" spans="1:8" ht="23.25" customHeight="1" x14ac:dyDescent="0.25">
      <c r="A37" s="6">
        <v>2082810</v>
      </c>
      <c r="B37" s="6">
        <v>52356268000245</v>
      </c>
      <c r="C37" s="8" t="s">
        <v>325</v>
      </c>
      <c r="D37" s="8" t="str">
        <f>VLOOKUP(A37,'[1]GRADE ATRACURIO 5mL'!$A$6:$D$375,4,0)</f>
        <v>S. JOÃO B. VISTA</v>
      </c>
      <c r="E37" s="9" t="s">
        <v>326</v>
      </c>
      <c r="F37" s="9" t="s">
        <v>8</v>
      </c>
      <c r="G37" s="9" t="s">
        <v>305</v>
      </c>
      <c r="H37" s="12">
        <v>110</v>
      </c>
    </row>
    <row r="38" spans="1:8" ht="23.25" customHeight="1" x14ac:dyDescent="0.25">
      <c r="A38" s="6">
        <v>2083051</v>
      </c>
      <c r="B38" s="6">
        <v>43667179000148</v>
      </c>
      <c r="C38" s="8" t="s">
        <v>131</v>
      </c>
      <c r="D38" s="8" t="str">
        <f>VLOOKUP(A38,'[1]GRADE ATRACURIO 5mL'!$A$6:$D$375,4,0)</f>
        <v>TAUBATÉ</v>
      </c>
      <c r="E38" s="9" t="s">
        <v>132</v>
      </c>
      <c r="F38" s="9" t="s">
        <v>8</v>
      </c>
      <c r="G38" s="9" t="s">
        <v>305</v>
      </c>
      <c r="H38" s="12">
        <v>2040</v>
      </c>
    </row>
    <row r="39" spans="1:8" ht="23.25" customHeight="1" x14ac:dyDescent="0.25">
      <c r="A39" s="6">
        <v>2090961</v>
      </c>
      <c r="B39" s="6">
        <v>52314861000148</v>
      </c>
      <c r="C39" s="8" t="s">
        <v>133</v>
      </c>
      <c r="D39" s="8" t="str">
        <f>VLOOKUP(A39,'[1]GRADE ATRACURIO 5mL'!$A$6:$D$375,4,0)</f>
        <v>ARARAQUARA</v>
      </c>
      <c r="E39" s="9" t="s">
        <v>134</v>
      </c>
      <c r="F39" s="9" t="s">
        <v>8</v>
      </c>
      <c r="G39" s="9" t="s">
        <v>305</v>
      </c>
      <c r="H39" s="12">
        <v>1990</v>
      </c>
    </row>
    <row r="40" spans="1:8" ht="23.25" customHeight="1" x14ac:dyDescent="0.25">
      <c r="A40" s="6">
        <v>2093502</v>
      </c>
      <c r="B40" s="6">
        <v>53221255001546</v>
      </c>
      <c r="C40" s="8" t="s">
        <v>327</v>
      </c>
      <c r="D40" s="8" t="str">
        <f>VLOOKUP(A40,'[1]GRADE ATRACURIO 5mL'!$A$6:$D$375,4,0)</f>
        <v>S. JOSÉ R. PRETO</v>
      </c>
      <c r="E40" s="9" t="s">
        <v>328</v>
      </c>
      <c r="F40" s="9" t="s">
        <v>8</v>
      </c>
      <c r="G40" s="9" t="s">
        <v>305</v>
      </c>
      <c r="H40" s="12">
        <v>250</v>
      </c>
    </row>
    <row r="41" spans="1:8" ht="23.25" customHeight="1" x14ac:dyDescent="0.25">
      <c r="A41" s="6">
        <v>2688689</v>
      </c>
      <c r="B41" s="6">
        <v>62779145000190</v>
      </c>
      <c r="C41" s="8" t="s">
        <v>329</v>
      </c>
      <c r="D41" s="8" t="str">
        <f>VLOOKUP(A41,'[1]GRADE ATRACURIO 5mL'!$A$6:$D$375,4,0)</f>
        <v>GRANDE S. PAULO</v>
      </c>
      <c r="E41" s="9" t="s">
        <v>7</v>
      </c>
      <c r="F41" s="9" t="s">
        <v>8</v>
      </c>
      <c r="G41" s="9" t="s">
        <v>305</v>
      </c>
      <c r="H41" s="12">
        <v>310</v>
      </c>
    </row>
    <row r="42" spans="1:8" ht="23.25" customHeight="1" x14ac:dyDescent="0.25">
      <c r="A42" s="6">
        <v>2704900</v>
      </c>
      <c r="B42" s="6">
        <v>53221255005100</v>
      </c>
      <c r="C42" s="8" t="s">
        <v>330</v>
      </c>
      <c r="D42" s="8" t="str">
        <f>VLOOKUP(A42,'[1]GRADE ATRACURIO 5mL'!$A$6:$D$375,4,0)</f>
        <v>CAMPINAS</v>
      </c>
      <c r="E42" s="9" t="s">
        <v>331</v>
      </c>
      <c r="F42" s="9" t="s">
        <v>8</v>
      </c>
      <c r="G42" s="9" t="s">
        <v>305</v>
      </c>
      <c r="H42" s="12">
        <v>4080</v>
      </c>
    </row>
    <row r="43" spans="1:8" ht="23.25" customHeight="1" x14ac:dyDescent="0.25">
      <c r="A43" s="6">
        <v>8028</v>
      </c>
      <c r="B43" s="6">
        <v>46523171000368</v>
      </c>
      <c r="C43" s="8" t="s">
        <v>137</v>
      </c>
      <c r="D43" s="8" t="str">
        <f>VLOOKUP(A43,'[1]GRADE ATRACURIO 5mL'!$A$6:$D$375,4,0)</f>
        <v>GRANDE S. PAULO</v>
      </c>
      <c r="E43" s="9" t="s">
        <v>63</v>
      </c>
      <c r="F43" s="9" t="s">
        <v>29</v>
      </c>
      <c r="G43" s="9" t="s">
        <v>309</v>
      </c>
      <c r="H43" s="12">
        <v>4080</v>
      </c>
    </row>
    <row r="44" spans="1:8" ht="23.25" customHeight="1" x14ac:dyDescent="0.25">
      <c r="A44" s="6">
        <v>9628</v>
      </c>
      <c r="B44" s="6">
        <v>61699567001245</v>
      </c>
      <c r="C44" s="8" t="s">
        <v>139</v>
      </c>
      <c r="D44" s="8" t="str">
        <f>VLOOKUP(A44,'[1]GRADE ATRACURIO 5mL'!$A$6:$D$375,4,0)</f>
        <v>TAUBATÉ</v>
      </c>
      <c r="E44" s="9" t="s">
        <v>21</v>
      </c>
      <c r="F44" s="9" t="s">
        <v>29</v>
      </c>
      <c r="G44" s="9" t="s">
        <v>309</v>
      </c>
      <c r="H44" s="12">
        <v>1960</v>
      </c>
    </row>
    <row r="45" spans="1:8" ht="23.25" customHeight="1" x14ac:dyDescent="0.25">
      <c r="A45" s="6">
        <v>40010</v>
      </c>
      <c r="B45" s="6">
        <v>59045351000242</v>
      </c>
      <c r="C45" s="8" t="s">
        <v>332</v>
      </c>
      <c r="D45" s="8" t="str">
        <f>VLOOKUP(A45,'[1]GRADE ATRACURIO 5mL'!$A$6:$D$375,4,0)</f>
        <v>GRANDE S. PAULO</v>
      </c>
      <c r="E45" s="9" t="s">
        <v>108</v>
      </c>
      <c r="F45" s="9" t="s">
        <v>29</v>
      </c>
      <c r="G45" s="9" t="s">
        <v>309</v>
      </c>
      <c r="H45" s="12">
        <v>80</v>
      </c>
    </row>
    <row r="46" spans="1:8" ht="23.25" customHeight="1" x14ac:dyDescent="0.25">
      <c r="A46" s="6">
        <v>102075</v>
      </c>
      <c r="B46" s="6">
        <v>9652823001229</v>
      </c>
      <c r="C46" s="8" t="s">
        <v>140</v>
      </c>
      <c r="D46" s="8" t="str">
        <f>VLOOKUP(A46,'[1]GRADE ATRACURIO 5mL'!$A$6:$D$375,4,0)</f>
        <v>GRANDE S. PAULO</v>
      </c>
      <c r="E46" s="9" t="s">
        <v>7</v>
      </c>
      <c r="F46" s="9" t="s">
        <v>29</v>
      </c>
      <c r="G46" s="9" t="s">
        <v>309</v>
      </c>
      <c r="H46" s="12">
        <v>2040</v>
      </c>
    </row>
    <row r="47" spans="1:8" ht="23.25" customHeight="1" x14ac:dyDescent="0.25">
      <c r="A47" s="6">
        <v>102105</v>
      </c>
      <c r="B47" s="6">
        <v>9652823000680</v>
      </c>
      <c r="C47" s="8" t="s">
        <v>27</v>
      </c>
      <c r="D47" s="8" t="str">
        <f>VLOOKUP(A47,'[1]GRADE ATRACURIO 5mL'!$A$6:$D$375,4,0)</f>
        <v>GRANDE S. PAULO</v>
      </c>
      <c r="E47" s="9" t="s">
        <v>28</v>
      </c>
      <c r="F47" s="9" t="s">
        <v>29</v>
      </c>
      <c r="G47" s="9" t="s">
        <v>309</v>
      </c>
      <c r="H47" s="12">
        <v>15280</v>
      </c>
    </row>
    <row r="48" spans="1:8" ht="23.25" customHeight="1" x14ac:dyDescent="0.25">
      <c r="A48" s="15">
        <v>102741</v>
      </c>
      <c r="B48" s="6">
        <v>45276128000110</v>
      </c>
      <c r="C48" s="8" t="s">
        <v>142</v>
      </c>
      <c r="D48" s="8" t="str">
        <f>VLOOKUP(A48,'[1]GRADE ATRACURIO 5mL'!$A$6:$D$375,4,0)</f>
        <v>ARARAQUARA</v>
      </c>
      <c r="E48" s="9" t="s">
        <v>43</v>
      </c>
      <c r="F48" s="9" t="s">
        <v>29</v>
      </c>
      <c r="G48" s="9" t="s">
        <v>309</v>
      </c>
      <c r="H48" s="12">
        <v>1530</v>
      </c>
    </row>
    <row r="49" spans="1:8" ht="23.25" customHeight="1" x14ac:dyDescent="0.25">
      <c r="A49" s="6">
        <v>102806</v>
      </c>
      <c r="B49" s="6">
        <v>58200015000183</v>
      </c>
      <c r="C49" s="13" t="s">
        <v>143</v>
      </c>
      <c r="D49" s="8" t="str">
        <f>VLOOKUP(A49,'[1]GRADE ATRACURIO 5mL'!$A$6:$D$375,4,0)</f>
        <v>BAIXADA SANTISTA</v>
      </c>
      <c r="E49" s="9" t="s">
        <v>71</v>
      </c>
      <c r="F49" s="9" t="s">
        <v>29</v>
      </c>
      <c r="G49" s="9" t="s">
        <v>309</v>
      </c>
      <c r="H49" s="12">
        <v>340</v>
      </c>
    </row>
    <row r="50" spans="1:8" ht="23.25" customHeight="1" x14ac:dyDescent="0.25">
      <c r="A50" s="6">
        <v>105120</v>
      </c>
      <c r="B50" s="6">
        <v>46137410000180</v>
      </c>
      <c r="C50" s="8" t="s">
        <v>333</v>
      </c>
      <c r="D50" s="8" t="str">
        <f>VLOOKUP(A50,'[1]GRADE ATRACURIO 5mL'!$A$6:$D$375,4,0)</f>
        <v>BAURU</v>
      </c>
      <c r="E50" s="9" t="s">
        <v>34</v>
      </c>
      <c r="F50" s="9" t="s">
        <v>29</v>
      </c>
      <c r="G50" s="9" t="s">
        <v>309</v>
      </c>
      <c r="H50" s="12">
        <v>1530</v>
      </c>
    </row>
    <row r="51" spans="1:8" ht="23.25" customHeight="1" x14ac:dyDescent="0.25">
      <c r="A51" s="6">
        <v>105597</v>
      </c>
      <c r="B51" s="6">
        <v>46523171000104</v>
      </c>
      <c r="C51" s="8" t="s">
        <v>144</v>
      </c>
      <c r="D51" s="8" t="str">
        <f>VLOOKUP(A51,'[1]GRADE ATRACURIO 5mL'!$A$6:$D$375,4,0)</f>
        <v>GRANDE S. PAULO</v>
      </c>
      <c r="E51" s="9" t="s">
        <v>145</v>
      </c>
      <c r="F51" s="9" t="s">
        <v>29</v>
      </c>
      <c r="G51" s="9" t="s">
        <v>309</v>
      </c>
      <c r="H51" s="12">
        <v>3570</v>
      </c>
    </row>
    <row r="52" spans="1:8" ht="23.25" customHeight="1" x14ac:dyDescent="0.25">
      <c r="A52" s="15">
        <v>112062</v>
      </c>
      <c r="B52" s="6">
        <v>46522967000134</v>
      </c>
      <c r="C52" s="8" t="s">
        <v>334</v>
      </c>
      <c r="D52" s="8" t="str">
        <f>VLOOKUP(A52,'[1]GRADE ATRACURIO 5mL'!$A$6:$D$375,4,0)</f>
        <v>GRANDE S. PAULO</v>
      </c>
      <c r="E52" s="9" t="s">
        <v>335</v>
      </c>
      <c r="F52" s="9" t="s">
        <v>29</v>
      </c>
      <c r="G52" s="9" t="s">
        <v>309</v>
      </c>
      <c r="H52" s="12">
        <v>1020</v>
      </c>
    </row>
    <row r="53" spans="1:8" ht="23.25" customHeight="1" x14ac:dyDescent="0.25">
      <c r="A53" s="6">
        <v>115509</v>
      </c>
      <c r="B53" s="6">
        <v>46523163000150</v>
      </c>
      <c r="C53" s="8" t="s">
        <v>336</v>
      </c>
      <c r="D53" s="8" t="str">
        <f>VLOOKUP(A53,'[1]GRADE ATRACURIO 5mL'!$A$6:$D$375,4,0)</f>
        <v>GRANDE S. PAULO</v>
      </c>
      <c r="E53" s="9" t="s">
        <v>337</v>
      </c>
      <c r="F53" s="9" t="s">
        <v>29</v>
      </c>
      <c r="G53" s="9" t="s">
        <v>309</v>
      </c>
      <c r="H53" s="12">
        <v>1220</v>
      </c>
    </row>
    <row r="54" spans="1:8" ht="23.25" customHeight="1" x14ac:dyDescent="0.25">
      <c r="A54" s="15">
        <v>158119</v>
      </c>
      <c r="B54" s="6">
        <v>46392148002244</v>
      </c>
      <c r="C54" s="8" t="s">
        <v>152</v>
      </c>
      <c r="D54" s="8" t="str">
        <f>VLOOKUP(A54,'[1]GRADE ATRACURIO 5mL'!$A$6:$D$375,4,0)</f>
        <v>GRANDE S. PAULO</v>
      </c>
      <c r="E54" s="9" t="s">
        <v>7</v>
      </c>
      <c r="F54" s="9" t="s">
        <v>29</v>
      </c>
      <c r="G54" s="9" t="s">
        <v>309</v>
      </c>
      <c r="H54" s="12">
        <v>2200</v>
      </c>
    </row>
    <row r="55" spans="1:8" ht="23.25" customHeight="1" x14ac:dyDescent="0.25">
      <c r="A55" s="6">
        <v>161438</v>
      </c>
      <c r="B55" s="6">
        <v>11344038001765</v>
      </c>
      <c r="C55" s="8" t="s">
        <v>338</v>
      </c>
      <c r="D55" s="8" t="str">
        <f>VLOOKUP(A55,'[1]GRADE ATRACURIO 5mL'!$A$6:$D$375,4,0)</f>
        <v>GRANDE S. PAULO</v>
      </c>
      <c r="E55" s="9" t="s">
        <v>28</v>
      </c>
      <c r="F55" s="9" t="s">
        <v>29</v>
      </c>
      <c r="G55" s="9" t="s">
        <v>309</v>
      </c>
      <c r="H55" s="12">
        <v>2630</v>
      </c>
    </row>
    <row r="56" spans="1:8" ht="23.25" customHeight="1" x14ac:dyDescent="0.25">
      <c r="A56" s="6">
        <v>255874</v>
      </c>
      <c r="B56" s="6">
        <v>46680500000112</v>
      </c>
      <c r="C56" s="8" t="s">
        <v>156</v>
      </c>
      <c r="D56" s="8" t="str">
        <f>VLOOKUP(A56,'[1]GRADE ATRACURIO 5mL'!$A$6:$D$375,4,0)</f>
        <v>TAUBATÉ</v>
      </c>
      <c r="E56" s="9" t="s">
        <v>157</v>
      </c>
      <c r="F56" s="9" t="s">
        <v>29</v>
      </c>
      <c r="G56" s="9" t="s">
        <v>309</v>
      </c>
      <c r="H56" s="12">
        <v>250</v>
      </c>
    </row>
    <row r="57" spans="1:8" ht="23.25" customHeight="1" x14ac:dyDescent="0.25">
      <c r="A57" s="6">
        <v>647292</v>
      </c>
      <c r="B57" s="6" t="s">
        <v>339</v>
      </c>
      <c r="C57" s="13" t="s">
        <v>340</v>
      </c>
      <c r="D57" s="8" t="str">
        <f>VLOOKUP(A57,'[1]GRADE ATRACURIO 5mL'!$A$6:$D$375,4,0)</f>
        <v>BAIXADA SANTISTA</v>
      </c>
      <c r="E57" s="9" t="s">
        <v>341</v>
      </c>
      <c r="F57" s="9" t="s">
        <v>29</v>
      </c>
      <c r="G57" s="9" t="s">
        <v>309</v>
      </c>
      <c r="H57" s="12">
        <v>1830</v>
      </c>
    </row>
    <row r="58" spans="1:8" ht="23.25" customHeight="1" x14ac:dyDescent="0.25">
      <c r="A58" s="6">
        <v>2027240</v>
      </c>
      <c r="B58" s="6">
        <v>61699567006980</v>
      </c>
      <c r="C58" s="8" t="s">
        <v>342</v>
      </c>
      <c r="D58" s="8" t="str">
        <f>VLOOKUP(A58,'[1]GRADE ATRACURIO 5mL'!$A$6:$D$375,4,0)</f>
        <v>GRANDE S. PAULO</v>
      </c>
      <c r="E58" s="9" t="s">
        <v>7</v>
      </c>
      <c r="F58" s="9" t="s">
        <v>29</v>
      </c>
      <c r="G58" s="9" t="s">
        <v>309</v>
      </c>
      <c r="H58" s="12">
        <v>40</v>
      </c>
    </row>
    <row r="59" spans="1:8" ht="23.25" customHeight="1" x14ac:dyDescent="0.25">
      <c r="A59" s="6">
        <v>2042894</v>
      </c>
      <c r="B59" s="6" t="s">
        <v>295</v>
      </c>
      <c r="C59" s="13" t="s">
        <v>165</v>
      </c>
      <c r="D59" s="8" t="str">
        <f>VLOOKUP(A59,'[1]GRADE ATRACURIO 5mL'!$A$6:$D$375,4,0)</f>
        <v>BAIXADA SANTISTA</v>
      </c>
      <c r="E59" s="9" t="s">
        <v>71</v>
      </c>
      <c r="F59" s="9" t="s">
        <v>29</v>
      </c>
      <c r="G59" s="9" t="s">
        <v>309</v>
      </c>
      <c r="H59" s="12">
        <v>340</v>
      </c>
    </row>
    <row r="60" spans="1:8" ht="23.25" customHeight="1" x14ac:dyDescent="0.25">
      <c r="A60" s="6">
        <v>2047683</v>
      </c>
      <c r="B60" s="6">
        <v>44959021000104</v>
      </c>
      <c r="C60" s="8" t="s">
        <v>343</v>
      </c>
      <c r="D60" s="8" t="str">
        <f>VLOOKUP(A60,'[1]GRADE ATRACURIO 5mL'!$A$6:$D$375,4,0)</f>
        <v>BAIXADA SANTISTA</v>
      </c>
      <c r="E60" s="9" t="s">
        <v>341</v>
      </c>
      <c r="F60" s="9" t="s">
        <v>29</v>
      </c>
      <c r="G60" s="9" t="s">
        <v>309</v>
      </c>
      <c r="H60" s="12">
        <v>2240</v>
      </c>
    </row>
    <row r="61" spans="1:8" ht="23.25" customHeight="1" x14ac:dyDescent="0.25">
      <c r="A61" s="6">
        <v>2062054</v>
      </c>
      <c r="B61" s="6">
        <v>10946361000421</v>
      </c>
      <c r="C61" s="8" t="s">
        <v>166</v>
      </c>
      <c r="D61" s="8" t="str">
        <f>VLOOKUP(A61,'[1]GRADE ATRACURIO 5mL'!$A$6:$D$375,4,0)</f>
        <v>SOROCABA</v>
      </c>
      <c r="E61" s="9" t="s">
        <v>17</v>
      </c>
      <c r="F61" s="9" t="s">
        <v>29</v>
      </c>
      <c r="G61" s="9" t="s">
        <v>309</v>
      </c>
      <c r="H61" s="12">
        <v>1530</v>
      </c>
    </row>
    <row r="62" spans="1:8" ht="23.25" customHeight="1" x14ac:dyDescent="0.25">
      <c r="A62" s="6">
        <v>2075717</v>
      </c>
      <c r="B62" s="6">
        <v>46392148002910</v>
      </c>
      <c r="C62" s="8" t="s">
        <v>167</v>
      </c>
      <c r="D62" s="8" t="str">
        <f>VLOOKUP(A62,'[1]GRADE ATRACURIO 5mL'!$A$6:$D$375,4,0)</f>
        <v>GRANDE S. PAULO</v>
      </c>
      <c r="E62" s="9" t="s">
        <v>7</v>
      </c>
      <c r="F62" s="9" t="s">
        <v>29</v>
      </c>
      <c r="G62" s="9" t="s">
        <v>309</v>
      </c>
      <c r="H62" s="12">
        <v>610</v>
      </c>
    </row>
    <row r="63" spans="1:8" ht="23.25" customHeight="1" x14ac:dyDescent="0.25">
      <c r="A63" s="6">
        <v>2076896</v>
      </c>
      <c r="B63" s="6" t="s">
        <v>344</v>
      </c>
      <c r="C63" s="13" t="s">
        <v>345</v>
      </c>
      <c r="D63" s="8" t="str">
        <f>VLOOKUP(A63,'[1]GRADE ATRACURIO 5mL'!$A$6:$D$375,4,0)</f>
        <v>GRANDE S. PAULO</v>
      </c>
      <c r="E63" s="9" t="s">
        <v>7</v>
      </c>
      <c r="F63" s="9" t="s">
        <v>29</v>
      </c>
      <c r="G63" s="9" t="s">
        <v>309</v>
      </c>
      <c r="H63" s="12">
        <v>410</v>
      </c>
    </row>
    <row r="64" spans="1:8" ht="23.25" customHeight="1" x14ac:dyDescent="0.25">
      <c r="A64" s="6">
        <v>2077078</v>
      </c>
      <c r="B64" s="6">
        <v>46523114000117</v>
      </c>
      <c r="C64" s="8" t="s">
        <v>168</v>
      </c>
      <c r="D64" s="8" t="str">
        <f>VLOOKUP(A64,'[1]GRADE ATRACURIO 5mL'!$A$6:$D$375,4,0)</f>
        <v>GRANDE S. PAULO</v>
      </c>
      <c r="E64" s="9" t="s">
        <v>169</v>
      </c>
      <c r="F64" s="9" t="s">
        <v>29</v>
      </c>
      <c r="G64" s="9" t="s">
        <v>309</v>
      </c>
      <c r="H64" s="12">
        <v>100</v>
      </c>
    </row>
    <row r="65" spans="1:8" ht="23.25" customHeight="1" x14ac:dyDescent="0.25">
      <c r="A65" s="6">
        <v>2077450</v>
      </c>
      <c r="B65" s="6">
        <v>46392148001272</v>
      </c>
      <c r="C65" s="8" t="s">
        <v>170</v>
      </c>
      <c r="D65" s="8" t="str">
        <f>VLOOKUP(A65,'[1]GRADE ATRACURIO 5mL'!$A$6:$D$375,4,0)</f>
        <v>GRANDE S. PAULO</v>
      </c>
      <c r="E65" s="9" t="s">
        <v>7</v>
      </c>
      <c r="F65" s="9" t="s">
        <v>29</v>
      </c>
      <c r="G65" s="9" t="s">
        <v>309</v>
      </c>
      <c r="H65" s="12">
        <v>8150</v>
      </c>
    </row>
    <row r="66" spans="1:8" ht="23.25" customHeight="1" x14ac:dyDescent="0.25">
      <c r="A66" s="6">
        <v>2077566</v>
      </c>
      <c r="B66" s="6">
        <v>45511847000179</v>
      </c>
      <c r="C66" s="8" t="s">
        <v>171</v>
      </c>
      <c r="D66" s="8" t="str">
        <f>VLOOKUP(A66,'[1]GRADE ATRACURIO 5mL'!$A$6:$D$375,4,0)</f>
        <v>ARAÇATUBA</v>
      </c>
      <c r="E66" s="9" t="s">
        <v>120</v>
      </c>
      <c r="F66" s="9" t="s">
        <v>29</v>
      </c>
      <c r="G66" s="9" t="s">
        <v>309</v>
      </c>
      <c r="H66" s="12">
        <v>310</v>
      </c>
    </row>
    <row r="67" spans="1:8" ht="23.25" customHeight="1" x14ac:dyDescent="0.25">
      <c r="A67" s="6">
        <v>2077639</v>
      </c>
      <c r="B67" s="6">
        <v>46392148002759</v>
      </c>
      <c r="C67" s="8" t="s">
        <v>172</v>
      </c>
      <c r="D67" s="8" t="str">
        <f>VLOOKUP(A67,'[1]GRADE ATRACURIO 5mL'!$A$6:$D$375,4,0)</f>
        <v>GRANDE S. PAULO</v>
      </c>
      <c r="E67" s="9" t="s">
        <v>7</v>
      </c>
      <c r="F67" s="9" t="s">
        <v>29</v>
      </c>
      <c r="G67" s="9" t="s">
        <v>309</v>
      </c>
      <c r="H67" s="12">
        <v>5090</v>
      </c>
    </row>
    <row r="68" spans="1:8" ht="23.25" customHeight="1" x14ac:dyDescent="0.25">
      <c r="A68" s="6">
        <v>2079011</v>
      </c>
      <c r="B68" s="6">
        <v>46523114000117</v>
      </c>
      <c r="C68" s="8" t="s">
        <v>173</v>
      </c>
      <c r="D68" s="8" t="str">
        <f>VLOOKUP(A68,'[1]GRADE ATRACURIO 5mL'!$A$6:$D$375,4,0)</f>
        <v>GRANDE S. PAULO</v>
      </c>
      <c r="E68" s="9" t="s">
        <v>169</v>
      </c>
      <c r="F68" s="9" t="s">
        <v>29</v>
      </c>
      <c r="G68" s="9" t="s">
        <v>309</v>
      </c>
      <c r="H68" s="12">
        <v>100</v>
      </c>
    </row>
    <row r="69" spans="1:8" ht="23.25" customHeight="1" x14ac:dyDescent="0.25">
      <c r="A69" s="6">
        <v>2079186</v>
      </c>
      <c r="B69" s="6" t="s">
        <v>346</v>
      </c>
      <c r="C69" s="13" t="s">
        <v>347</v>
      </c>
      <c r="D69" s="8" t="str">
        <f>VLOOKUP(A69,'[1]GRADE ATRACURIO 5mL'!$A$6:$D$375,4,0)</f>
        <v>GRANDE S. PAULO</v>
      </c>
      <c r="E69" s="9" t="s">
        <v>7</v>
      </c>
      <c r="F69" s="9" t="s">
        <v>29</v>
      </c>
      <c r="G69" s="9" t="s">
        <v>309</v>
      </c>
      <c r="H69" s="12">
        <v>100</v>
      </c>
    </row>
    <row r="70" spans="1:8" ht="23.25" customHeight="1" x14ac:dyDescent="0.25">
      <c r="A70" s="6">
        <v>2080028</v>
      </c>
      <c r="B70" s="6">
        <v>46523247000193</v>
      </c>
      <c r="C70" s="8" t="s">
        <v>348</v>
      </c>
      <c r="D70" s="8" t="str">
        <f>VLOOKUP(A70,'[1]GRADE ATRACURIO 5mL'!$A$6:$D$375,4,0)</f>
        <v>GRANDE S. PAULO</v>
      </c>
      <c r="E70" s="9" t="s">
        <v>99</v>
      </c>
      <c r="F70" s="9" t="s">
        <v>29</v>
      </c>
      <c r="G70" s="9" t="s">
        <v>309</v>
      </c>
      <c r="H70" s="12">
        <v>8150</v>
      </c>
    </row>
    <row r="71" spans="1:8" ht="23.25" customHeight="1" x14ac:dyDescent="0.25">
      <c r="A71" s="6">
        <v>2080346</v>
      </c>
      <c r="B71" s="6">
        <v>46392148001604</v>
      </c>
      <c r="C71" s="8" t="s">
        <v>349</v>
      </c>
      <c r="D71" s="8" t="str">
        <f>VLOOKUP(A71,'[1]GRADE ATRACURIO 5mL'!$A$6:$D$375,4,0)</f>
        <v>GRANDE S. PAULO</v>
      </c>
      <c r="E71" s="9" t="s">
        <v>7</v>
      </c>
      <c r="F71" s="9" t="s">
        <v>29</v>
      </c>
      <c r="G71" s="9" t="s">
        <v>309</v>
      </c>
      <c r="H71" s="12">
        <v>440</v>
      </c>
    </row>
    <row r="72" spans="1:8" ht="23.25" customHeight="1" x14ac:dyDescent="0.25">
      <c r="A72" s="6">
        <v>2080583</v>
      </c>
      <c r="B72" s="6">
        <v>46392148001787</v>
      </c>
      <c r="C72" s="8" t="s">
        <v>174</v>
      </c>
      <c r="D72" s="8" t="str">
        <f>VLOOKUP(A72,'[1]GRADE ATRACURIO 5mL'!$A$6:$D$375,4,0)</f>
        <v>GRANDE S. PAULO</v>
      </c>
      <c r="E72" s="9" t="s">
        <v>7</v>
      </c>
      <c r="F72" s="9" t="s">
        <v>29</v>
      </c>
      <c r="G72" s="9" t="s">
        <v>309</v>
      </c>
      <c r="H72" s="12">
        <v>7640</v>
      </c>
    </row>
    <row r="73" spans="1:8" ht="23.25" customHeight="1" x14ac:dyDescent="0.25">
      <c r="A73" s="6">
        <v>2080788</v>
      </c>
      <c r="B73" s="6">
        <v>46392148002406</v>
      </c>
      <c r="C73" s="8" t="s">
        <v>175</v>
      </c>
      <c r="D73" s="8" t="str">
        <f>VLOOKUP(A73,'[1]GRADE ATRACURIO 5mL'!$A$6:$D$375,4,0)</f>
        <v>GRANDE S. PAULO</v>
      </c>
      <c r="E73" s="9" t="s">
        <v>7</v>
      </c>
      <c r="F73" s="9" t="s">
        <v>29</v>
      </c>
      <c r="G73" s="9" t="s">
        <v>309</v>
      </c>
      <c r="H73" s="12">
        <v>310</v>
      </c>
    </row>
    <row r="74" spans="1:8" ht="23.25" customHeight="1" x14ac:dyDescent="0.25">
      <c r="A74" s="6">
        <v>2081091</v>
      </c>
      <c r="B74" s="6">
        <v>45281144000282</v>
      </c>
      <c r="C74" s="8" t="s">
        <v>350</v>
      </c>
      <c r="D74" s="8" t="str">
        <f>VLOOKUP(A74,'[1]GRADE ATRACURIO 5mL'!$A$6:$D$375,4,0)</f>
        <v>S. JOÃO B. VISTA</v>
      </c>
      <c r="E74" s="9" t="s">
        <v>351</v>
      </c>
      <c r="F74" s="9" t="s">
        <v>29</v>
      </c>
      <c r="G74" s="9" t="s">
        <v>309</v>
      </c>
      <c r="H74" s="12">
        <v>3720</v>
      </c>
    </row>
    <row r="75" spans="1:8" ht="23.25" customHeight="1" x14ac:dyDescent="0.25">
      <c r="A75" s="6">
        <v>2081970</v>
      </c>
      <c r="B75" s="6">
        <v>46392148001353</v>
      </c>
      <c r="C75" s="8" t="s">
        <v>176</v>
      </c>
      <c r="D75" s="8" t="str">
        <f>VLOOKUP(A75,'[1]GRADE ATRACURIO 5mL'!$A$6:$D$375,4,0)</f>
        <v>GRANDE S. PAULO</v>
      </c>
      <c r="E75" s="9" t="s">
        <v>7</v>
      </c>
      <c r="F75" s="9" t="s">
        <v>29</v>
      </c>
      <c r="G75" s="9" t="s">
        <v>309</v>
      </c>
      <c r="H75" s="12">
        <v>4360</v>
      </c>
    </row>
    <row r="76" spans="1:8" ht="23.25" customHeight="1" x14ac:dyDescent="0.25">
      <c r="A76" s="6">
        <v>2082349</v>
      </c>
      <c r="B76" s="6">
        <v>46522959000198</v>
      </c>
      <c r="C76" s="8" t="s">
        <v>177</v>
      </c>
      <c r="D76" s="8" t="str">
        <f>VLOOKUP(A76,'[1]GRADE ATRACURIO 5mL'!$A$6:$D$375,4,0)</f>
        <v>GRANDE S. PAULO</v>
      </c>
      <c r="E76" s="9" t="s">
        <v>178</v>
      </c>
      <c r="F76" s="9" t="s">
        <v>29</v>
      </c>
      <c r="G76" s="9" t="s">
        <v>309</v>
      </c>
      <c r="H76" s="12">
        <v>250</v>
      </c>
    </row>
    <row r="77" spans="1:8" ht="23.25" customHeight="1" x14ac:dyDescent="0.25">
      <c r="A77" s="6">
        <v>2082411</v>
      </c>
      <c r="B77" s="6">
        <v>55021455000185</v>
      </c>
      <c r="C77" s="8" t="s">
        <v>352</v>
      </c>
      <c r="D77" s="8" t="str">
        <f>VLOOKUP(A77,'[1]GRADE ATRACURIO 5mL'!$A$6:$D$375,4,0)</f>
        <v>GRANDE S. PAULO</v>
      </c>
      <c r="E77" s="9" t="s">
        <v>353</v>
      </c>
      <c r="F77" s="9" t="s">
        <v>29</v>
      </c>
      <c r="G77" s="9" t="s">
        <v>309</v>
      </c>
      <c r="H77" s="12">
        <v>460</v>
      </c>
    </row>
    <row r="78" spans="1:8" ht="23.25" customHeight="1" x14ac:dyDescent="0.25">
      <c r="A78" s="6">
        <v>2082829</v>
      </c>
      <c r="B78" s="6">
        <v>46392148002678</v>
      </c>
      <c r="C78" s="8" t="s">
        <v>354</v>
      </c>
      <c r="D78" s="8" t="str">
        <f>VLOOKUP(A78,'[1]GRADE ATRACURIO 5mL'!$A$6:$D$375,4,0)</f>
        <v>GRANDE S. PAULO</v>
      </c>
      <c r="E78" s="9" t="s">
        <v>7</v>
      </c>
      <c r="F78" s="9" t="s">
        <v>29</v>
      </c>
      <c r="G78" s="9" t="s">
        <v>309</v>
      </c>
      <c r="H78" s="12">
        <v>510</v>
      </c>
    </row>
    <row r="79" spans="1:8" ht="23.25" customHeight="1" x14ac:dyDescent="0.25">
      <c r="A79" s="6">
        <v>2082861</v>
      </c>
      <c r="B79" s="6" t="s">
        <v>355</v>
      </c>
      <c r="C79" s="8" t="s">
        <v>356</v>
      </c>
      <c r="D79" s="8" t="str">
        <f>VLOOKUP(A79,'[1]GRADE ATRACURIO 5mL'!$A$6:$D$375,4,0)</f>
        <v>GRANDE S. PAULO</v>
      </c>
      <c r="E79" s="9" t="s">
        <v>68</v>
      </c>
      <c r="F79" s="9" t="s">
        <v>29</v>
      </c>
      <c r="G79" s="9" t="s">
        <v>309</v>
      </c>
      <c r="H79" s="12">
        <v>2040</v>
      </c>
    </row>
    <row r="80" spans="1:8" ht="23.25" customHeight="1" x14ac:dyDescent="0.25">
      <c r="A80" s="6">
        <v>2083272</v>
      </c>
      <c r="B80" s="6">
        <v>12444716000167</v>
      </c>
      <c r="C80" s="8" t="s">
        <v>183</v>
      </c>
      <c r="D80" s="8" t="str">
        <f>VLOOKUP(A80,'[1]GRADE ATRACURIO 5mL'!$A$6:$D$375,4,0)</f>
        <v>BAIXADA SANTISTA</v>
      </c>
      <c r="E80" s="9" t="s">
        <v>184</v>
      </c>
      <c r="F80" s="9" t="s">
        <v>29</v>
      </c>
      <c r="G80" s="9" t="s">
        <v>309</v>
      </c>
      <c r="H80" s="12">
        <v>150</v>
      </c>
    </row>
    <row r="81" spans="1:8" ht="23.25" customHeight="1" x14ac:dyDescent="0.25">
      <c r="A81" s="6">
        <v>2084023</v>
      </c>
      <c r="B81" s="6">
        <v>452796430001454</v>
      </c>
      <c r="C81" s="8" t="s">
        <v>185</v>
      </c>
      <c r="D81" s="8" t="str">
        <f>VLOOKUP(A81,'[1]GRADE ATRACURIO 5mL'!$A$6:$D$375,4,0)</f>
        <v>CAMPINAS</v>
      </c>
      <c r="E81" s="9" t="s">
        <v>186</v>
      </c>
      <c r="F81" s="9" t="s">
        <v>29</v>
      </c>
      <c r="G81" s="9" t="s">
        <v>309</v>
      </c>
      <c r="H81" s="12">
        <v>50</v>
      </c>
    </row>
    <row r="82" spans="1:8" ht="23.25" customHeight="1" x14ac:dyDescent="0.25">
      <c r="A82" s="6">
        <v>2084139</v>
      </c>
      <c r="B82" s="6">
        <v>46392148002830</v>
      </c>
      <c r="C82" s="8" t="s">
        <v>187</v>
      </c>
      <c r="D82" s="8" t="str">
        <f>VLOOKUP(A82,'[1]GRADE ATRACURIO 5mL'!$A$6:$D$375,4,0)</f>
        <v>GRANDE S. PAULO</v>
      </c>
      <c r="E82" s="9" t="s">
        <v>7</v>
      </c>
      <c r="F82" s="9" t="s">
        <v>29</v>
      </c>
      <c r="G82" s="9" t="s">
        <v>309</v>
      </c>
      <c r="H82" s="12">
        <v>410</v>
      </c>
    </row>
    <row r="83" spans="1:8" ht="23.25" customHeight="1" x14ac:dyDescent="0.25">
      <c r="A83" s="6">
        <v>2084473</v>
      </c>
      <c r="B83" s="6">
        <v>46392148000977</v>
      </c>
      <c r="C83" s="8" t="s">
        <v>188</v>
      </c>
      <c r="D83" s="8" t="str">
        <f>VLOOKUP(A83,'[1]GRADE ATRACURIO 5mL'!$A$6:$D$375,4,0)</f>
        <v>GRANDE S. PAULO</v>
      </c>
      <c r="E83" s="9" t="s">
        <v>7</v>
      </c>
      <c r="F83" s="9" t="s">
        <v>29</v>
      </c>
      <c r="G83" s="9" t="s">
        <v>309</v>
      </c>
      <c r="H83" s="12">
        <v>4580</v>
      </c>
    </row>
    <row r="84" spans="1:8" ht="23.25" customHeight="1" x14ac:dyDescent="0.25">
      <c r="A84" s="6">
        <v>2087219</v>
      </c>
      <c r="B84" s="6" t="s">
        <v>297</v>
      </c>
      <c r="C84" s="13" t="s">
        <v>189</v>
      </c>
      <c r="D84" s="8" t="str">
        <f>VLOOKUP(A84,'[1]GRADE ATRACURIO 5mL'!$A$6:$D$375,4,0)</f>
        <v>CAMPINAS</v>
      </c>
      <c r="E84" s="9" t="s">
        <v>190</v>
      </c>
      <c r="F84" s="9" t="s">
        <v>29</v>
      </c>
      <c r="G84" s="9" t="s">
        <v>309</v>
      </c>
      <c r="H84" s="12">
        <v>350</v>
      </c>
    </row>
    <row r="85" spans="1:8" ht="23.25" customHeight="1" x14ac:dyDescent="0.25">
      <c r="A85" s="6">
        <v>2087715</v>
      </c>
      <c r="B85" s="6">
        <v>13843145000104</v>
      </c>
      <c r="C85" s="8" t="s">
        <v>191</v>
      </c>
      <c r="D85" s="8" t="str">
        <f>VLOOKUP(A85,'[1]GRADE ATRACURIO 5mL'!$A$6:$D$375,4,0)</f>
        <v>CAMPINAS</v>
      </c>
      <c r="E85" s="9" t="s">
        <v>192</v>
      </c>
      <c r="F85" s="9" t="s">
        <v>29</v>
      </c>
      <c r="G85" s="9" t="s">
        <v>309</v>
      </c>
      <c r="H85" s="12">
        <v>2040</v>
      </c>
    </row>
    <row r="86" spans="1:8" ht="23.25" customHeight="1" x14ac:dyDescent="0.25">
      <c r="A86" s="6">
        <v>2092395</v>
      </c>
      <c r="B86" s="6">
        <v>45355575000165</v>
      </c>
      <c r="C86" s="8" t="s">
        <v>357</v>
      </c>
      <c r="D86" s="8" t="str">
        <f>VLOOKUP(A86,'[1]GRADE ATRACURIO 5mL'!$A$6:$D$375,4,0)</f>
        <v>ARARAQUARA</v>
      </c>
      <c r="E86" s="9" t="s">
        <v>358</v>
      </c>
      <c r="F86" s="9" t="s">
        <v>29</v>
      </c>
      <c r="G86" s="9" t="s">
        <v>309</v>
      </c>
      <c r="H86" s="12">
        <v>230</v>
      </c>
    </row>
    <row r="87" spans="1:8" ht="23.25" customHeight="1" x14ac:dyDescent="0.25">
      <c r="A87" s="6">
        <v>2096196</v>
      </c>
      <c r="B87" s="6">
        <v>66518267001821</v>
      </c>
      <c r="C87" s="8" t="s">
        <v>359</v>
      </c>
      <c r="D87" s="8" t="str">
        <f>VLOOKUP(A87,'[1]GRADE ATRACURIO 5mL'!$A$6:$D$375,4,0)</f>
        <v>GRANDE S. PAULO</v>
      </c>
      <c r="E87" s="9" t="s">
        <v>360</v>
      </c>
      <c r="F87" s="9" t="s">
        <v>29</v>
      </c>
      <c r="G87" s="9" t="s">
        <v>309</v>
      </c>
      <c r="H87" s="12">
        <v>250</v>
      </c>
    </row>
    <row r="88" spans="1:8" ht="23.25" customHeight="1" x14ac:dyDescent="0.25">
      <c r="A88" s="6">
        <v>2698471</v>
      </c>
      <c r="B88" s="6">
        <v>58200015000183</v>
      </c>
      <c r="C88" s="8" t="s">
        <v>193</v>
      </c>
      <c r="D88" s="8" t="str">
        <f>VLOOKUP(A88,'[1]GRADE ATRACURIO 5mL'!$A$6:$D$375,4,0)</f>
        <v>BAIXADA SANTISTA</v>
      </c>
      <c r="E88" s="9" t="s">
        <v>71</v>
      </c>
      <c r="F88" s="9" t="s">
        <v>29</v>
      </c>
      <c r="G88" s="9" t="s">
        <v>309</v>
      </c>
      <c r="H88" s="12">
        <v>920</v>
      </c>
    </row>
    <row r="89" spans="1:8" ht="23.25" customHeight="1" x14ac:dyDescent="0.25">
      <c r="A89" s="6">
        <v>2749319</v>
      </c>
      <c r="B89" s="6">
        <v>61699567008924</v>
      </c>
      <c r="C89" s="8" t="s">
        <v>194</v>
      </c>
      <c r="D89" s="8" t="str">
        <f>VLOOKUP(A89,'[1]GRADE ATRACURIO 5mL'!$A$6:$D$375,4,0)</f>
        <v>TAUBATÉ</v>
      </c>
      <c r="E89" s="9" t="s">
        <v>110</v>
      </c>
      <c r="F89" s="9" t="s">
        <v>29</v>
      </c>
      <c r="G89" s="9" t="s">
        <v>309</v>
      </c>
      <c r="H89" s="12">
        <v>2480</v>
      </c>
    </row>
    <row r="90" spans="1:8" ht="23.25" customHeight="1" x14ac:dyDescent="0.25">
      <c r="A90" s="6">
        <v>2751860</v>
      </c>
      <c r="B90" s="6">
        <v>46392148001868</v>
      </c>
      <c r="C90" s="8" t="s">
        <v>361</v>
      </c>
      <c r="D90" s="8" t="str">
        <f>VLOOKUP(A90,'[1]GRADE ATRACURIO 5mL'!$A$6:$D$375,4,0)</f>
        <v>GRANDE S. PAULO</v>
      </c>
      <c r="E90" s="9" t="s">
        <v>7</v>
      </c>
      <c r="F90" s="9" t="s">
        <v>29</v>
      </c>
      <c r="G90" s="9" t="s">
        <v>309</v>
      </c>
      <c r="H90" s="12">
        <v>310</v>
      </c>
    </row>
    <row r="91" spans="1:8" ht="23.25" customHeight="1" x14ac:dyDescent="0.25">
      <c r="A91" s="6">
        <v>2786680</v>
      </c>
      <c r="B91" s="6">
        <v>46392148003054</v>
      </c>
      <c r="C91" s="8" t="s">
        <v>246</v>
      </c>
      <c r="D91" s="8" t="str">
        <f>VLOOKUP(A91,'[1]GRADE ATRACURIO 5mL'!$A$6:$D$375,4,0)</f>
        <v>GRANDE S. PAULO</v>
      </c>
      <c r="E91" s="9" t="s">
        <v>7</v>
      </c>
      <c r="F91" s="9" t="s">
        <v>29</v>
      </c>
      <c r="G91" s="9" t="s">
        <v>309</v>
      </c>
      <c r="H91" s="12">
        <v>1500</v>
      </c>
    </row>
    <row r="92" spans="1:8" ht="23.25" customHeight="1" x14ac:dyDescent="0.25">
      <c r="A92" s="6">
        <v>2792346</v>
      </c>
      <c r="B92" s="6">
        <v>46341038000129</v>
      </c>
      <c r="C92" s="8" t="s">
        <v>198</v>
      </c>
      <c r="D92" s="8" t="str">
        <f>VLOOKUP(A92,'[1]GRADE ATRACURIO 5mL'!$A$6:$D$375,4,0)</f>
        <v>PIRACICABA</v>
      </c>
      <c r="E92" s="9" t="s">
        <v>115</v>
      </c>
      <c r="F92" s="9" t="s">
        <v>29</v>
      </c>
      <c r="G92" s="9" t="s">
        <v>309</v>
      </c>
      <c r="H92" s="12">
        <v>1020</v>
      </c>
    </row>
    <row r="93" spans="1:8" ht="23.25" customHeight="1" x14ac:dyDescent="0.25">
      <c r="A93" s="6">
        <v>2793512</v>
      </c>
      <c r="B93" s="6">
        <v>11680230000165</v>
      </c>
      <c r="C93" s="8" t="s">
        <v>199</v>
      </c>
      <c r="D93" s="8" t="str">
        <f>VLOOKUP(A93,'[1]GRADE ATRACURIO 5mL'!$A$6:$D$375,4,0)</f>
        <v>RIBEIRÃO PRETO</v>
      </c>
      <c r="E93" s="9" t="s">
        <v>200</v>
      </c>
      <c r="F93" s="9" t="s">
        <v>29</v>
      </c>
      <c r="G93" s="9" t="s">
        <v>309</v>
      </c>
      <c r="H93" s="12">
        <v>50</v>
      </c>
    </row>
    <row r="94" spans="1:8" ht="23.25" customHeight="1" x14ac:dyDescent="0.25">
      <c r="A94" s="6">
        <v>2825260</v>
      </c>
      <c r="B94" s="6" t="s">
        <v>298</v>
      </c>
      <c r="C94" s="13" t="s">
        <v>201</v>
      </c>
      <c r="D94" s="8" t="str">
        <f>VLOOKUP(A94,'[1]GRADE ATRACURIO 5mL'!$A$6:$D$375,4,0)</f>
        <v>CAMPINAS</v>
      </c>
      <c r="E94" s="9" t="s">
        <v>97</v>
      </c>
      <c r="F94" s="9" t="s">
        <v>29</v>
      </c>
      <c r="G94" s="9" t="s">
        <v>309</v>
      </c>
      <c r="H94" s="12">
        <v>360</v>
      </c>
    </row>
    <row r="95" spans="1:8" ht="23.25" customHeight="1" x14ac:dyDescent="0.25">
      <c r="A95" s="6">
        <v>3021378</v>
      </c>
      <c r="B95" s="6">
        <v>46177523000109</v>
      </c>
      <c r="C95" s="8" t="s">
        <v>362</v>
      </c>
      <c r="D95" s="8" t="str">
        <f>VLOOKUP(A95,'[1]GRADE ATRACURIO 5mL'!$A$6:$D$375,4,0)</f>
        <v>BAIXADA SANTISTA</v>
      </c>
      <c r="E95" s="9" t="s">
        <v>363</v>
      </c>
      <c r="F95" s="9" t="s">
        <v>29</v>
      </c>
      <c r="G95" s="9" t="s">
        <v>309</v>
      </c>
      <c r="H95" s="12">
        <v>510</v>
      </c>
    </row>
    <row r="96" spans="1:8" ht="23.25" customHeight="1" x14ac:dyDescent="0.25">
      <c r="A96" s="6">
        <v>3636429</v>
      </c>
      <c r="B96" s="6">
        <v>44477909000100</v>
      </c>
      <c r="C96" s="8" t="s">
        <v>203</v>
      </c>
      <c r="D96" s="8" t="str">
        <f>VLOOKUP(A96,'[1]GRADE ATRACURIO 5mL'!$A$6:$D$375,4,0)</f>
        <v>MARÍLIA</v>
      </c>
      <c r="E96" s="9" t="s">
        <v>26</v>
      </c>
      <c r="F96" s="9" t="s">
        <v>29</v>
      </c>
      <c r="G96" s="9" t="s">
        <v>309</v>
      </c>
      <c r="H96" s="12">
        <v>1070</v>
      </c>
    </row>
    <row r="97" spans="1:8" ht="23.25" customHeight="1" x14ac:dyDescent="0.25">
      <c r="A97" s="6">
        <v>5200105</v>
      </c>
      <c r="B97" s="6" t="s">
        <v>364</v>
      </c>
      <c r="C97" s="13" t="s">
        <v>365</v>
      </c>
      <c r="D97" s="8" t="str">
        <f>VLOOKUP(A97,'[1]GRADE ATRACURIO 5mL'!$A$6:$D$375,4,0)</f>
        <v>GRANDE S. PAULO</v>
      </c>
      <c r="E97" s="9" t="s">
        <v>68</v>
      </c>
      <c r="F97" s="9" t="s">
        <v>29</v>
      </c>
      <c r="G97" s="9" t="s">
        <v>309</v>
      </c>
      <c r="H97" s="12">
        <v>30</v>
      </c>
    </row>
    <row r="98" spans="1:8" ht="23.25" customHeight="1" x14ac:dyDescent="0.25">
      <c r="A98" s="6">
        <v>5272327</v>
      </c>
      <c r="B98" s="6">
        <v>46578506000183</v>
      </c>
      <c r="C98" s="8" t="s">
        <v>366</v>
      </c>
      <c r="D98" s="8" t="str">
        <f>VLOOKUP(A98,'[1]GRADE ATRACURIO 5mL'!$A$6:$D$375,4,0)</f>
        <v>BAIXADA SANTISTA</v>
      </c>
      <c r="E98" s="9" t="s">
        <v>367</v>
      </c>
      <c r="F98" s="9" t="s">
        <v>29</v>
      </c>
      <c r="G98" s="9" t="s">
        <v>309</v>
      </c>
      <c r="H98" s="12">
        <v>50</v>
      </c>
    </row>
    <row r="99" spans="1:8" ht="23.25" customHeight="1" x14ac:dyDescent="0.25">
      <c r="A99" s="6">
        <v>5420938</v>
      </c>
      <c r="B99" s="6">
        <v>60742616001301</v>
      </c>
      <c r="C99" s="8" t="s">
        <v>204</v>
      </c>
      <c r="D99" s="8" t="str">
        <f>VLOOKUP(A99,'[1]GRADE ATRACURIO 5mL'!$A$6:$D$375,4,0)</f>
        <v>GRANDE S. PAULO</v>
      </c>
      <c r="E99" s="9" t="s">
        <v>7</v>
      </c>
      <c r="F99" s="9" t="s">
        <v>29</v>
      </c>
      <c r="G99" s="9" t="s">
        <v>309</v>
      </c>
      <c r="H99" s="12">
        <v>1530</v>
      </c>
    </row>
    <row r="100" spans="1:8" ht="23.25" customHeight="1" x14ac:dyDescent="0.25">
      <c r="A100" s="6">
        <v>6603378</v>
      </c>
      <c r="B100" s="6" t="s">
        <v>288</v>
      </c>
      <c r="C100" s="13" t="s">
        <v>33</v>
      </c>
      <c r="D100" s="8" t="str">
        <f>VLOOKUP(A100,'[1]GRADE ATRACURIO 5mL'!$A$6:$D$375,4,0)</f>
        <v>BAURU</v>
      </c>
      <c r="E100" s="9" t="s">
        <v>35</v>
      </c>
      <c r="F100" s="9" t="s">
        <v>29</v>
      </c>
      <c r="G100" s="9" t="s">
        <v>309</v>
      </c>
      <c r="H100" s="12">
        <v>100</v>
      </c>
    </row>
    <row r="101" spans="1:8" ht="23.25" customHeight="1" x14ac:dyDescent="0.25">
      <c r="A101" s="6">
        <v>6680968</v>
      </c>
      <c r="B101" s="6">
        <v>45755238000165</v>
      </c>
      <c r="C101" s="8" t="s">
        <v>368</v>
      </c>
      <c r="D101" s="8" t="str">
        <f>VLOOKUP(A101,'[1]GRADE ATRACURIO 5mL'!$A$6:$D$375,4,0)</f>
        <v>CAMPINAS</v>
      </c>
      <c r="E101" s="9" t="s">
        <v>369</v>
      </c>
      <c r="F101" s="9" t="s">
        <v>29</v>
      </c>
      <c r="G101" s="9" t="s">
        <v>309</v>
      </c>
      <c r="H101" s="12">
        <v>30</v>
      </c>
    </row>
    <row r="102" spans="1:8" ht="23.25" customHeight="1" x14ac:dyDescent="0.25">
      <c r="A102" s="6">
        <v>7019076</v>
      </c>
      <c r="B102" s="6">
        <v>68311216000888</v>
      </c>
      <c r="C102" s="8" t="s">
        <v>370</v>
      </c>
      <c r="D102" s="8" t="str">
        <f>VLOOKUP(A102,'[1]GRADE ATRACURIO 5mL'!$A$6:$D$375,4,0)</f>
        <v>GRANDE S. PAULO</v>
      </c>
      <c r="E102" s="9" t="s">
        <v>7</v>
      </c>
      <c r="F102" s="9" t="s">
        <v>29</v>
      </c>
      <c r="G102" s="9" t="s">
        <v>309</v>
      </c>
      <c r="H102" s="12">
        <v>1470</v>
      </c>
    </row>
    <row r="103" spans="1:8" ht="23.25" customHeight="1" x14ac:dyDescent="0.25">
      <c r="A103" s="6">
        <v>7094132</v>
      </c>
      <c r="B103" s="6">
        <v>56900848000121</v>
      </c>
      <c r="C103" s="8" t="s">
        <v>209</v>
      </c>
      <c r="D103" s="8" t="str">
        <f>VLOOKUP(A103,'[1]GRADE ATRACURIO 5mL'!$A$6:$D$375,4,0)</f>
        <v>GRANDE S. PAULO</v>
      </c>
      <c r="E103" s="9" t="s">
        <v>210</v>
      </c>
      <c r="F103" s="9" t="s">
        <v>29</v>
      </c>
      <c r="G103" s="9" t="s">
        <v>309</v>
      </c>
      <c r="H103" s="12">
        <v>310</v>
      </c>
    </row>
    <row r="104" spans="1:8" ht="23.25" customHeight="1" x14ac:dyDescent="0.25">
      <c r="A104" s="6">
        <v>7378394</v>
      </c>
      <c r="B104" s="6">
        <v>66518267000264</v>
      </c>
      <c r="C104" s="8" t="s">
        <v>212</v>
      </c>
      <c r="D104" s="8" t="str">
        <f>VLOOKUP(A104,'[1]GRADE ATRACURIO 5mL'!$A$6:$D$375,4,0)</f>
        <v>GRANDE S. PAULO</v>
      </c>
      <c r="E104" s="9" t="s">
        <v>7</v>
      </c>
      <c r="F104" s="9" t="s">
        <v>29</v>
      </c>
      <c r="G104" s="9" t="s">
        <v>309</v>
      </c>
      <c r="H104" s="12">
        <v>150</v>
      </c>
    </row>
    <row r="105" spans="1:8" ht="23.25" customHeight="1" x14ac:dyDescent="0.25">
      <c r="A105" s="6">
        <v>7463030</v>
      </c>
      <c r="B105" s="6">
        <v>46352746000165</v>
      </c>
      <c r="C105" s="8" t="s">
        <v>371</v>
      </c>
      <c r="D105" s="8" t="str">
        <f>VLOOKUP(A105,'[1]GRADE ATRACURIO 5mL'!$A$6:$D$375,4,0)</f>
        <v>CAMPINAS</v>
      </c>
      <c r="E105" s="9" t="s">
        <v>331</v>
      </c>
      <c r="F105" s="9" t="s">
        <v>29</v>
      </c>
      <c r="G105" s="9" t="s">
        <v>309</v>
      </c>
      <c r="H105" s="12">
        <v>610</v>
      </c>
    </row>
    <row r="106" spans="1:8" ht="23.25" customHeight="1" x14ac:dyDescent="0.25">
      <c r="A106" s="6">
        <v>7473702</v>
      </c>
      <c r="B106" s="6">
        <v>57571275000445</v>
      </c>
      <c r="C106" s="8" t="s">
        <v>213</v>
      </c>
      <c r="D106" s="8" t="str">
        <f>VLOOKUP(A106,'[1]GRADE ATRACURIO 5mL'!$A$6:$D$375,4,0)</f>
        <v>GRANDE S. PAULO</v>
      </c>
      <c r="E106" s="9" t="s">
        <v>10</v>
      </c>
      <c r="F106" s="9" t="s">
        <v>29</v>
      </c>
      <c r="G106" s="9" t="s">
        <v>309</v>
      </c>
      <c r="H106" s="12">
        <v>80</v>
      </c>
    </row>
    <row r="107" spans="1:8" ht="23.25" customHeight="1" x14ac:dyDescent="0.25">
      <c r="A107" s="6">
        <v>7494068</v>
      </c>
      <c r="B107" s="6">
        <v>46316600000164</v>
      </c>
      <c r="C107" s="8" t="s">
        <v>214</v>
      </c>
      <c r="D107" s="8" t="str">
        <f>VLOOKUP(A107,'[1]GRADE ATRACURIO 5mL'!$A$6:$D$375,4,0)</f>
        <v>GRANDE S. PAULO</v>
      </c>
      <c r="E107" s="9" t="s">
        <v>37</v>
      </c>
      <c r="F107" s="9" t="s">
        <v>29</v>
      </c>
      <c r="G107" s="9" t="s">
        <v>309</v>
      </c>
      <c r="H107" s="12">
        <v>200</v>
      </c>
    </row>
    <row r="108" spans="1:8" ht="23.25" customHeight="1" x14ac:dyDescent="0.25">
      <c r="A108" s="6">
        <v>7640307</v>
      </c>
      <c r="B108" s="6">
        <v>46179941000135</v>
      </c>
      <c r="C108" s="8" t="s">
        <v>372</v>
      </c>
      <c r="D108" s="8" t="str">
        <f>VLOOKUP(A108,'[1]GRADE ATRACURIO 5mL'!$A$6:$D$375,4,0)</f>
        <v>MARÍLIA</v>
      </c>
      <c r="E108" s="9" t="s">
        <v>77</v>
      </c>
      <c r="F108" s="9" t="s">
        <v>29</v>
      </c>
      <c r="G108" s="9" t="s">
        <v>309</v>
      </c>
      <c r="H108" s="12">
        <v>2290</v>
      </c>
    </row>
    <row r="109" spans="1:8" ht="23.25" customHeight="1" x14ac:dyDescent="0.25">
      <c r="A109" s="6">
        <v>7682581</v>
      </c>
      <c r="B109" s="6">
        <v>46523171000104</v>
      </c>
      <c r="C109" s="8" t="s">
        <v>215</v>
      </c>
      <c r="D109" s="8" t="str">
        <f>VLOOKUP(A109,'[1]GRADE ATRACURIO 5mL'!$A$6:$D$375,4,0)</f>
        <v>GRANDE S. PAULO</v>
      </c>
      <c r="E109" s="9" t="s">
        <v>145</v>
      </c>
      <c r="F109" s="9" t="s">
        <v>29</v>
      </c>
      <c r="G109" s="9" t="s">
        <v>309</v>
      </c>
      <c r="H109" s="12">
        <v>2550</v>
      </c>
    </row>
    <row r="110" spans="1:8" ht="23.25" customHeight="1" x14ac:dyDescent="0.25">
      <c r="A110" s="6">
        <v>7806116</v>
      </c>
      <c r="B110" s="6">
        <v>46316600000164</v>
      </c>
      <c r="C110" s="8" t="s">
        <v>36</v>
      </c>
      <c r="D110" s="8" t="str">
        <f>VLOOKUP(A110,'[1]GRADE ATRACURIO 5mL'!$A$6:$D$375,4,0)</f>
        <v>GRANDE S. PAULO</v>
      </c>
      <c r="E110" s="9" t="s">
        <v>37</v>
      </c>
      <c r="F110" s="9" t="s">
        <v>29</v>
      </c>
      <c r="G110" s="9" t="s">
        <v>309</v>
      </c>
      <c r="H110" s="12">
        <v>50</v>
      </c>
    </row>
    <row r="111" spans="1:8" ht="23.25" customHeight="1" x14ac:dyDescent="0.25">
      <c r="A111" s="6">
        <v>7868499</v>
      </c>
      <c r="B111" s="6">
        <v>46523114000117</v>
      </c>
      <c r="C111" s="8" t="s">
        <v>216</v>
      </c>
      <c r="D111" s="8" t="str">
        <f>VLOOKUP(A111,'[1]GRADE ATRACURIO 5mL'!$A$6:$D$375,4,0)</f>
        <v>GRANDE S. PAULO</v>
      </c>
      <c r="E111" s="9" t="s">
        <v>169</v>
      </c>
      <c r="F111" s="9" t="s">
        <v>29</v>
      </c>
      <c r="G111" s="9" t="s">
        <v>309</v>
      </c>
      <c r="H111" s="12">
        <v>510</v>
      </c>
    </row>
    <row r="112" spans="1:8" ht="23.25" customHeight="1" x14ac:dyDescent="0.25">
      <c r="A112" s="6">
        <v>7892985</v>
      </c>
      <c r="B112" s="6">
        <v>9528436000203</v>
      </c>
      <c r="C112" s="8" t="s">
        <v>217</v>
      </c>
      <c r="D112" s="8" t="str">
        <f>VLOOKUP(A112,'[1]GRADE ATRACURIO 5mL'!$A$6:$D$375,4,0)</f>
        <v>MARÍLIA</v>
      </c>
      <c r="E112" s="9" t="s">
        <v>26</v>
      </c>
      <c r="F112" s="9" t="s">
        <v>29</v>
      </c>
      <c r="G112" s="9" t="s">
        <v>309</v>
      </c>
      <c r="H112" s="12">
        <v>610</v>
      </c>
    </row>
    <row r="113" spans="1:8" ht="23.25" customHeight="1" x14ac:dyDescent="0.25">
      <c r="A113" s="6">
        <v>7979649</v>
      </c>
      <c r="B113" s="6">
        <v>46392130000380</v>
      </c>
      <c r="C113" s="8" t="s">
        <v>373</v>
      </c>
      <c r="D113" s="8" t="str">
        <f>VLOOKUP(A113,'[1]GRADE ATRACURIO 5mL'!$A$6:$D$375,4,0)</f>
        <v>GRANDE S. PAULO</v>
      </c>
      <c r="E113" s="9" t="s">
        <v>7</v>
      </c>
      <c r="F113" s="9" t="s">
        <v>29</v>
      </c>
      <c r="G113" s="9" t="s">
        <v>309</v>
      </c>
      <c r="H113" s="12">
        <v>250</v>
      </c>
    </row>
    <row r="114" spans="1:8" ht="23.25" customHeight="1" x14ac:dyDescent="0.25">
      <c r="A114" s="6">
        <v>7992890</v>
      </c>
      <c r="B114" s="6">
        <v>68311216000373</v>
      </c>
      <c r="C114" s="8" t="s">
        <v>219</v>
      </c>
      <c r="D114" s="8" t="str">
        <f>VLOOKUP(A114,'[1]GRADE ATRACURIO 5mL'!$A$6:$D$375,4,0)</f>
        <v>GRANDE S. PAULO</v>
      </c>
      <c r="E114" s="9" t="s">
        <v>28</v>
      </c>
      <c r="F114" s="9" t="s">
        <v>29</v>
      </c>
      <c r="G114" s="9" t="s">
        <v>309</v>
      </c>
      <c r="H114" s="12">
        <v>5090</v>
      </c>
    </row>
    <row r="115" spans="1:8" ht="23.25" customHeight="1" x14ac:dyDescent="0.25">
      <c r="A115" s="6">
        <v>9208127</v>
      </c>
      <c r="B115" s="6">
        <v>15532870000189</v>
      </c>
      <c r="C115" s="8" t="s">
        <v>220</v>
      </c>
      <c r="D115" s="8" t="str">
        <f>VLOOKUP(A115,'[1]GRADE ATRACURIO 5mL'!$A$6:$D$375,4,0)</f>
        <v>CAMPINAS</v>
      </c>
      <c r="E115" s="9" t="s">
        <v>221</v>
      </c>
      <c r="F115" s="9" t="s">
        <v>29</v>
      </c>
      <c r="G115" s="9" t="s">
        <v>309</v>
      </c>
      <c r="H115" s="12">
        <v>510</v>
      </c>
    </row>
    <row r="116" spans="1:8" ht="23.25" customHeight="1" x14ac:dyDescent="0.25">
      <c r="A116" s="6">
        <v>9439897</v>
      </c>
      <c r="B116" s="6">
        <v>46352746000165</v>
      </c>
      <c r="C116" s="8" t="s">
        <v>374</v>
      </c>
      <c r="D116" s="8" t="str">
        <f>VLOOKUP(A116,'[1]GRADE ATRACURIO 5mL'!$A$6:$D$375,4,0)</f>
        <v>CAMPINAS</v>
      </c>
      <c r="E116" s="9" t="s">
        <v>375</v>
      </c>
      <c r="F116" s="9" t="s">
        <v>29</v>
      </c>
      <c r="G116" s="9" t="s">
        <v>309</v>
      </c>
      <c r="H116" s="12">
        <v>80</v>
      </c>
    </row>
    <row r="117" spans="1:8" ht="23.25" customHeight="1" x14ac:dyDescent="0.25">
      <c r="A117" s="6">
        <v>9465464</v>
      </c>
      <c r="B117" s="6">
        <v>46392148005936</v>
      </c>
      <c r="C117" s="8" t="s">
        <v>222</v>
      </c>
      <c r="D117" s="8" t="str">
        <f>VLOOKUP(A117,'[1]GRADE ATRACURIO 5mL'!$A$6:$D$375,4,0)</f>
        <v>GRANDE S. PAULO</v>
      </c>
      <c r="E117" s="9" t="s">
        <v>7</v>
      </c>
      <c r="F117" s="9" t="s">
        <v>29</v>
      </c>
      <c r="G117" s="9" t="s">
        <v>309</v>
      </c>
      <c r="H117" s="12">
        <v>1270</v>
      </c>
    </row>
    <row r="118" spans="1:8" ht="23.25" customHeight="1" x14ac:dyDescent="0.25">
      <c r="A118" s="6">
        <v>9536248</v>
      </c>
      <c r="B118" s="6">
        <v>46316600000164</v>
      </c>
      <c r="C118" s="8" t="s">
        <v>223</v>
      </c>
      <c r="D118" s="8" t="str">
        <f>VLOOKUP(A118,'[1]GRADE ATRACURIO 5mL'!$A$6:$D$375,4,0)</f>
        <v>GRANDE S. PAULO</v>
      </c>
      <c r="E118" s="9" t="s">
        <v>37</v>
      </c>
      <c r="F118" s="9" t="s">
        <v>29</v>
      </c>
      <c r="G118" s="9" t="s">
        <v>309</v>
      </c>
      <c r="H118" s="12">
        <v>3060</v>
      </c>
    </row>
    <row r="119" spans="1:8" ht="23.25" customHeight="1" x14ac:dyDescent="0.25">
      <c r="A119" s="6">
        <v>2022648</v>
      </c>
      <c r="B119" s="6">
        <v>46045290000190</v>
      </c>
      <c r="C119" s="8" t="s">
        <v>141</v>
      </c>
      <c r="D119" s="8" t="str">
        <f>VLOOKUP(A119,'[1]GRADE ATRACURIO 5mL'!$A$6:$D$375,4,0)</f>
        <v>CAMPINAS</v>
      </c>
      <c r="E119" s="9" t="s">
        <v>85</v>
      </c>
      <c r="F119" s="9" t="s">
        <v>29</v>
      </c>
      <c r="G119" s="9" t="s">
        <v>305</v>
      </c>
      <c r="H119" s="12">
        <v>1730</v>
      </c>
    </row>
    <row r="120" spans="1:8" ht="23.25" customHeight="1" x14ac:dyDescent="0.25">
      <c r="A120" s="6">
        <v>2023016</v>
      </c>
      <c r="B120" s="6">
        <v>45968716000115</v>
      </c>
      <c r="C120" s="8" t="s">
        <v>376</v>
      </c>
      <c r="D120" s="8" t="str">
        <f>VLOOKUP(A120,'[1]GRADE ATRACURIO 5mL'!$A$6:$D$375,4,0)</f>
        <v>RIBEIRÃO PRETO</v>
      </c>
      <c r="E120" s="9" t="s">
        <v>377</v>
      </c>
      <c r="F120" s="9" t="s">
        <v>29</v>
      </c>
      <c r="G120" s="9" t="s">
        <v>305</v>
      </c>
      <c r="H120" s="12">
        <v>2040</v>
      </c>
    </row>
    <row r="121" spans="1:8" ht="23.25" customHeight="1" x14ac:dyDescent="0.25">
      <c r="A121" s="6">
        <v>2023709</v>
      </c>
      <c r="B121" s="6">
        <v>50119585000131</v>
      </c>
      <c r="C121" s="8" t="s">
        <v>227</v>
      </c>
      <c r="D121" s="8" t="str">
        <f>VLOOKUP(A121,'[1]GRADE ATRACURIO 5mL'!$A$6:$D$375,4,0)</f>
        <v>CAMPINAS</v>
      </c>
      <c r="E121" s="9" t="s">
        <v>228</v>
      </c>
      <c r="F121" s="9" t="s">
        <v>29</v>
      </c>
      <c r="G121" s="9" t="s">
        <v>305</v>
      </c>
      <c r="H121" s="12">
        <v>2040</v>
      </c>
    </row>
    <row r="122" spans="1:8" ht="23.25" customHeight="1" x14ac:dyDescent="0.25">
      <c r="A122" s="6">
        <v>2025477</v>
      </c>
      <c r="B122" s="6">
        <v>56896368000134</v>
      </c>
      <c r="C122" s="8" t="s">
        <v>229</v>
      </c>
      <c r="D122" s="8" t="str">
        <f>VLOOKUP(A122,'[1]GRADE ATRACURIO 5mL'!$A$6:$D$375,4,0)</f>
        <v>RIBEIRÃO PRETO</v>
      </c>
      <c r="E122" s="9" t="s">
        <v>230</v>
      </c>
      <c r="F122" s="9" t="s">
        <v>29</v>
      </c>
      <c r="G122" s="9" t="s">
        <v>305</v>
      </c>
      <c r="H122" s="12">
        <v>4970</v>
      </c>
    </row>
    <row r="123" spans="1:8" ht="23.25" customHeight="1" x14ac:dyDescent="0.25">
      <c r="A123" s="6">
        <v>2025752</v>
      </c>
      <c r="B123" s="6">
        <v>58198524000119</v>
      </c>
      <c r="C123" s="13" t="s">
        <v>231</v>
      </c>
      <c r="D123" s="8" t="str">
        <f>VLOOKUP(A123,'[1]GRADE ATRACURIO 5mL'!$A$6:$D$375,4,0)</f>
        <v>BAIXADA SANTISTA</v>
      </c>
      <c r="E123" s="9" t="s">
        <v>71</v>
      </c>
      <c r="F123" s="9" t="s">
        <v>29</v>
      </c>
      <c r="G123" s="9" t="s">
        <v>305</v>
      </c>
      <c r="H123" s="12">
        <v>3840</v>
      </c>
    </row>
    <row r="124" spans="1:8" ht="23.25" customHeight="1" x14ac:dyDescent="0.25">
      <c r="A124" s="6">
        <v>2028204</v>
      </c>
      <c r="B124" s="6">
        <v>52852100000140</v>
      </c>
      <c r="C124" s="8" t="s">
        <v>233</v>
      </c>
      <c r="D124" s="8" t="str">
        <f>VLOOKUP(A124,'[1]GRADE ATRACURIO 5mL'!$A$6:$D$375,4,0)</f>
        <v>RIBEIRÃO PRETO</v>
      </c>
      <c r="E124" s="9" t="s">
        <v>234</v>
      </c>
      <c r="F124" s="9" t="s">
        <v>29</v>
      </c>
      <c r="G124" s="9" t="s">
        <v>305</v>
      </c>
      <c r="H124" s="12">
        <v>310</v>
      </c>
    </row>
    <row r="125" spans="1:8" ht="23.25" customHeight="1" x14ac:dyDescent="0.25">
      <c r="A125" s="6">
        <v>2040069</v>
      </c>
      <c r="B125" s="6" t="s">
        <v>378</v>
      </c>
      <c r="C125" s="13" t="s">
        <v>379</v>
      </c>
      <c r="D125" s="8" t="str">
        <f>VLOOKUP(A125,'[1]GRADE ATRACURIO 5mL'!$A$6:$D$375,4,0)</f>
        <v>GRANDE S. PAULO</v>
      </c>
      <c r="E125" s="9" t="s">
        <v>68</v>
      </c>
      <c r="F125" s="9" t="s">
        <v>29</v>
      </c>
      <c r="G125" s="9" t="s">
        <v>305</v>
      </c>
      <c r="H125" s="12">
        <v>30</v>
      </c>
    </row>
    <row r="126" spans="1:8" ht="23.25" customHeight="1" x14ac:dyDescent="0.25">
      <c r="A126" s="6">
        <v>2053519</v>
      </c>
      <c r="B126" s="6">
        <v>52941887000116</v>
      </c>
      <c r="C126" s="8" t="s">
        <v>380</v>
      </c>
      <c r="D126" s="8" t="str">
        <f>VLOOKUP(A126,'[1]GRADE ATRACURIO 5mL'!$A$6:$D$375,4,0)</f>
        <v>BARRETOS</v>
      </c>
      <c r="E126" s="9" t="s">
        <v>381</v>
      </c>
      <c r="F126" s="9" t="s">
        <v>29</v>
      </c>
      <c r="G126" s="9" t="s">
        <v>305</v>
      </c>
      <c r="H126" s="12">
        <v>30</v>
      </c>
    </row>
    <row r="127" spans="1:8" ht="23.25" customHeight="1" x14ac:dyDescent="0.25">
      <c r="A127" s="6">
        <v>2075962</v>
      </c>
      <c r="B127" s="6">
        <v>57038952000111</v>
      </c>
      <c r="C127" s="8" t="s">
        <v>382</v>
      </c>
      <c r="D127" s="8" t="str">
        <f>VLOOKUP(A127,'[1]GRADE ATRACURIO 5mL'!$A$6:$D$375,4,0)</f>
        <v>GRANDE S. PAULO</v>
      </c>
      <c r="E127" s="9" t="s">
        <v>7</v>
      </c>
      <c r="F127" s="9" t="s">
        <v>29</v>
      </c>
      <c r="G127" s="9" t="s">
        <v>305</v>
      </c>
      <c r="H127" s="12">
        <v>310</v>
      </c>
    </row>
    <row r="128" spans="1:8" ht="23.25" customHeight="1" x14ac:dyDescent="0.25">
      <c r="A128" s="6">
        <v>2077582</v>
      </c>
      <c r="B128" s="6">
        <v>51425106000178</v>
      </c>
      <c r="C128" s="8" t="s">
        <v>383</v>
      </c>
      <c r="D128" s="8" t="str">
        <f>VLOOKUP(A128,'[1]GRADE ATRACURIO 5mL'!$A$6:$D$375,4,0)</f>
        <v>BAURU</v>
      </c>
      <c r="E128" s="9" t="s">
        <v>384</v>
      </c>
      <c r="F128" s="9" t="s">
        <v>29</v>
      </c>
      <c r="G128" s="9" t="s">
        <v>305</v>
      </c>
      <c r="H128" s="12">
        <v>510</v>
      </c>
    </row>
    <row r="129" spans="1:8" ht="23.25" customHeight="1" x14ac:dyDescent="0.25">
      <c r="A129" s="6">
        <v>2078414</v>
      </c>
      <c r="B129" s="6">
        <v>48341283000161</v>
      </c>
      <c r="C129" s="8" t="s">
        <v>237</v>
      </c>
      <c r="D129" s="8" t="str">
        <f>VLOOKUP(A129,'[1]GRADE ATRACURIO 5mL'!$A$6:$D$375,4,0)</f>
        <v>BARRETOS</v>
      </c>
      <c r="E129" s="9" t="s">
        <v>238</v>
      </c>
      <c r="F129" s="9" t="s">
        <v>29</v>
      </c>
      <c r="G129" s="9" t="s">
        <v>305</v>
      </c>
      <c r="H129" s="20">
        <v>800</v>
      </c>
    </row>
    <row r="130" spans="1:8" ht="23.25" customHeight="1" x14ac:dyDescent="0.25">
      <c r="A130" s="6">
        <v>2078473</v>
      </c>
      <c r="B130" s="6" t="s">
        <v>300</v>
      </c>
      <c r="C130" s="13" t="s">
        <v>239</v>
      </c>
      <c r="D130" s="8" t="str">
        <f>VLOOKUP(A130,'[1]GRADE ATRACURIO 5mL'!$A$6:$D$375,4,0)</f>
        <v>BAIXADA SANTISTA</v>
      </c>
      <c r="E130" s="9" t="s">
        <v>240</v>
      </c>
      <c r="F130" s="9" t="s">
        <v>29</v>
      </c>
      <c r="G130" s="9" t="s">
        <v>305</v>
      </c>
      <c r="H130" s="12">
        <v>60</v>
      </c>
    </row>
    <row r="131" spans="1:8" ht="23.25" customHeight="1" x14ac:dyDescent="0.25">
      <c r="A131" s="6">
        <v>2078538</v>
      </c>
      <c r="B131" s="6">
        <v>45780061000157</v>
      </c>
      <c r="C131" s="8" t="s">
        <v>385</v>
      </c>
      <c r="D131" s="8" t="str">
        <f>VLOOKUP(A131,'[1]GRADE ATRACURIO 5mL'!$A$6:$D$375,4,0)</f>
        <v>CAMPINAS</v>
      </c>
      <c r="E131" s="9" t="s">
        <v>386</v>
      </c>
      <c r="F131" s="9" t="s">
        <v>29</v>
      </c>
      <c r="G131" s="9" t="s">
        <v>305</v>
      </c>
      <c r="H131" s="12">
        <v>1530</v>
      </c>
    </row>
    <row r="132" spans="1:8" ht="23.25" customHeight="1" x14ac:dyDescent="0.25">
      <c r="A132" s="6">
        <v>2078546</v>
      </c>
      <c r="B132" s="6">
        <v>59086215000110</v>
      </c>
      <c r="C132" s="8" t="s">
        <v>387</v>
      </c>
      <c r="D132" s="8" t="str">
        <f>VLOOKUP(A132,'[1]GRADE ATRACURIO 5mL'!$A$6:$D$375,4,0)</f>
        <v>TAUBATÉ</v>
      </c>
      <c r="E132" s="9" t="s">
        <v>388</v>
      </c>
      <c r="F132" s="9" t="s">
        <v>29</v>
      </c>
      <c r="G132" s="9" t="s">
        <v>305</v>
      </c>
      <c r="H132" s="12">
        <v>30</v>
      </c>
    </row>
    <row r="133" spans="1:8" ht="23.25" customHeight="1" x14ac:dyDescent="0.25">
      <c r="A133" s="6">
        <v>2078848</v>
      </c>
      <c r="B133" s="6">
        <v>43464197000122</v>
      </c>
      <c r="C133" s="8" t="s">
        <v>241</v>
      </c>
      <c r="D133" s="8" t="str">
        <f>VLOOKUP(A133,'[1]GRADE ATRACURIO 5mL'!$A$6:$D$375,4,0)</f>
        <v>CAMPINAS</v>
      </c>
      <c r="E133" s="9" t="s">
        <v>242</v>
      </c>
      <c r="F133" s="9" t="s">
        <v>29</v>
      </c>
      <c r="G133" s="9" t="s">
        <v>305</v>
      </c>
      <c r="H133" s="12">
        <v>6110</v>
      </c>
    </row>
    <row r="134" spans="1:8" ht="23.25" customHeight="1" x14ac:dyDescent="0.25">
      <c r="A134" s="6">
        <v>2079135</v>
      </c>
      <c r="B134" s="6">
        <v>72189582000107</v>
      </c>
      <c r="C134" s="8" t="s">
        <v>389</v>
      </c>
      <c r="D134" s="8" t="str">
        <f>VLOOKUP(A134,'[1]GRADE ATRACURIO 5mL'!$A$6:$D$375,4,0)</f>
        <v>SOROCABA</v>
      </c>
      <c r="E134" s="9" t="s">
        <v>390</v>
      </c>
      <c r="F134" s="9" t="s">
        <v>29</v>
      </c>
      <c r="G134" s="9" t="s">
        <v>305</v>
      </c>
      <c r="H134" s="12">
        <v>5090</v>
      </c>
    </row>
    <row r="135" spans="1:8" ht="23.25" customHeight="1" x14ac:dyDescent="0.25">
      <c r="A135" s="6">
        <v>2079348</v>
      </c>
      <c r="B135" s="6">
        <v>49376858000144</v>
      </c>
      <c r="C135" s="8" t="s">
        <v>391</v>
      </c>
      <c r="D135" s="8" t="str">
        <f>VLOOKUP(A135,'[1]GRADE ATRACURIO 5mL'!$A$6:$D$375,4,0)</f>
        <v>FRANCA</v>
      </c>
      <c r="E135" s="9" t="s">
        <v>392</v>
      </c>
      <c r="F135" s="9" t="s">
        <v>29</v>
      </c>
      <c r="G135" s="9" t="s">
        <v>305</v>
      </c>
      <c r="H135" s="12">
        <v>1580</v>
      </c>
    </row>
    <row r="136" spans="1:8" ht="23.25" customHeight="1" x14ac:dyDescent="0.25">
      <c r="A136" s="6">
        <v>2079917</v>
      </c>
      <c r="B136" s="6">
        <v>46959862000147</v>
      </c>
      <c r="C136" s="8" t="s">
        <v>244</v>
      </c>
      <c r="D136" s="8" t="str">
        <f>VLOOKUP(A136,'[1]GRADE ATRACURIO 5mL'!$A$6:$D$375,4,0)</f>
        <v>CAMPINAS</v>
      </c>
      <c r="E136" s="9" t="s">
        <v>245</v>
      </c>
      <c r="F136" s="9" t="s">
        <v>29</v>
      </c>
      <c r="G136" s="9" t="s">
        <v>305</v>
      </c>
      <c r="H136" s="12">
        <v>1020</v>
      </c>
    </row>
    <row r="137" spans="1:8" ht="23.25" customHeight="1" x14ac:dyDescent="0.25">
      <c r="A137" s="6">
        <v>2080184</v>
      </c>
      <c r="B137" s="6">
        <v>46634440000100</v>
      </c>
      <c r="C137" s="8" t="s">
        <v>393</v>
      </c>
      <c r="D137" s="8" t="str">
        <f>VLOOKUP(A137,'[1]GRADE ATRACURIO 5mL'!$A$6:$D$375,4,0)</f>
        <v>SOROCABA</v>
      </c>
      <c r="E137" s="9" t="s">
        <v>394</v>
      </c>
      <c r="F137" s="9" t="s">
        <v>29</v>
      </c>
      <c r="G137" s="9" t="s">
        <v>305</v>
      </c>
      <c r="H137" s="12">
        <v>1220</v>
      </c>
    </row>
    <row r="138" spans="1:8" ht="23.25" customHeight="1" x14ac:dyDescent="0.25">
      <c r="A138" s="6">
        <v>2080354</v>
      </c>
      <c r="B138" s="6">
        <v>58194622000188</v>
      </c>
      <c r="C138" s="8" t="s">
        <v>247</v>
      </c>
      <c r="D138" s="8" t="str">
        <f>VLOOKUP(A138,'[1]GRADE ATRACURIO 5mL'!$A$6:$D$375,4,0)</f>
        <v>BAIXADA SANTISTA</v>
      </c>
      <c r="E138" s="9" t="s">
        <v>71</v>
      </c>
      <c r="F138" s="9" t="s">
        <v>29</v>
      </c>
      <c r="G138" s="9" t="s">
        <v>305</v>
      </c>
      <c r="H138" s="12">
        <v>340</v>
      </c>
    </row>
    <row r="139" spans="1:8" ht="23.25" customHeight="1" x14ac:dyDescent="0.25">
      <c r="A139" s="6">
        <v>2080400</v>
      </c>
      <c r="B139" s="6">
        <v>55990451000105</v>
      </c>
      <c r="C139" s="8" t="s">
        <v>395</v>
      </c>
      <c r="D139" s="8" t="str">
        <f>VLOOKUP(A139,'[1]GRADE ATRACURIO 5mL'!$A$6:$D$375,4,0)</f>
        <v>RIBEIRÃO PRETO</v>
      </c>
      <c r="E139" s="9" t="s">
        <v>19</v>
      </c>
      <c r="F139" s="9" t="s">
        <v>29</v>
      </c>
      <c r="G139" s="9" t="s">
        <v>305</v>
      </c>
      <c r="H139" s="12">
        <v>5090</v>
      </c>
    </row>
    <row r="140" spans="1:8" ht="23.25" customHeight="1" x14ac:dyDescent="0.25">
      <c r="A140" s="6">
        <v>2080451</v>
      </c>
      <c r="B140" s="6">
        <v>45705765000119</v>
      </c>
      <c r="C140" s="8" t="s">
        <v>396</v>
      </c>
      <c r="D140" s="8" t="str">
        <f>VLOOKUP(A140,'[1]GRADE ATRACURIO 5mL'!$A$6:$D$375,4,0)</f>
        <v>FRANCA</v>
      </c>
      <c r="E140" s="9" t="s">
        <v>397</v>
      </c>
      <c r="F140" s="9" t="s">
        <v>29</v>
      </c>
      <c r="G140" s="9" t="s">
        <v>305</v>
      </c>
      <c r="H140" s="12">
        <v>1020</v>
      </c>
    </row>
    <row r="141" spans="1:8" ht="23.25" customHeight="1" x14ac:dyDescent="0.25">
      <c r="A141" s="6">
        <v>2080931</v>
      </c>
      <c r="B141" s="6">
        <v>59610394000142</v>
      </c>
      <c r="C141" s="8" t="s">
        <v>248</v>
      </c>
      <c r="D141" s="8" t="str">
        <f>VLOOKUP(A141,'[1]GRADE ATRACURIO 5mL'!$A$6:$D$375,4,0)</f>
        <v>ARARAQUARA</v>
      </c>
      <c r="E141" s="9" t="s">
        <v>249</v>
      </c>
      <c r="F141" s="9" t="s">
        <v>29</v>
      </c>
      <c r="G141" s="9" t="s">
        <v>305</v>
      </c>
      <c r="H141" s="12">
        <v>760</v>
      </c>
    </row>
    <row r="142" spans="1:8" ht="23.25" customHeight="1" x14ac:dyDescent="0.25">
      <c r="A142" s="6">
        <v>2080958</v>
      </c>
      <c r="B142" s="6">
        <v>53593398000183</v>
      </c>
      <c r="C142" s="8" t="s">
        <v>398</v>
      </c>
      <c r="D142" s="8" t="str">
        <f>VLOOKUP(A142,'[1]GRADE ATRACURIO 5mL'!$A$6:$D$375,4,0)</f>
        <v>MARÍLIA</v>
      </c>
      <c r="E142" s="9" t="s">
        <v>399</v>
      </c>
      <c r="F142" s="9" t="s">
        <v>29</v>
      </c>
      <c r="G142" s="9" t="s">
        <v>305</v>
      </c>
      <c r="H142" s="12">
        <v>130</v>
      </c>
    </row>
    <row r="143" spans="1:8" ht="23.25" customHeight="1" x14ac:dyDescent="0.25">
      <c r="A143" s="6">
        <v>2081083</v>
      </c>
      <c r="B143" s="6">
        <v>44364826000105</v>
      </c>
      <c r="C143" s="8" t="s">
        <v>400</v>
      </c>
      <c r="D143" s="8" t="str">
        <f>VLOOKUP(A143,'[1]GRADE ATRACURIO 5mL'!$A$6:$D$375,4,0)</f>
        <v>MARÍLIA</v>
      </c>
      <c r="E143" s="9" t="s">
        <v>77</v>
      </c>
      <c r="F143" s="9" t="s">
        <v>29</v>
      </c>
      <c r="G143" s="9" t="s">
        <v>305</v>
      </c>
      <c r="H143" s="12">
        <v>9170</v>
      </c>
    </row>
    <row r="144" spans="1:8" ht="23.25" customHeight="1" x14ac:dyDescent="0.25">
      <c r="A144" s="6">
        <v>2081164</v>
      </c>
      <c r="B144" s="6">
        <v>13370183000189</v>
      </c>
      <c r="C144" s="8" t="s">
        <v>401</v>
      </c>
      <c r="D144" s="8" t="str">
        <f>VLOOKUP(A144,'[1]GRADE ATRACURIO 5mL'!$A$6:$D$375,4,0)</f>
        <v>RIBEIRÃO PRETO</v>
      </c>
      <c r="E144" s="9" t="s">
        <v>19</v>
      </c>
      <c r="F144" s="9" t="s">
        <v>29</v>
      </c>
      <c r="G144" s="9" t="s">
        <v>305</v>
      </c>
      <c r="H144" s="12">
        <v>6620</v>
      </c>
    </row>
    <row r="145" spans="1:8" ht="23.25" customHeight="1" x14ac:dyDescent="0.25">
      <c r="A145" s="6">
        <v>2081350</v>
      </c>
      <c r="B145" s="6">
        <v>54667316000160</v>
      </c>
      <c r="C145" s="8" t="s">
        <v>402</v>
      </c>
      <c r="D145" s="8" t="str">
        <f>VLOOKUP(A145,'[1]GRADE ATRACURIO 5mL'!$A$6:$D$375,4,0)</f>
        <v>BAURU</v>
      </c>
      <c r="E145" s="9" t="s">
        <v>403</v>
      </c>
      <c r="F145" s="9" t="s">
        <v>29</v>
      </c>
      <c r="G145" s="9" t="s">
        <v>305</v>
      </c>
      <c r="H145" s="12">
        <v>310</v>
      </c>
    </row>
    <row r="146" spans="1:8" ht="23.25" customHeight="1" x14ac:dyDescent="0.25">
      <c r="A146" s="6">
        <v>2081512</v>
      </c>
      <c r="B146" s="6">
        <v>48547806000120</v>
      </c>
      <c r="C146" s="8" t="s">
        <v>252</v>
      </c>
      <c r="D146" s="8" t="str">
        <f>VLOOKUP(A146,'[1]GRADE ATRACURIO 5mL'!$A$6:$D$375,4,0)</f>
        <v>TAUBATÉ</v>
      </c>
      <c r="E146" s="9" t="s">
        <v>157</v>
      </c>
      <c r="F146" s="9" t="s">
        <v>29</v>
      </c>
      <c r="G146" s="9" t="s">
        <v>305</v>
      </c>
      <c r="H146" s="12">
        <v>820</v>
      </c>
    </row>
    <row r="147" spans="1:8" ht="23.25" customHeight="1" x14ac:dyDescent="0.25">
      <c r="A147" s="6">
        <v>2081644</v>
      </c>
      <c r="B147" s="6">
        <v>51612828000131</v>
      </c>
      <c r="C147" s="8" t="s">
        <v>404</v>
      </c>
      <c r="D147" s="8" t="str">
        <f>VLOOKUP(A147,'[1]GRADE ATRACURIO 5mL'!$A$6:$D$375,4,0)</f>
        <v>TAUBATÉ</v>
      </c>
      <c r="E147" s="9" t="s">
        <v>157</v>
      </c>
      <c r="F147" s="9" t="s">
        <v>29</v>
      </c>
      <c r="G147" s="9" t="s">
        <v>305</v>
      </c>
      <c r="H147" s="12">
        <v>510</v>
      </c>
    </row>
    <row r="148" spans="1:8" ht="23.25" customHeight="1" x14ac:dyDescent="0.25">
      <c r="A148" s="6">
        <v>2081652</v>
      </c>
      <c r="B148" s="6">
        <v>48433452000193</v>
      </c>
      <c r="C148" s="8" t="s">
        <v>405</v>
      </c>
      <c r="D148" s="8" t="str">
        <f>VLOOKUP(A148,'[1]GRADE ATRACURIO 5mL'!$A$6:$D$375,4,0)</f>
        <v>S. JOSÉ R. PRETO</v>
      </c>
      <c r="E148" s="9" t="s">
        <v>406</v>
      </c>
      <c r="F148" s="9" t="s">
        <v>29</v>
      </c>
      <c r="G148" s="9" t="s">
        <v>305</v>
      </c>
      <c r="H148" s="12">
        <v>50</v>
      </c>
    </row>
    <row r="149" spans="1:8" ht="23.25" customHeight="1" x14ac:dyDescent="0.25">
      <c r="A149" s="6">
        <v>2081660</v>
      </c>
      <c r="B149" s="6">
        <v>47644406000170</v>
      </c>
      <c r="C149" s="8" t="s">
        <v>253</v>
      </c>
      <c r="D149" s="8" t="str">
        <f>VLOOKUP(A149,'[1]GRADE ATRACURIO 5mL'!$A$6:$D$375,4,0)</f>
        <v>MARÍLIA</v>
      </c>
      <c r="E149" s="9" t="s">
        <v>254</v>
      </c>
      <c r="F149" s="9" t="s">
        <v>29</v>
      </c>
      <c r="G149" s="9" t="s">
        <v>305</v>
      </c>
      <c r="H149" s="12">
        <v>1530</v>
      </c>
    </row>
    <row r="150" spans="1:8" ht="23.25" customHeight="1" x14ac:dyDescent="0.25">
      <c r="A150" s="6">
        <v>2081717</v>
      </c>
      <c r="B150" s="6">
        <v>47544663000130</v>
      </c>
      <c r="C150" s="8" t="s">
        <v>407</v>
      </c>
      <c r="D150" s="8" t="str">
        <f>VLOOKUP(A150,'[1]GRADE ATRACURIO 5mL'!$A$6:$D$375,4,0)</f>
        <v>ARARAQUARA</v>
      </c>
      <c r="E150" s="9" t="s">
        <v>408</v>
      </c>
      <c r="F150" s="9" t="s">
        <v>29</v>
      </c>
      <c r="G150" s="9" t="s">
        <v>305</v>
      </c>
      <c r="H150" s="12">
        <v>100</v>
      </c>
    </row>
    <row r="151" spans="1:8" ht="23.25" customHeight="1" x14ac:dyDescent="0.25">
      <c r="A151" s="6">
        <v>2081814</v>
      </c>
      <c r="B151" s="6">
        <v>48467054000198</v>
      </c>
      <c r="C151" s="8" t="s">
        <v>409</v>
      </c>
      <c r="D151" s="8" t="str">
        <f>VLOOKUP(A151,'[1]GRADE ATRACURIO 5mL'!$A$6:$D$375,4,0)</f>
        <v>ARAÇATUBA</v>
      </c>
      <c r="E151" s="9" t="s">
        <v>410</v>
      </c>
      <c r="F151" s="9" t="s">
        <v>29</v>
      </c>
      <c r="G151" s="9" t="s">
        <v>305</v>
      </c>
      <c r="H151" s="12">
        <v>100</v>
      </c>
    </row>
    <row r="152" spans="1:8" ht="23.25" customHeight="1" x14ac:dyDescent="0.25">
      <c r="A152" s="6">
        <v>2082098</v>
      </c>
      <c r="B152" s="6">
        <v>43723907000191</v>
      </c>
      <c r="C152" s="8" t="s">
        <v>411</v>
      </c>
      <c r="D152" s="8" t="str">
        <f>VLOOKUP(A152,'[1]GRADE ATRACURIO 5mL'!$A$6:$D$375,4,0)</f>
        <v>SOROCABA</v>
      </c>
      <c r="E152" s="9" t="s">
        <v>412</v>
      </c>
      <c r="F152" s="9" t="s">
        <v>29</v>
      </c>
      <c r="G152" s="9" t="s">
        <v>305</v>
      </c>
      <c r="H152" s="12">
        <v>30</v>
      </c>
    </row>
    <row r="153" spans="1:8" ht="23.25" customHeight="1" x14ac:dyDescent="0.25">
      <c r="A153" s="6">
        <v>2082519</v>
      </c>
      <c r="B153" s="6">
        <v>53638649000107</v>
      </c>
      <c r="C153" s="8" t="s">
        <v>413</v>
      </c>
      <c r="D153" s="8" t="str">
        <f>VLOOKUP(A153,'[1]GRADE ATRACURIO 5mL'!$A$6:$D$375,4,0)</f>
        <v>MARÍLIA</v>
      </c>
      <c r="E153" s="9" t="s">
        <v>414</v>
      </c>
      <c r="F153" s="9" t="s">
        <v>29</v>
      </c>
      <c r="G153" s="9" t="s">
        <v>305</v>
      </c>
      <c r="H153" s="12">
        <v>1020</v>
      </c>
    </row>
    <row r="154" spans="1:8" ht="23.25" customHeight="1" x14ac:dyDescent="0.25">
      <c r="A154" s="6">
        <v>2082527</v>
      </c>
      <c r="B154" s="6">
        <v>43964931000112</v>
      </c>
      <c r="C154" s="8" t="s">
        <v>263</v>
      </c>
      <c r="D154" s="8" t="str">
        <f>VLOOKUP(A154,'[1]GRADE ATRACURIO 5mL'!$A$6:$D$375,4,0)</f>
        <v>ARARAQUARA</v>
      </c>
      <c r="E154" s="9" t="s">
        <v>43</v>
      </c>
      <c r="F154" s="9" t="s">
        <v>29</v>
      </c>
      <c r="G154" s="9" t="s">
        <v>305</v>
      </c>
      <c r="H154" s="12">
        <v>5470</v>
      </c>
    </row>
    <row r="155" spans="1:8" ht="23.25" customHeight="1" x14ac:dyDescent="0.25">
      <c r="A155" s="6">
        <v>2082586</v>
      </c>
      <c r="B155" s="6">
        <v>53338992000128</v>
      </c>
      <c r="C155" s="8" t="s">
        <v>415</v>
      </c>
      <c r="D155" s="8" t="str">
        <f>VLOOKUP(A155,'[1]GRADE ATRACURIO 5mL'!$A$6:$D$375,4,0)</f>
        <v>MARÍLIA</v>
      </c>
      <c r="E155" s="9" t="s">
        <v>416</v>
      </c>
      <c r="F155" s="9" t="s">
        <v>29</v>
      </c>
      <c r="G155" s="9" t="s">
        <v>305</v>
      </c>
      <c r="H155" s="12">
        <v>250</v>
      </c>
    </row>
    <row r="156" spans="1:8" ht="23.25" customHeight="1" x14ac:dyDescent="0.25">
      <c r="A156" s="6">
        <v>2082640</v>
      </c>
      <c r="B156" s="6">
        <v>49270671000161</v>
      </c>
      <c r="C156" s="8" t="s">
        <v>417</v>
      </c>
      <c r="D156" s="8" t="str">
        <f>VLOOKUP(A156,'[1]GRADE ATRACURIO 5mL'!$A$6:$D$375,4,0)</f>
        <v>ARARAQUARA</v>
      </c>
      <c r="E156" s="9" t="s">
        <v>418</v>
      </c>
      <c r="F156" s="9" t="s">
        <v>29</v>
      </c>
      <c r="G156" s="9" t="s">
        <v>305</v>
      </c>
      <c r="H156" s="12">
        <v>510</v>
      </c>
    </row>
    <row r="157" spans="1:8" ht="23.25" customHeight="1" x14ac:dyDescent="0.25">
      <c r="A157" s="6">
        <v>2082853</v>
      </c>
      <c r="B157" s="6">
        <v>44945962000199</v>
      </c>
      <c r="C157" s="8" t="s">
        <v>257</v>
      </c>
      <c r="D157" s="8" t="str">
        <f>VLOOKUP(A157,'[1]GRADE ATRACURIO 5mL'!$A$6:$D$375,4,0)</f>
        <v>RIBEIRÃO PRETO</v>
      </c>
      <c r="E157" s="9" t="s">
        <v>258</v>
      </c>
      <c r="F157" s="9" t="s">
        <v>29</v>
      </c>
      <c r="G157" s="9" t="s">
        <v>305</v>
      </c>
      <c r="H157" s="12">
        <v>2040</v>
      </c>
    </row>
    <row r="158" spans="1:8" ht="23.25" customHeight="1" x14ac:dyDescent="0.25">
      <c r="A158" s="6">
        <v>2082888</v>
      </c>
      <c r="B158" s="6">
        <v>56384183000140</v>
      </c>
      <c r="C158" s="8" t="s">
        <v>259</v>
      </c>
      <c r="D158" s="8" t="str">
        <f>VLOOKUP(A158,'[1]GRADE ATRACURIO 5mL'!$A$6:$D$375,4,0)</f>
        <v>PIRACICABA</v>
      </c>
      <c r="E158" s="9" t="s">
        <v>158</v>
      </c>
      <c r="F158" s="9" t="s">
        <v>29</v>
      </c>
      <c r="G158" s="9" t="s">
        <v>305</v>
      </c>
      <c r="H158" s="12">
        <v>1020</v>
      </c>
    </row>
    <row r="159" spans="1:8" ht="23.25" customHeight="1" x14ac:dyDescent="0.25">
      <c r="A159" s="6">
        <v>2083116</v>
      </c>
      <c r="B159" s="6">
        <v>5204924400162</v>
      </c>
      <c r="C159" s="8" t="s">
        <v>419</v>
      </c>
      <c r="D159" s="8" t="str">
        <f>VLOOKUP(A159,'[1]GRADE ATRACURIO 5mL'!$A$6:$D$375,4,0)</f>
        <v>MARÍLIA</v>
      </c>
      <c r="E159" s="9" t="s">
        <v>26</v>
      </c>
      <c r="F159" s="9" t="s">
        <v>29</v>
      </c>
      <c r="G159" s="9" t="s">
        <v>305</v>
      </c>
      <c r="H159" s="12">
        <v>200</v>
      </c>
    </row>
    <row r="160" spans="1:8" ht="23.25" customHeight="1" x14ac:dyDescent="0.25">
      <c r="A160" s="6">
        <v>2083175</v>
      </c>
      <c r="B160" s="6">
        <v>54022967000101</v>
      </c>
      <c r="C160" s="8" t="s">
        <v>54</v>
      </c>
      <c r="D160" s="8" t="str">
        <f>VLOOKUP(A160,'[1]GRADE ATRACURIO 5mL'!$A$6:$D$375,4,0)</f>
        <v>SOROCABA</v>
      </c>
      <c r="E160" s="9" t="s">
        <v>55</v>
      </c>
      <c r="F160" s="9" t="s">
        <v>29</v>
      </c>
      <c r="G160" s="9" t="s">
        <v>305</v>
      </c>
      <c r="H160" s="12">
        <v>50</v>
      </c>
    </row>
    <row r="161" spans="1:8" ht="23.25" customHeight="1" x14ac:dyDescent="0.25">
      <c r="A161" s="6">
        <v>2083213</v>
      </c>
      <c r="B161" s="6">
        <v>4705515700188</v>
      </c>
      <c r="C161" s="8" t="s">
        <v>420</v>
      </c>
      <c r="D161" s="8" t="str">
        <f>VLOOKUP(A161,'[1]GRADE ATRACURIO 5mL'!$A$6:$D$375,4,0)</f>
        <v>BARRETOS</v>
      </c>
      <c r="E161" s="9" t="s">
        <v>421</v>
      </c>
      <c r="F161" s="9" t="s">
        <v>29</v>
      </c>
      <c r="G161" s="9" t="s">
        <v>305</v>
      </c>
      <c r="H161" s="12">
        <v>50</v>
      </c>
    </row>
    <row r="162" spans="1:8" ht="23.25" customHeight="1" x14ac:dyDescent="0.25">
      <c r="A162" s="6">
        <v>2083493</v>
      </c>
      <c r="B162" s="6">
        <v>55110753000141</v>
      </c>
      <c r="C162" s="8" t="s">
        <v>422</v>
      </c>
      <c r="D162" s="8" t="str">
        <f>VLOOKUP(A162,'[1]GRADE ATRACURIO 5mL'!$A$6:$D$375,4,0)</f>
        <v>RIBEIRÃO PRETO</v>
      </c>
      <c r="E162" s="9" t="s">
        <v>423</v>
      </c>
      <c r="F162" s="9" t="s">
        <v>29</v>
      </c>
      <c r="G162" s="9" t="s">
        <v>305</v>
      </c>
      <c r="H162" s="12">
        <v>120</v>
      </c>
    </row>
    <row r="163" spans="1:8" ht="23.25" customHeight="1" x14ac:dyDescent="0.25">
      <c r="A163" s="6">
        <v>2083876</v>
      </c>
      <c r="B163" s="6">
        <v>51455806000105</v>
      </c>
      <c r="C163" s="8" t="s">
        <v>424</v>
      </c>
      <c r="D163" s="8" t="str">
        <f>VLOOKUP(A163,'[1]GRADE ATRACURIO 5mL'!$A$6:$D$375,4,0)</f>
        <v>GRANDE S. PAULO</v>
      </c>
      <c r="E163" s="9" t="s">
        <v>108</v>
      </c>
      <c r="F163" s="9" t="s">
        <v>29</v>
      </c>
      <c r="G163" s="9" t="s">
        <v>305</v>
      </c>
      <c r="H163" s="12">
        <v>100</v>
      </c>
    </row>
    <row r="164" spans="1:8" ht="23.25" customHeight="1" x14ac:dyDescent="0.25">
      <c r="A164" s="6">
        <v>2084074</v>
      </c>
      <c r="B164" s="6">
        <v>71981476000107</v>
      </c>
      <c r="C164" s="8" t="s">
        <v>425</v>
      </c>
      <c r="D164" s="8" t="str">
        <f>VLOOKUP(A164,'[1]GRADE ATRACURIO 5mL'!$A$6:$D$375,4,0)</f>
        <v>S. JOSÉ R. PRETO</v>
      </c>
      <c r="E164" s="9" t="s">
        <v>426</v>
      </c>
      <c r="F164" s="9" t="s">
        <v>29</v>
      </c>
      <c r="G164" s="9" t="s">
        <v>305</v>
      </c>
      <c r="H164" s="12">
        <v>50</v>
      </c>
    </row>
    <row r="165" spans="1:8" ht="23.25" customHeight="1" x14ac:dyDescent="0.25">
      <c r="A165" s="6">
        <v>2084228</v>
      </c>
      <c r="B165" s="6">
        <v>59759084000194</v>
      </c>
      <c r="C165" s="8" t="s">
        <v>196</v>
      </c>
      <c r="D165" s="8" t="str">
        <f>VLOOKUP(A165,'[1]GRADE ATRACURIO 5mL'!$A$6:$D$375,4,0)</f>
        <v>S. JOÃO B. VISTA</v>
      </c>
      <c r="E165" s="9" t="s">
        <v>197</v>
      </c>
      <c r="F165" s="9" t="s">
        <v>29</v>
      </c>
      <c r="G165" s="9" t="s">
        <v>305</v>
      </c>
      <c r="H165" s="12">
        <v>480</v>
      </c>
    </row>
    <row r="166" spans="1:8" ht="23.25" customHeight="1" x14ac:dyDescent="0.25">
      <c r="A166" s="6">
        <v>2084414</v>
      </c>
      <c r="B166" s="6">
        <v>55989784000114</v>
      </c>
      <c r="C166" s="8" t="s">
        <v>264</v>
      </c>
      <c r="D166" s="8" t="str">
        <f>VLOOKUP(A166,'[1]GRADE ATRACURIO 5mL'!$A$6:$D$375,4,0)</f>
        <v>RIBEIRÃO PRETO</v>
      </c>
      <c r="E166" s="9" t="s">
        <v>19</v>
      </c>
      <c r="F166" s="9" t="s">
        <v>29</v>
      </c>
      <c r="G166" s="9" t="s">
        <v>305</v>
      </c>
      <c r="H166" s="12">
        <v>3440</v>
      </c>
    </row>
    <row r="167" spans="1:8" ht="23.25" customHeight="1" x14ac:dyDescent="0.25">
      <c r="A167" s="6">
        <v>2087103</v>
      </c>
      <c r="B167" s="6" t="s">
        <v>427</v>
      </c>
      <c r="C167" s="13" t="s">
        <v>428</v>
      </c>
      <c r="D167" s="8" t="str">
        <f>VLOOKUP(A167,'[1]GRADE ATRACURIO 5mL'!$A$6:$D$375,4,0)</f>
        <v>PIRACICABA</v>
      </c>
      <c r="E167" s="9" t="s">
        <v>251</v>
      </c>
      <c r="F167" s="9" t="s">
        <v>29</v>
      </c>
      <c r="G167" s="9" t="s">
        <v>305</v>
      </c>
      <c r="H167" s="12">
        <v>5300</v>
      </c>
    </row>
    <row r="168" spans="1:8" ht="23.25" customHeight="1" x14ac:dyDescent="0.25">
      <c r="A168" s="6">
        <v>2088193</v>
      </c>
      <c r="B168" s="6">
        <v>52775392000164</v>
      </c>
      <c r="C168" s="8" t="s">
        <v>429</v>
      </c>
      <c r="D168" s="8" t="str">
        <f>VLOOKUP(A168,'[1]GRADE ATRACURIO 5mL'!$A$6:$D$375,4,0)</f>
        <v>S. JOÃO B. VISTA</v>
      </c>
      <c r="E168" s="9" t="s">
        <v>430</v>
      </c>
      <c r="F168" s="9" t="s">
        <v>29</v>
      </c>
      <c r="G168" s="9" t="s">
        <v>305</v>
      </c>
      <c r="H168" s="12">
        <v>250</v>
      </c>
    </row>
    <row r="169" spans="1:8" ht="23.25" customHeight="1" x14ac:dyDescent="0.25">
      <c r="A169" s="6">
        <v>2093332</v>
      </c>
      <c r="B169" s="6">
        <v>50572395000175</v>
      </c>
      <c r="C169" s="8" t="s">
        <v>431</v>
      </c>
      <c r="D169" s="8" t="str">
        <f>VLOOKUP(A169,'[1]GRADE ATRACURIO 5mL'!$A$6:$D$375,4,0)</f>
        <v>S. JOSÉ R. PRETO</v>
      </c>
      <c r="E169" s="9" t="s">
        <v>432</v>
      </c>
      <c r="F169" s="9" t="s">
        <v>29</v>
      </c>
      <c r="G169" s="9" t="s">
        <v>305</v>
      </c>
      <c r="H169" s="12">
        <v>510</v>
      </c>
    </row>
    <row r="170" spans="1:8" ht="23.25" customHeight="1" x14ac:dyDescent="0.25">
      <c r="A170" s="6">
        <v>2095912</v>
      </c>
      <c r="B170" s="6">
        <v>47266838000195</v>
      </c>
      <c r="C170" s="8" t="s">
        <v>265</v>
      </c>
      <c r="D170" s="8" t="str">
        <f>VLOOKUP(A170,'[1]GRADE ATRACURIO 5mL'!$A$6:$D$375,4,0)</f>
        <v>BARRETOS</v>
      </c>
      <c r="E170" s="9" t="s">
        <v>266</v>
      </c>
      <c r="F170" s="9" t="s">
        <v>29</v>
      </c>
      <c r="G170" s="9" t="s">
        <v>305</v>
      </c>
      <c r="H170" s="12">
        <v>760</v>
      </c>
    </row>
    <row r="171" spans="1:8" ht="23.25" customHeight="1" x14ac:dyDescent="0.25">
      <c r="A171" s="6">
        <v>2096412</v>
      </c>
      <c r="B171" s="6">
        <v>50471564000180</v>
      </c>
      <c r="C171" s="8" t="s">
        <v>433</v>
      </c>
      <c r="D171" s="8" t="str">
        <f>VLOOKUP(A171,'[1]GRADE ATRACURIO 5mL'!$A$6:$D$375,4,0)</f>
        <v>TAUBATÉ</v>
      </c>
      <c r="E171" s="9" t="s">
        <v>434</v>
      </c>
      <c r="F171" s="9" t="s">
        <v>29</v>
      </c>
      <c r="G171" s="9" t="s">
        <v>305</v>
      </c>
      <c r="H171" s="12">
        <v>130</v>
      </c>
    </row>
    <row r="172" spans="1:8" ht="23.25" customHeight="1" x14ac:dyDescent="0.25">
      <c r="A172" s="6">
        <v>2688433</v>
      </c>
      <c r="B172" s="6">
        <v>45615309000124</v>
      </c>
      <c r="C172" s="8" t="s">
        <v>435</v>
      </c>
      <c r="D172" s="8" t="str">
        <f>VLOOKUP(A172,'[1]GRADE ATRACURIO 5mL'!$A$6:$D$375,4,0)</f>
        <v>CAMPINAS</v>
      </c>
      <c r="E172" s="9" t="s">
        <v>331</v>
      </c>
      <c r="F172" s="9" t="s">
        <v>29</v>
      </c>
      <c r="G172" s="9" t="s">
        <v>305</v>
      </c>
      <c r="H172" s="12">
        <v>300</v>
      </c>
    </row>
    <row r="173" spans="1:8" ht="23.25" customHeight="1" x14ac:dyDescent="0.25">
      <c r="A173" s="6">
        <v>2699915</v>
      </c>
      <c r="B173" s="6">
        <v>72909179000105</v>
      </c>
      <c r="C173" s="8" t="s">
        <v>267</v>
      </c>
      <c r="D173" s="8" t="str">
        <f>VLOOKUP(A173,'[1]GRADE ATRACURIO 5mL'!$A$6:$D$375,4,0)</f>
        <v>CAMPINAS</v>
      </c>
      <c r="E173" s="9" t="s">
        <v>268</v>
      </c>
      <c r="F173" s="9" t="s">
        <v>29</v>
      </c>
      <c r="G173" s="9" t="s">
        <v>305</v>
      </c>
      <c r="H173" s="12">
        <v>1020</v>
      </c>
    </row>
    <row r="174" spans="1:8" ht="23.25" customHeight="1" x14ac:dyDescent="0.25">
      <c r="A174" s="6">
        <v>2705222</v>
      </c>
      <c r="B174" s="6">
        <v>52505153000194</v>
      </c>
      <c r="C174" s="8" t="s">
        <v>436</v>
      </c>
      <c r="D174" s="8" t="str">
        <f>VLOOKUP(A174,'[1]GRADE ATRACURIO 5mL'!$A$6:$D$375,4,0)</f>
        <v>S. JOÃO B. VISTA</v>
      </c>
      <c r="E174" s="9" t="s">
        <v>437</v>
      </c>
      <c r="F174" s="9" t="s">
        <v>29</v>
      </c>
      <c r="G174" s="9" t="s">
        <v>305</v>
      </c>
      <c r="H174" s="12">
        <v>400</v>
      </c>
    </row>
    <row r="175" spans="1:8" ht="23.25" customHeight="1" x14ac:dyDescent="0.25">
      <c r="A175" s="6">
        <v>2745798</v>
      </c>
      <c r="B175" s="6">
        <v>53311999000156</v>
      </c>
      <c r="C175" s="8" t="s">
        <v>269</v>
      </c>
      <c r="D175" s="8" t="str">
        <f>VLOOKUP(A175,'[1]GRADE ATRACURIO 5mL'!$A$6:$D$375,4,0)</f>
        <v>FRANCA</v>
      </c>
      <c r="E175" s="9" t="s">
        <v>270</v>
      </c>
      <c r="F175" s="9" t="s">
        <v>29</v>
      </c>
      <c r="G175" s="9" t="s">
        <v>305</v>
      </c>
      <c r="H175" s="12">
        <v>510</v>
      </c>
    </row>
    <row r="176" spans="1:8" ht="23.25" customHeight="1" x14ac:dyDescent="0.25">
      <c r="A176" s="6">
        <v>2745801</v>
      </c>
      <c r="B176" s="6">
        <v>50730902000151</v>
      </c>
      <c r="C176" s="8" t="s">
        <v>438</v>
      </c>
      <c r="D176" s="8" t="str">
        <f>VLOOKUP(A176,'[1]GRADE ATRACURIO 5mL'!$A$6:$D$375,4,0)</f>
        <v>FRANCA</v>
      </c>
      <c r="E176" s="9" t="s">
        <v>439</v>
      </c>
      <c r="F176" s="9" t="s">
        <v>29</v>
      </c>
      <c r="G176" s="9" t="s">
        <v>305</v>
      </c>
      <c r="H176" s="12">
        <v>50</v>
      </c>
    </row>
    <row r="177" spans="1:8" ht="23.25" customHeight="1" x14ac:dyDescent="0.25">
      <c r="A177" s="6">
        <v>2747693</v>
      </c>
      <c r="B177" s="6">
        <v>5593992000161</v>
      </c>
      <c r="C177" s="8" t="s">
        <v>440</v>
      </c>
      <c r="D177" s="8" t="str">
        <f>VLOOKUP(A177,'[1]GRADE ATRACURIO 5mL'!$A$6:$D$375,4,0)</f>
        <v>ARARAQUARA</v>
      </c>
      <c r="E177" s="9" t="s">
        <v>441</v>
      </c>
      <c r="F177" s="9" t="s">
        <v>29</v>
      </c>
      <c r="G177" s="9" t="s">
        <v>305</v>
      </c>
      <c r="H177" s="12">
        <v>50</v>
      </c>
    </row>
    <row r="178" spans="1:8" ht="23.25" customHeight="1" x14ac:dyDescent="0.25">
      <c r="A178" s="6">
        <v>2748436</v>
      </c>
      <c r="B178" s="6">
        <v>51421279000118</v>
      </c>
      <c r="C178" s="8" t="s">
        <v>442</v>
      </c>
      <c r="D178" s="8" t="str">
        <f>VLOOKUP(A178,'[1]GRADE ATRACURIO 5mL'!$A$6:$D$375,4,0)</f>
        <v>PIRACICABA</v>
      </c>
      <c r="E178" s="9" t="s">
        <v>443</v>
      </c>
      <c r="F178" s="9" t="s">
        <v>29</v>
      </c>
      <c r="G178" s="9" t="s">
        <v>305</v>
      </c>
      <c r="H178" s="12">
        <v>30</v>
      </c>
    </row>
    <row r="179" spans="1:8" ht="23.25" customHeight="1" x14ac:dyDescent="0.25">
      <c r="A179" s="6">
        <v>2750988</v>
      </c>
      <c r="B179" s="6">
        <v>47617584000102</v>
      </c>
      <c r="C179" s="8" t="s">
        <v>57</v>
      </c>
      <c r="D179" s="8" t="str">
        <f>VLOOKUP(A179,'[1]GRADE ATRACURIO 5mL'!$A$6:$D$375,4,0)</f>
        <v>PRESIDENTE PRUDENTE</v>
      </c>
      <c r="E179" s="9" t="s">
        <v>59</v>
      </c>
      <c r="F179" s="9" t="s">
        <v>29</v>
      </c>
      <c r="G179" s="9" t="s">
        <v>305</v>
      </c>
      <c r="H179" s="12">
        <v>80</v>
      </c>
    </row>
    <row r="180" spans="1:8" ht="23.25" customHeight="1" x14ac:dyDescent="0.25">
      <c r="A180" s="6">
        <v>2751704</v>
      </c>
      <c r="B180" s="6">
        <v>50304377000102</v>
      </c>
      <c r="C180" s="8" t="s">
        <v>273</v>
      </c>
      <c r="D180" s="8" t="str">
        <f>VLOOKUP(A180,'[1]GRADE ATRACURIO 5mL'!$A$6:$D$375,4,0)</f>
        <v>FRANCA</v>
      </c>
      <c r="E180" s="9" t="s">
        <v>274</v>
      </c>
      <c r="F180" s="9" t="s">
        <v>29</v>
      </c>
      <c r="G180" s="9" t="s">
        <v>305</v>
      </c>
      <c r="H180" s="12">
        <v>370</v>
      </c>
    </row>
    <row r="181" spans="1:8" ht="23.25" customHeight="1" x14ac:dyDescent="0.25">
      <c r="A181" s="6">
        <v>2754843</v>
      </c>
      <c r="B181" s="6" t="s">
        <v>444</v>
      </c>
      <c r="C181" s="13" t="s">
        <v>445</v>
      </c>
      <c r="D181" s="8" t="str">
        <f>VLOOKUP(A181,'[1]GRADE ATRACURIO 5mL'!$A$6:$D$375,4,0)</f>
        <v>BAIXADA SANTISTA</v>
      </c>
      <c r="E181" s="9" t="s">
        <v>341</v>
      </c>
      <c r="F181" s="9" t="s">
        <v>29</v>
      </c>
      <c r="G181" s="9" t="s">
        <v>305</v>
      </c>
      <c r="H181" s="12">
        <v>410</v>
      </c>
    </row>
    <row r="182" spans="1:8" ht="23.25" customHeight="1" x14ac:dyDescent="0.25">
      <c r="A182" s="6">
        <v>2758245</v>
      </c>
      <c r="B182" s="6">
        <v>51660082000131</v>
      </c>
      <c r="C182" s="8" t="s">
        <v>446</v>
      </c>
      <c r="D182" s="8" t="str">
        <f>VLOOKUP(A182,'[1]GRADE ATRACURIO 5mL'!$A$6:$D$375,4,0)</f>
        <v>BAURU</v>
      </c>
      <c r="E182" s="9" t="s">
        <v>447</v>
      </c>
      <c r="F182" s="9" t="s">
        <v>29</v>
      </c>
      <c r="G182" s="9" t="s">
        <v>305</v>
      </c>
      <c r="H182" s="12">
        <v>610</v>
      </c>
    </row>
    <row r="183" spans="1:8" ht="23.25" customHeight="1" x14ac:dyDescent="0.25">
      <c r="A183" s="6">
        <v>2765934</v>
      </c>
      <c r="B183" s="6">
        <v>71041289000135</v>
      </c>
      <c r="C183" s="8" t="s">
        <v>60</v>
      </c>
      <c r="D183" s="8" t="str">
        <f>VLOOKUP(A183,'[1]GRADE ATRACURIO 5mL'!$A$6:$D$375,4,0)</f>
        <v>TAUBATÉ</v>
      </c>
      <c r="E183" s="9" t="s">
        <v>61</v>
      </c>
      <c r="F183" s="9" t="s">
        <v>29</v>
      </c>
      <c r="G183" s="9" t="s">
        <v>305</v>
      </c>
      <c r="H183" s="12">
        <v>50</v>
      </c>
    </row>
    <row r="184" spans="1:8" ht="23.25" customHeight="1" x14ac:dyDescent="0.25">
      <c r="A184" s="6">
        <v>2766167</v>
      </c>
      <c r="B184" s="6">
        <v>33726472000770</v>
      </c>
      <c r="C184" s="8" t="s">
        <v>276</v>
      </c>
      <c r="D184" s="8" t="str">
        <f>VLOOKUP(A184,'[1]GRADE ATRACURIO 5mL'!$A$6:$D$375,4,0)</f>
        <v>PIRACICABA</v>
      </c>
      <c r="E184" s="9" t="s">
        <v>277</v>
      </c>
      <c r="F184" s="9" t="s">
        <v>29</v>
      </c>
      <c r="G184" s="9" t="s">
        <v>305</v>
      </c>
      <c r="H184" s="12">
        <v>1530</v>
      </c>
    </row>
    <row r="185" spans="1:8" ht="23.25" customHeight="1" x14ac:dyDescent="0.25">
      <c r="A185" s="6">
        <v>2772310</v>
      </c>
      <c r="B185" s="6">
        <v>54370630000187</v>
      </c>
      <c r="C185" s="8" t="s">
        <v>278</v>
      </c>
      <c r="D185" s="8" t="str">
        <f>VLOOKUP(A185,'[1]GRADE ATRACURIO 5mL'!$A$6:$D$375,4,0)</f>
        <v>PIRACICABA</v>
      </c>
      <c r="E185" s="9" t="s">
        <v>115</v>
      </c>
      <c r="F185" s="9" t="s">
        <v>29</v>
      </c>
      <c r="G185" s="9" t="s">
        <v>305</v>
      </c>
      <c r="H185" s="12">
        <v>510</v>
      </c>
    </row>
    <row r="186" spans="1:8" ht="23.25" customHeight="1" x14ac:dyDescent="0.25">
      <c r="A186" s="6">
        <v>2773333</v>
      </c>
      <c r="B186" s="6">
        <v>48517932000132</v>
      </c>
      <c r="C186" s="8" t="s">
        <v>448</v>
      </c>
      <c r="D186" s="8" t="str">
        <f>VLOOKUP(A186,'[1]GRADE ATRACURIO 5mL'!$A$6:$D$375,4,0)</f>
        <v>GRANDE S. PAULO</v>
      </c>
      <c r="E186" s="9" t="s">
        <v>449</v>
      </c>
      <c r="F186" s="9" t="s">
        <v>29</v>
      </c>
      <c r="G186" s="9" t="s">
        <v>305</v>
      </c>
      <c r="H186" s="12">
        <v>80</v>
      </c>
    </row>
    <row r="187" spans="1:8" ht="23.25" customHeight="1" x14ac:dyDescent="0.25">
      <c r="A187" s="6">
        <v>2786435</v>
      </c>
      <c r="B187" s="6">
        <v>50944198000130</v>
      </c>
      <c r="C187" s="8" t="s">
        <v>279</v>
      </c>
      <c r="D187" s="8" t="str">
        <f>VLOOKUP(A187,'[1]GRADE ATRACURIO 5mL'!$A$6:$D$375,4,0)</f>
        <v>CAMPINAS</v>
      </c>
      <c r="E187" s="9" t="s">
        <v>114</v>
      </c>
      <c r="F187" s="9" t="s">
        <v>29</v>
      </c>
      <c r="G187" s="9" t="s">
        <v>305</v>
      </c>
      <c r="H187" s="12">
        <v>10700</v>
      </c>
    </row>
    <row r="188" spans="1:8" ht="23.25" customHeight="1" x14ac:dyDescent="0.25">
      <c r="A188" s="6">
        <v>9149511</v>
      </c>
      <c r="B188" s="6" t="s">
        <v>302</v>
      </c>
      <c r="C188" s="13" t="s">
        <v>281</v>
      </c>
      <c r="D188" s="8" t="str">
        <f>VLOOKUP(A188,'[1]GRADE ATRACURIO 5mL'!$A$6:$D$375,4,0)</f>
        <v>GRANDE S. PAULO</v>
      </c>
      <c r="E188" s="9" t="s">
        <v>68</v>
      </c>
      <c r="F188" s="9" t="s">
        <v>29</v>
      </c>
      <c r="G188" s="9" t="s">
        <v>305</v>
      </c>
      <c r="H188" s="12">
        <v>510</v>
      </c>
    </row>
    <row r="189" spans="1:8" ht="23.25" customHeight="1" x14ac:dyDescent="0.25">
      <c r="A189" s="6">
        <v>102792</v>
      </c>
      <c r="B189" s="21" t="s">
        <v>303</v>
      </c>
      <c r="C189" s="16" t="s">
        <v>282</v>
      </c>
      <c r="D189" s="8" t="str">
        <f>VLOOKUP(A189,'[1]GRADE ATRACURIO 5mL'!$A$6:$D$375,4,0)</f>
        <v>BAIXADA SANTISTA</v>
      </c>
      <c r="E189" s="9" t="s">
        <v>283</v>
      </c>
      <c r="F189" s="9" t="s">
        <v>29</v>
      </c>
      <c r="G189" s="9" t="s">
        <v>309</v>
      </c>
      <c r="H189" s="12">
        <v>1520</v>
      </c>
    </row>
    <row r="190" spans="1:8" ht="23.25" customHeight="1" x14ac:dyDescent="0.25">
      <c r="A190" s="15">
        <v>605107</v>
      </c>
      <c r="B190" s="6">
        <v>10857726000107</v>
      </c>
      <c r="C190" s="8" t="s">
        <v>450</v>
      </c>
      <c r="D190" s="8" t="str">
        <f>VLOOKUP(A190,'[1]GRADE ATRACURIO 5mL'!$A$6:$D$375,4,0)</f>
        <v>SOROCABA</v>
      </c>
      <c r="E190" s="22" t="s">
        <v>17</v>
      </c>
      <c r="F190" s="9" t="s">
        <v>29</v>
      </c>
      <c r="G190" s="9" t="s">
        <v>309</v>
      </c>
      <c r="H190" s="12">
        <v>610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GRADE ATRACURIO 2.5mL</vt:lpstr>
      <vt:lpstr>GRADE ATRACURIO 5mL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Geuza Ramos Rodrigues</dc:creator>
  <cp:lastModifiedBy>Verônica Simões de Oliveira</cp:lastModifiedBy>
  <cp:lastPrinted>2021-08-04T21:42:20Z</cp:lastPrinted>
  <dcterms:created xsi:type="dcterms:W3CDTF">2021-08-04T15:51:42Z</dcterms:created>
  <dcterms:modified xsi:type="dcterms:W3CDTF">2021-08-04T23:47:48Z</dcterms:modified>
</cp:coreProperties>
</file>