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60" windowWidth="15480" windowHeight="5670" tabRatio="896"/>
  </bookViews>
  <sheets>
    <sheet name="GVE 12 ARARAQUARA CONSOL 2019" sheetId="1" r:id="rId1"/>
    <sheet name="Gráf1GVE12_2019" sheetId="11" r:id="rId2"/>
    <sheet name="Graf2GVE12_Mun1 SE" sheetId="2" r:id="rId3"/>
    <sheet name="Graf3GVE12_Mun2 SE" sheetId="3" r:id="rId4"/>
    <sheet name="Graf4GVE12 Mun3 SE" sheetId="4" r:id="rId5"/>
    <sheet name="Graf5GVE12_Mun4 SE" sheetId="5" r:id="rId6"/>
    <sheet name="Graf6GVE12_Trimestre FET" sheetId="6" r:id="rId7"/>
    <sheet name="Graf7_Plano Trat" sheetId="15" r:id="rId8"/>
  </sheets>
  <calcPr calcId="145621"/>
</workbook>
</file>

<file path=xl/calcChain.xml><?xml version="1.0" encoding="utf-8"?>
<calcChain xmlns="http://schemas.openxmlformats.org/spreadsheetml/2006/main">
  <c r="B147" i="1" l="1"/>
  <c r="C147" i="1"/>
  <c r="D147" i="1"/>
  <c r="E147" i="1"/>
  <c r="F147" i="1"/>
  <c r="G147" i="1"/>
  <c r="H147" i="1"/>
  <c r="I147" i="1"/>
  <c r="J147" i="1"/>
  <c r="K147" i="1"/>
  <c r="L147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12" i="1"/>
  <c r="C104" i="1" l="1"/>
  <c r="D104" i="1"/>
  <c r="E104" i="1"/>
  <c r="F104" i="1"/>
  <c r="G104" i="1"/>
  <c r="H104" i="1"/>
  <c r="I104" i="1"/>
  <c r="J104" i="1"/>
  <c r="K104" i="1"/>
  <c r="L104" i="1"/>
  <c r="B104" i="1"/>
  <c r="C72" i="1"/>
  <c r="D72" i="1"/>
  <c r="E72" i="1"/>
  <c r="F72" i="1"/>
  <c r="G72" i="1"/>
  <c r="H72" i="1"/>
  <c r="I72" i="1"/>
  <c r="J72" i="1"/>
  <c r="K72" i="1"/>
  <c r="L72" i="1"/>
  <c r="B72" i="1"/>
</calcChain>
</file>

<file path=xl/sharedStrings.xml><?xml version="1.0" encoding="utf-8"?>
<sst xmlns="http://schemas.openxmlformats.org/spreadsheetml/2006/main" count="188" uniqueCount="77">
  <si>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</si>
  <si>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</si>
  <si>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</si>
  <si>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</si>
  <si>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</si>
  <si>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Município</t>
  </si>
  <si>
    <t>Total</t>
  </si>
  <si>
    <t>ARARAQUARA</t>
  </si>
  <si>
    <t>BOA ESPERANCA DO SUL</t>
  </si>
  <si>
    <t>BORBOREMA</t>
  </si>
  <si>
    <t>CANDIDO RODRIGUES</t>
  </si>
  <si>
    <t>DESCALVADO</t>
  </si>
  <si>
    <t>DOBRADA</t>
  </si>
  <si>
    <t>DOURADO</t>
  </si>
  <si>
    <t>GAVIAO PEIXOTO</t>
  </si>
  <si>
    <t>IBATE</t>
  </si>
  <si>
    <t>IBITINGA</t>
  </si>
  <si>
    <t>ITAPOLIS</t>
  </si>
  <si>
    <t>MATAO</t>
  </si>
  <si>
    <t>MOTUCA</t>
  </si>
  <si>
    <t>NOVA EUROPA</t>
  </si>
  <si>
    <t>PORTO FERREIRA</t>
  </si>
  <si>
    <t>RIBEIRAO BONITO</t>
  </si>
  <si>
    <t>RINCAO</t>
  </si>
  <si>
    <t>SANTA ERNESTINA</t>
  </si>
  <si>
    <t>SANTA LUCIA</t>
  </si>
  <si>
    <t>SAO CARLOS</t>
  </si>
  <si>
    <t>TABATINGA</t>
  </si>
  <si>
    <t>TAQUARITINGA</t>
  </si>
  <si>
    <t>TRABIJU</t>
  </si>
  <si>
    <t>TOTAL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</si>
  <si>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</si>
  <si>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</si>
  <si>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</si>
  <si>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</si>
  <si>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</si>
  <si>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</si>
  <si>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</si>
  <si>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</si>
  <si>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</si>
  <si>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</si>
  <si>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</si>
  <si>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</si>
  <si>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</si>
  <si>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</si>
  <si>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</si>
  <si>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</si>
  <si>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</si>
  <si>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</si>
  <si>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</si>
  <si>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</si>
  <si>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</si>
  <si>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</si>
  <si>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</si>
  <si>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</si>
  <si>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</si>
  <si>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>Fonte: SIVEP_DDA corrigido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</si>
  <si>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</si>
  <si>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</si>
  <si>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</si>
  <si>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</si>
  <si>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</si>
  <si>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Epidemiológica</t>
  </si>
  <si>
    <t>Plano Tratamento</t>
  </si>
  <si>
    <t>AMÉRICO BRASILIENSE</t>
  </si>
  <si>
    <t>(%)</t>
  </si>
  <si>
    <t xml:space="preserve"> </t>
  </si>
  <si>
    <t>É de notificação compulsória em todo o território nacional conforme PORTARIAS MS Nº 204 e 205, de 17 de FEVEREIRO DE 2016, publicada em D.O.U. n° 39 de 29.02.2016</t>
  </si>
  <si>
    <t>Atualização em 25/03/2020</t>
  </si>
  <si>
    <t>ANO: 2019</t>
  </si>
  <si>
    <t>MONITORIZAÇÃO DAS DOENÇAS DIARREICAS AGUDAS - MDDA - GVE 12 ARARAQUARA, ESP, 2019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</si>
  <si>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12 - ARARAQUARA,  2019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</si>
  <si>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12 - ARARAQUARA, 2019</t>
    </r>
  </si>
  <si>
    <r>
      <t>Tabela 3.</t>
    </r>
    <r>
      <rPr>
        <sz val="12"/>
        <color indexed="8"/>
        <rFont val="Arial"/>
        <family val="2"/>
      </rPr>
      <t xml:space="preserve"> MDDA: Distribuição de casos de diarreia por município e semana epidemiológica, GVE 12 - ARARAQUARA, 2019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</si>
  <si>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 12 - ARARAQUARA, 2019</t>
    </r>
  </si>
  <si>
    <t xml:space="preserve">Av. Dr. Arnaldo, 351, 6º andar – sala 614, São Paulo, CEP 01246-000 </t>
  </si>
  <si>
    <t>Tel. 0XX 11 3066-8758/3066-8234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</si>
</sst>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sz val="12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11"/>
      <color indexed="8"/>
      <name val="Arial"/>
      <family val="2"/>
    </font>
    <font>
      <b/>
      <sz val="9"/>
      <color indexed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28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24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25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2" fillId="0" borderId="0"/>
    <xf numFmtId="0" fontId="25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25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" fillId="0" borderId="0"/>
    <xf numFmtId="0" fontId="25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25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" fillId="0" borderId="0"/>
  </cellStyleXfs>
  <cellXfs count="148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/>
    <xf numFmtId="0" fontId="21" fillId="0" borderId="0" xfId="0" applyFont="1"/>
    <xf numFmtId="0" fontId="22" fillId="0" borderId="0" xfId="0" applyFont="1" applyAlignment="1"/>
    <xf numFmtId="0" fontId="23" fillId="0" borderId="0" xfId="30" applyNumberFormat="1" applyFont="1" applyFill="1" applyBorder="1" applyAlignment="1" applyProtection="1"/>
    <xf numFmtId="0" fontId="19" fillId="0" borderId="10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0" xfId="0" applyFont="1" applyBorder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4" fontId="27" fillId="0" borderId="0" xfId="0" applyNumberFormat="1" applyFont="1"/>
    <xf numFmtId="0" fontId="19" fillId="0" borderId="25" xfId="0" applyFont="1" applyBorder="1"/>
    <xf numFmtId="0" fontId="19" fillId="24" borderId="25" xfId="0" applyFont="1" applyFill="1" applyBorder="1" applyAlignment="1">
      <alignment horizontal="center" wrapText="1"/>
    </xf>
    <xf numFmtId="0" fontId="21" fillId="24" borderId="25" xfId="0" applyFont="1" applyFill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24" borderId="0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14" fontId="33" fillId="0" borderId="0" xfId="0" applyNumberFormat="1" applyFont="1"/>
    <xf numFmtId="0" fontId="28" fillId="0" borderId="0" xfId="0" applyFont="1" applyAlignment="1">
      <alignment horizontal="center"/>
    </xf>
    <xf numFmtId="0" fontId="28" fillId="0" borderId="0" xfId="0" applyFont="1" applyBorder="1"/>
    <xf numFmtId="0" fontId="19" fillId="0" borderId="35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21" fillId="26" borderId="13" xfId="0" applyFont="1" applyFill="1" applyBorder="1" applyAlignment="1">
      <alignment horizontal="center"/>
    </xf>
    <xf numFmtId="0" fontId="19" fillId="26" borderId="21" xfId="0" applyFont="1" applyFill="1" applyBorder="1" applyAlignment="1">
      <alignment horizontal="center"/>
    </xf>
    <xf numFmtId="0" fontId="21" fillId="27" borderId="32" xfId="0" applyFont="1" applyFill="1" applyBorder="1" applyAlignment="1">
      <alignment horizontal="center" wrapText="1"/>
    </xf>
    <xf numFmtId="0" fontId="21" fillId="27" borderId="33" xfId="0" applyFont="1" applyFill="1" applyBorder="1" applyAlignment="1">
      <alignment horizontal="center" wrapText="1"/>
    </xf>
    <xf numFmtId="0" fontId="21" fillId="27" borderId="34" xfId="0" applyFont="1" applyFill="1" applyBorder="1" applyAlignment="1">
      <alignment horizontal="center" wrapText="1"/>
    </xf>
    <xf numFmtId="0" fontId="19" fillId="0" borderId="37" xfId="0" applyFont="1" applyFill="1" applyBorder="1" applyAlignment="1">
      <alignment horizontal="center"/>
    </xf>
    <xf numFmtId="0" fontId="21" fillId="26" borderId="13" xfId="0" applyFont="1" applyFill="1" applyBorder="1" applyAlignment="1">
      <alignment horizontal="left"/>
    </xf>
    <xf numFmtId="0" fontId="21" fillId="26" borderId="14" xfId="0" applyFont="1" applyFill="1" applyBorder="1"/>
    <xf numFmtId="0" fontId="21" fillId="26" borderId="15" xfId="0" applyFont="1" applyFill="1" applyBorder="1"/>
    <xf numFmtId="0" fontId="21" fillId="26" borderId="16" xfId="0" applyFont="1" applyFill="1" applyBorder="1"/>
    <xf numFmtId="0" fontId="21" fillId="0" borderId="36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21" fillId="0" borderId="37" xfId="0" applyFont="1" applyBorder="1" applyAlignment="1">
      <alignment horizontal="left"/>
    </xf>
    <xf numFmtId="0" fontId="21" fillId="26" borderId="14" xfId="0" applyFont="1" applyFill="1" applyBorder="1" applyAlignment="1">
      <alignment horizontal="center"/>
    </xf>
    <xf numFmtId="0" fontId="21" fillId="0" borderId="19" xfId="0" applyFont="1" applyBorder="1" applyAlignment="1">
      <alignment horizontal="center" vertical="top" wrapText="1"/>
    </xf>
    <xf numFmtId="0" fontId="21" fillId="0" borderId="19" xfId="0" applyFont="1" applyBorder="1" applyAlignment="1">
      <alignment horizontal="left" vertical="top"/>
    </xf>
    <xf numFmtId="0" fontId="21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wrapText="1"/>
    </xf>
    <xf numFmtId="0" fontId="19" fillId="0" borderId="0" xfId="0" applyFont="1" applyFill="1" applyBorder="1"/>
    <xf numFmtId="0" fontId="21" fillId="0" borderId="0" xfId="0" applyFont="1" applyFill="1"/>
    <xf numFmtId="0" fontId="21" fillId="0" borderId="0" xfId="0" applyFont="1" applyFill="1" applyBorder="1"/>
    <xf numFmtId="0" fontId="21" fillId="0" borderId="0" xfId="0" applyFont="1" applyFill="1" applyBorder="1" applyAlignment="1">
      <alignment horizontal="center" wrapText="1"/>
    </xf>
    <xf numFmtId="0" fontId="19" fillId="0" borderId="0" xfId="0" applyFont="1" applyFill="1"/>
    <xf numFmtId="0" fontId="28" fillId="0" borderId="0" xfId="0" applyFont="1" applyFill="1" applyBorder="1"/>
    <xf numFmtId="0" fontId="21" fillId="0" borderId="0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wrapText="1"/>
    </xf>
    <xf numFmtId="0" fontId="19" fillId="0" borderId="27" xfId="0" applyFont="1" applyFill="1" applyBorder="1"/>
    <xf numFmtId="0" fontId="19" fillId="0" borderId="0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5" xfId="0" applyFont="1" applyFill="1" applyBorder="1"/>
    <xf numFmtId="0" fontId="21" fillId="0" borderId="19" xfId="0" applyFont="1" applyFill="1" applyBorder="1" applyAlignment="1">
      <alignment wrapText="1"/>
    </xf>
    <xf numFmtId="0" fontId="21" fillId="27" borderId="41" xfId="0" applyFont="1" applyFill="1" applyBorder="1" applyAlignment="1">
      <alignment horizontal="center" wrapText="1"/>
    </xf>
    <xf numFmtId="0" fontId="21" fillId="27" borderId="42" xfId="0" applyFont="1" applyFill="1" applyBorder="1" applyAlignment="1">
      <alignment horizontal="center" wrapText="1"/>
    </xf>
    <xf numFmtId="0" fontId="21" fillId="27" borderId="42" xfId="0" applyFont="1" applyFill="1" applyBorder="1" applyAlignment="1">
      <alignment horizontal="center"/>
    </xf>
    <xf numFmtId="0" fontId="21" fillId="26" borderId="17" xfId="0" applyFont="1" applyFill="1" applyBorder="1" applyAlignment="1">
      <alignment horizontal="center"/>
    </xf>
    <xf numFmtId="0" fontId="21" fillId="26" borderId="18" xfId="0" applyFont="1" applyFill="1" applyBorder="1" applyAlignment="1">
      <alignment horizontal="center" vertical="top"/>
    </xf>
    <xf numFmtId="0" fontId="21" fillId="27" borderId="43" xfId="0" applyFont="1" applyFill="1" applyBorder="1" applyAlignment="1">
      <alignment horizontal="center" vertical="center" wrapText="1"/>
    </xf>
    <xf numFmtId="0" fontId="21" fillId="27" borderId="32" xfId="0" applyFont="1" applyFill="1" applyBorder="1" applyAlignment="1">
      <alignment horizontal="center" vertical="top" wrapText="1"/>
    </xf>
    <xf numFmtId="0" fontId="21" fillId="27" borderId="33" xfId="0" applyFont="1" applyFill="1" applyBorder="1" applyAlignment="1">
      <alignment horizontal="center" vertical="top" wrapText="1"/>
    </xf>
    <xf numFmtId="0" fontId="21" fillId="27" borderId="34" xfId="0" applyFont="1" applyFill="1" applyBorder="1" applyAlignment="1">
      <alignment horizontal="center" vertical="top" wrapText="1"/>
    </xf>
    <xf numFmtId="0" fontId="21" fillId="27" borderId="44" xfId="0" applyFont="1" applyFill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6" fillId="25" borderId="31" xfId="0" applyFont="1" applyFill="1" applyBorder="1" applyAlignment="1">
      <alignment horizontal="center" vertical="center" wrapText="1"/>
    </xf>
    <xf numFmtId="1" fontId="36" fillId="25" borderId="3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0" fontId="19" fillId="25" borderId="25" xfId="0" applyFont="1" applyFill="1" applyBorder="1" applyAlignment="1">
      <alignment horizontal="center" wrapText="1"/>
    </xf>
    <xf numFmtId="0" fontId="35" fillId="0" borderId="36" xfId="0" applyFont="1" applyBorder="1" applyAlignment="1">
      <alignment horizontal="center" vertical="center" wrapText="1"/>
    </xf>
    <xf numFmtId="0" fontId="36" fillId="25" borderId="28" xfId="0" applyFont="1" applyFill="1" applyBorder="1" applyAlignment="1">
      <alignment horizontal="center" vertical="center" wrapText="1"/>
    </xf>
    <xf numFmtId="1" fontId="36" fillId="25" borderId="28" xfId="0" applyNumberFormat="1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wrapText="1"/>
    </xf>
    <xf numFmtId="0" fontId="21" fillId="0" borderId="25" xfId="0" applyFont="1" applyFill="1" applyBorder="1" applyAlignment="1">
      <alignment horizontal="center" wrapText="1"/>
    </xf>
    <xf numFmtId="0" fontId="19" fillId="0" borderId="27" xfId="0" applyFont="1" applyFill="1" applyBorder="1" applyAlignment="1">
      <alignment horizontal="center" wrapText="1"/>
    </xf>
    <xf numFmtId="0" fontId="19" fillId="0" borderId="26" xfId="0" applyFont="1" applyFill="1" applyBorder="1" applyAlignment="1">
      <alignment horizontal="center" wrapText="1"/>
    </xf>
    <xf numFmtId="0" fontId="21" fillId="0" borderId="24" xfId="0" applyFont="1" applyFill="1" applyBorder="1" applyAlignment="1">
      <alignment horizontal="center" wrapText="1"/>
    </xf>
    <xf numFmtId="0" fontId="19" fillId="0" borderId="24" xfId="0" applyFont="1" applyBorder="1" applyAlignment="1">
      <alignment horizontal="center" wrapText="1"/>
    </xf>
    <xf numFmtId="0" fontId="36" fillId="0" borderId="24" xfId="0" applyFont="1" applyBorder="1" applyAlignment="1">
      <alignment horizontal="center" wrapText="1"/>
    </xf>
    <xf numFmtId="0" fontId="36" fillId="25" borderId="29" xfId="0" applyFont="1" applyFill="1" applyBorder="1" applyAlignment="1">
      <alignment horizontal="center" vertical="center" wrapText="1"/>
    </xf>
    <xf numFmtId="1" fontId="36" fillId="25" borderId="29" xfId="0" applyNumberFormat="1" applyFont="1" applyFill="1" applyBorder="1" applyAlignment="1">
      <alignment horizontal="center" vertical="center" wrapText="1"/>
    </xf>
    <xf numFmtId="0" fontId="37" fillId="26" borderId="14" xfId="0" applyFont="1" applyFill="1" applyBorder="1" applyAlignment="1">
      <alignment horizontal="center" vertical="center" wrapText="1"/>
    </xf>
    <xf numFmtId="0" fontId="38" fillId="26" borderId="18" xfId="0" applyFont="1" applyFill="1" applyBorder="1" applyAlignment="1">
      <alignment horizontal="center" vertical="center" wrapText="1"/>
    </xf>
    <xf numFmtId="0" fontId="38" fillId="26" borderId="32" xfId="0" applyFont="1" applyFill="1" applyBorder="1" applyAlignment="1">
      <alignment horizontal="center" vertical="center" wrapText="1"/>
    </xf>
    <xf numFmtId="0" fontId="39" fillId="0" borderId="0" xfId="0" applyFont="1" applyBorder="1"/>
    <xf numFmtId="0" fontId="34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 wrapText="1"/>
    </xf>
    <xf numFmtId="0" fontId="34" fillId="0" borderId="26" xfId="0" applyFont="1" applyFill="1" applyBorder="1" applyAlignment="1">
      <alignment horizontal="center" wrapText="1"/>
    </xf>
    <xf numFmtId="0" fontId="28" fillId="0" borderId="24" xfId="0" applyFont="1" applyFill="1" applyBorder="1" applyAlignment="1">
      <alignment horizontal="center" wrapText="1"/>
    </xf>
    <xf numFmtId="0" fontId="21" fillId="0" borderId="26" xfId="0" applyFont="1" applyFill="1" applyBorder="1" applyAlignment="1">
      <alignment horizontal="center" wrapText="1"/>
    </xf>
    <xf numFmtId="0" fontId="21" fillId="26" borderId="14" xfId="0" applyFont="1" applyFill="1" applyBorder="1" applyAlignment="1">
      <alignment horizontal="center" wrapText="1"/>
    </xf>
    <xf numFmtId="0" fontId="36" fillId="0" borderId="28" xfId="0" applyFont="1" applyFill="1" applyBorder="1" applyAlignment="1">
      <alignment horizontal="center" vertical="center" wrapText="1"/>
    </xf>
    <xf numFmtId="0" fontId="36" fillId="0" borderId="29" xfId="0" applyFont="1" applyFill="1" applyBorder="1" applyAlignment="1">
      <alignment horizontal="center"/>
    </xf>
    <xf numFmtId="0" fontId="38" fillId="26" borderId="18" xfId="0" applyFont="1" applyFill="1" applyBorder="1" applyAlignment="1">
      <alignment horizontal="center"/>
    </xf>
    <xf numFmtId="0" fontId="21" fillId="26" borderId="18" xfId="0" applyFont="1" applyFill="1" applyBorder="1" applyAlignment="1">
      <alignment horizontal="center"/>
    </xf>
    <xf numFmtId="0" fontId="19" fillId="25" borderId="28" xfId="0" applyFont="1" applyFill="1" applyBorder="1" applyAlignment="1">
      <alignment horizontal="center" vertical="center" wrapText="1"/>
    </xf>
    <xf numFmtId="0" fontId="21" fillId="25" borderId="28" xfId="0" applyFont="1" applyFill="1" applyBorder="1" applyAlignment="1">
      <alignment horizontal="center" vertical="center" wrapText="1"/>
    </xf>
    <xf numFmtId="2" fontId="40" fillId="26" borderId="34" xfId="0" applyNumberFormat="1" applyFont="1" applyFill="1" applyBorder="1" applyAlignment="1">
      <alignment horizontal="center"/>
    </xf>
    <xf numFmtId="1" fontId="40" fillId="26" borderId="33" xfId="0" applyNumberFormat="1" applyFont="1" applyFill="1" applyBorder="1" applyAlignment="1">
      <alignment horizontal="center"/>
    </xf>
    <xf numFmtId="0" fontId="19" fillId="25" borderId="29" xfId="0" applyFont="1" applyFill="1" applyBorder="1" applyAlignment="1">
      <alignment horizontal="center" vertical="center" wrapText="1"/>
    </xf>
    <xf numFmtId="0" fontId="21" fillId="25" borderId="29" xfId="0" applyFont="1" applyFill="1" applyBorder="1" applyAlignment="1">
      <alignment horizontal="center" vertical="center" wrapText="1"/>
    </xf>
    <xf numFmtId="0" fontId="19" fillId="25" borderId="31" xfId="0" applyFont="1" applyFill="1" applyBorder="1" applyAlignment="1">
      <alignment horizontal="center" vertical="center" wrapText="1"/>
    </xf>
    <xf numFmtId="0" fontId="21" fillId="25" borderId="31" xfId="0" applyFont="1" applyFill="1" applyBorder="1" applyAlignment="1">
      <alignment horizontal="center" vertical="center" wrapText="1"/>
    </xf>
    <xf numFmtId="0" fontId="21" fillId="27" borderId="50" xfId="0" applyFont="1" applyFill="1" applyBorder="1" applyAlignment="1">
      <alignment horizontal="center" wrapText="1"/>
    </xf>
    <xf numFmtId="0" fontId="21" fillId="27" borderId="51" xfId="0" applyFont="1" applyFill="1" applyBorder="1" applyAlignment="1">
      <alignment horizontal="center" wrapText="1"/>
    </xf>
    <xf numFmtId="0" fontId="21" fillId="27" borderId="52" xfId="0" applyFont="1" applyFill="1" applyBorder="1" applyAlignment="1">
      <alignment horizont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center"/>
    </xf>
    <xf numFmtId="0" fontId="19" fillId="0" borderId="31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49" xfId="0" applyFont="1" applyBorder="1" applyAlignment="1">
      <alignment horizontal="center"/>
    </xf>
    <xf numFmtId="0" fontId="28" fillId="0" borderId="0" xfId="0" applyFont="1" applyBorder="1" applyAlignment="1">
      <alignment horizontal="left"/>
    </xf>
    <xf numFmtId="0" fontId="34" fillId="0" borderId="0" xfId="0" applyFont="1" applyBorder="1"/>
    <xf numFmtId="0" fontId="34" fillId="0" borderId="0" xfId="0" applyFont="1"/>
    <xf numFmtId="0" fontId="34" fillId="0" borderId="0" xfId="0" applyFont="1" applyAlignment="1">
      <alignment horizontal="center"/>
    </xf>
    <xf numFmtId="0" fontId="21" fillId="0" borderId="35" xfId="0" applyFont="1" applyBorder="1" applyAlignment="1">
      <alignment horizontal="left"/>
    </xf>
    <xf numFmtId="0" fontId="36" fillId="0" borderId="31" xfId="0" applyFont="1" applyFill="1" applyBorder="1" applyAlignment="1">
      <alignment horizontal="center" vertical="center" wrapText="1"/>
    </xf>
    <xf numFmtId="0" fontId="21" fillId="26" borderId="17" xfId="0" applyFont="1" applyFill="1" applyBorder="1" applyAlignment="1">
      <alignment horizontal="left"/>
    </xf>
    <xf numFmtId="0" fontId="21" fillId="26" borderId="15" xfId="0" applyFont="1" applyFill="1" applyBorder="1" applyAlignment="1">
      <alignment horizontal="center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21" xfId="0" applyFont="1" applyFill="1" applyBorder="1" applyAlignment="1">
      <alignment horizontal="center" vertical="center" wrapText="1"/>
    </xf>
    <xf numFmtId="0" fontId="21" fillId="27" borderId="45" xfId="0" applyFont="1" applyFill="1" applyBorder="1" applyAlignment="1">
      <alignment horizontal="center" vertical="top" wrapText="1"/>
    </xf>
    <xf numFmtId="0" fontId="21" fillId="27" borderId="47" xfId="0" applyFont="1" applyFill="1" applyBorder="1" applyAlignment="1">
      <alignment horizontal="center" vertical="top" wrapText="1"/>
    </xf>
    <xf numFmtId="0" fontId="21" fillId="27" borderId="46" xfId="0" applyFont="1" applyFill="1" applyBorder="1" applyAlignment="1">
      <alignment horizontal="center" vertical="top" wrapText="1"/>
    </xf>
    <xf numFmtId="0" fontId="21" fillId="27" borderId="48" xfId="0" applyFont="1" applyFill="1" applyBorder="1" applyAlignment="1">
      <alignment horizontal="center" vertical="top" wrapText="1"/>
    </xf>
    <xf numFmtId="0" fontId="21" fillId="0" borderId="0" xfId="0" applyFont="1" applyBorder="1" applyAlignment="1">
      <alignment horizontal="left" wrapText="1"/>
    </xf>
    <xf numFmtId="0" fontId="21" fillId="27" borderId="13" xfId="0" applyFont="1" applyFill="1" applyBorder="1" applyAlignment="1">
      <alignment horizontal="center" vertical="top" wrapText="1"/>
    </xf>
    <xf numFmtId="0" fontId="21" fillId="27" borderId="21" xfId="0" applyFont="1" applyFill="1" applyBorder="1" applyAlignment="1">
      <alignment horizontal="center" vertical="top" wrapText="1"/>
    </xf>
    <xf numFmtId="0" fontId="21" fillId="27" borderId="23" xfId="0" applyFont="1" applyFill="1" applyBorder="1" applyAlignment="1">
      <alignment horizontal="center" wrapText="1"/>
    </xf>
    <xf numFmtId="0" fontId="21" fillId="27" borderId="20" xfId="0" applyFont="1" applyFill="1" applyBorder="1" applyAlignment="1">
      <alignment horizontal="center" wrapText="1"/>
    </xf>
    <xf numFmtId="0" fontId="21" fillId="27" borderId="22" xfId="0" applyFont="1" applyFill="1" applyBorder="1" applyAlignment="1">
      <alignment horizontal="center" wrapText="1"/>
    </xf>
    <xf numFmtId="0" fontId="21" fillId="27" borderId="38" xfId="0" applyFont="1" applyFill="1" applyBorder="1" applyAlignment="1">
      <alignment horizontal="center" wrapText="1"/>
    </xf>
    <xf numFmtId="0" fontId="21" fillId="27" borderId="39" xfId="0" applyFont="1" applyFill="1" applyBorder="1" applyAlignment="1">
      <alignment horizontal="center" wrapText="1"/>
    </xf>
    <xf numFmtId="0" fontId="21" fillId="27" borderId="40" xfId="0" applyFont="1" applyFill="1" applyBorder="1" applyAlignment="1">
      <alignment horizontal="center" wrapText="1"/>
    </xf>
    <xf numFmtId="0" fontId="21" fillId="27" borderId="23" xfId="0" applyFont="1" applyFill="1" applyBorder="1" applyAlignment="1">
      <alignment horizontal="center" vertical="top" wrapText="1"/>
    </xf>
    <xf numFmtId="0" fontId="21" fillId="27" borderId="20" xfId="0" applyFont="1" applyFill="1" applyBorder="1" applyAlignment="1">
      <alignment horizontal="center" vertical="top" wrapText="1"/>
    </xf>
    <xf numFmtId="0" fontId="21" fillId="27" borderId="22" xfId="0" applyFont="1" applyFill="1" applyBorder="1" applyAlignment="1">
      <alignment horizontal="center" vertical="top" wrapText="1"/>
    </xf>
  </cellXfs>
  <cellStyles count="128">
    <cellStyle name="20% - Ênfase1" xfId="1" builtinId="30" customBuiltin="1"/>
    <cellStyle name="20% - Ênfase1 2" xfId="45"/>
    <cellStyle name="20% - Ênfase1 3" xfId="87"/>
    <cellStyle name="20% - Ênfase2" xfId="2" builtinId="34" customBuiltin="1"/>
    <cellStyle name="20% - Ênfase2 2" xfId="46"/>
    <cellStyle name="20% - Ênfase2 3" xfId="88"/>
    <cellStyle name="20% - Ênfase3" xfId="3" builtinId="38" customBuiltin="1"/>
    <cellStyle name="20% - Ênfase3 2" xfId="47"/>
    <cellStyle name="20% - Ênfase3 3" xfId="89"/>
    <cellStyle name="20% - Ênfase4" xfId="4" builtinId="42" customBuiltin="1"/>
    <cellStyle name="20% - Ênfase4 2" xfId="48"/>
    <cellStyle name="20% - Ênfase4 3" xfId="90"/>
    <cellStyle name="20% - Ênfase5" xfId="5" builtinId="46" customBuiltin="1"/>
    <cellStyle name="20% - Ênfase5 2" xfId="49"/>
    <cellStyle name="20% - Ênfase5 3" xfId="91"/>
    <cellStyle name="20% - Ênfase6" xfId="6" builtinId="50" customBuiltin="1"/>
    <cellStyle name="20% - Ênfase6 2" xfId="50"/>
    <cellStyle name="20% - Ênfase6 3" xfId="92"/>
    <cellStyle name="40% - Ênfase1" xfId="7" builtinId="31" customBuiltin="1"/>
    <cellStyle name="40% - Ênfase1 2" xfId="51"/>
    <cellStyle name="40% - Ênfase1 3" xfId="93"/>
    <cellStyle name="40% - Ênfase2" xfId="8" builtinId="35" customBuiltin="1"/>
    <cellStyle name="40% - Ênfase2 2" xfId="52"/>
    <cellStyle name="40% - Ênfase2 3" xfId="94"/>
    <cellStyle name="40% - Ênfase3" xfId="9" builtinId="39" customBuiltin="1"/>
    <cellStyle name="40% - Ênfase3 2" xfId="53"/>
    <cellStyle name="40% - Ênfase3 3" xfId="95"/>
    <cellStyle name="40% - Ênfase4" xfId="10" builtinId="43" customBuiltin="1"/>
    <cellStyle name="40% - Ênfase4 2" xfId="54"/>
    <cellStyle name="40% - Ênfase4 3" xfId="96"/>
    <cellStyle name="40% - Ênfase5" xfId="11" builtinId="47" customBuiltin="1"/>
    <cellStyle name="40% - Ênfase5 2" xfId="55"/>
    <cellStyle name="40% - Ênfase5 3" xfId="97"/>
    <cellStyle name="40% - Ênfase6" xfId="12" builtinId="51" customBuiltin="1"/>
    <cellStyle name="40% - Ênfase6 2" xfId="56"/>
    <cellStyle name="40% - Ênfase6 3" xfId="98"/>
    <cellStyle name="60% - Ênfase1" xfId="13" builtinId="32" customBuiltin="1"/>
    <cellStyle name="60% - Ênfase1 2" xfId="57"/>
    <cellStyle name="60% - Ênfase1 3" xfId="99"/>
    <cellStyle name="60% - Ênfase2" xfId="14" builtinId="36" customBuiltin="1"/>
    <cellStyle name="60% - Ênfase2 2" xfId="58"/>
    <cellStyle name="60% - Ênfase2 3" xfId="100"/>
    <cellStyle name="60% - Ênfase3" xfId="15" builtinId="40" customBuiltin="1"/>
    <cellStyle name="60% - Ênfase3 2" xfId="59"/>
    <cellStyle name="60% - Ênfase3 3" xfId="101"/>
    <cellStyle name="60% - Ênfase4" xfId="16" builtinId="44" customBuiltin="1"/>
    <cellStyle name="60% - Ênfase4 2" xfId="60"/>
    <cellStyle name="60% - Ênfase4 3" xfId="102"/>
    <cellStyle name="60% - Ênfase5" xfId="17" builtinId="48" customBuiltin="1"/>
    <cellStyle name="60% - Ênfase5 2" xfId="61"/>
    <cellStyle name="60% - Ênfase5 3" xfId="103"/>
    <cellStyle name="60% - Ênfase6" xfId="18" builtinId="52" customBuiltin="1"/>
    <cellStyle name="60% - Ênfase6 2" xfId="62"/>
    <cellStyle name="60% - Ênfase6 3" xfId="104"/>
    <cellStyle name="Bom" xfId="19" builtinId="26" customBuiltin="1"/>
    <cellStyle name="Bom 2" xfId="63"/>
    <cellStyle name="Bom 3" xfId="105"/>
    <cellStyle name="Cálculo" xfId="20" builtinId="22" customBuiltin="1"/>
    <cellStyle name="Cálculo 2" xfId="64"/>
    <cellStyle name="Cálculo 3" xfId="106"/>
    <cellStyle name="Célula de Verificação" xfId="21" builtinId="23" customBuiltin="1"/>
    <cellStyle name="Célula de Verificação 2" xfId="65"/>
    <cellStyle name="Célula de Verificação 3" xfId="107"/>
    <cellStyle name="Célula Vinculada" xfId="22" builtinId="24" customBuiltin="1"/>
    <cellStyle name="Célula Vinculada 2" xfId="66"/>
    <cellStyle name="Célula Vinculada 3" xfId="108"/>
    <cellStyle name="Ênfase1" xfId="23" builtinId="29" customBuiltin="1"/>
    <cellStyle name="Ênfase1 2" xfId="67"/>
    <cellStyle name="Ênfase1 3" xfId="109"/>
    <cellStyle name="Ênfase2" xfId="24" builtinId="33" customBuiltin="1"/>
    <cellStyle name="Ênfase2 2" xfId="68"/>
    <cellStyle name="Ênfase2 3" xfId="110"/>
    <cellStyle name="Ênfase3" xfId="25" builtinId="37" customBuiltin="1"/>
    <cellStyle name="Ênfase3 2" xfId="69"/>
    <cellStyle name="Ênfase3 3" xfId="111"/>
    <cellStyle name="Ênfase4" xfId="26" builtinId="41" customBuiltin="1"/>
    <cellStyle name="Ênfase4 2" xfId="70"/>
    <cellStyle name="Ênfase4 3" xfId="112"/>
    <cellStyle name="Ênfase5" xfId="27" builtinId="45" customBuiltin="1"/>
    <cellStyle name="Ênfase5 2" xfId="71"/>
    <cellStyle name="Ênfase5 3" xfId="113"/>
    <cellStyle name="Ênfase6" xfId="28" builtinId="49" customBuiltin="1"/>
    <cellStyle name="Ênfase6 2" xfId="72"/>
    <cellStyle name="Ênfase6 3" xfId="114"/>
    <cellStyle name="Entrada" xfId="29" builtinId="20" customBuiltin="1"/>
    <cellStyle name="Entrada 2" xfId="73"/>
    <cellStyle name="Entrada 3" xfId="115"/>
    <cellStyle name="Hiperlink" xfId="30" builtinId="8"/>
    <cellStyle name="Incorreto" xfId="31" builtinId="27" customBuiltin="1"/>
    <cellStyle name="Incorreto 2" xfId="74"/>
    <cellStyle name="Incorreto 3" xfId="116"/>
    <cellStyle name="Neutra" xfId="32" builtinId="28" customBuiltin="1"/>
    <cellStyle name="Neutra 2" xfId="75"/>
    <cellStyle name="Neutra 3" xfId="117"/>
    <cellStyle name="Normal" xfId="0" builtinId="0"/>
    <cellStyle name="Normal 2" xfId="44"/>
    <cellStyle name="Normal 3" xfId="43"/>
    <cellStyle name="Normal 3 2" xfId="127"/>
    <cellStyle name="Normal 4" xfId="86"/>
    <cellStyle name="Normal 5" xfId="85"/>
    <cellStyle name="Nota" xfId="33" builtinId="10" customBuiltin="1"/>
    <cellStyle name="Nota 2" xfId="76"/>
    <cellStyle name="Nota 3" xfId="118"/>
    <cellStyle name="Saída" xfId="34" builtinId="21" customBuiltin="1"/>
    <cellStyle name="Saída 2" xfId="77"/>
    <cellStyle name="Saída 3" xfId="119"/>
    <cellStyle name="Texto de Aviso" xfId="35" builtinId="11" customBuiltin="1"/>
    <cellStyle name="Texto de Aviso 2" xfId="78"/>
    <cellStyle name="Texto de Aviso 3" xfId="120"/>
    <cellStyle name="Texto Explicativo" xfId="36" builtinId="53" customBuiltin="1"/>
    <cellStyle name="Texto Explicativo 2" xfId="79"/>
    <cellStyle name="Texto Explicativo 3" xfId="121"/>
    <cellStyle name="Título 1" xfId="37" builtinId="16" customBuiltin="1"/>
    <cellStyle name="Título 1 1" xfId="38"/>
    <cellStyle name="Título 1 2" xfId="80"/>
    <cellStyle name="Título 1 3" xfId="122"/>
    <cellStyle name="Título 2" xfId="39" builtinId="17" customBuiltin="1"/>
    <cellStyle name="Título 2 2" xfId="81"/>
    <cellStyle name="Título 2 3" xfId="123"/>
    <cellStyle name="Título 3" xfId="40" builtinId="18" customBuiltin="1"/>
    <cellStyle name="Título 3 2" xfId="82"/>
    <cellStyle name="Título 3 3" xfId="124"/>
    <cellStyle name="Título 4" xfId="41" builtinId="19" customBuiltin="1"/>
    <cellStyle name="Título 4 2" xfId="83"/>
    <cellStyle name="Título 4 3" xfId="125"/>
    <cellStyle name="Total" xfId="42" builtinId="25" customBuiltin="1"/>
    <cellStyle name="Total 2" xfId="84"/>
    <cellStyle name="Total 3" xfId="1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12 Araraquara, ESP, 2019</a:t>
            </a:r>
          </a:p>
        </c:rich>
      </c:tx>
      <c:layout>
        <c:manualLayout>
          <c:xMode val="edge"/>
          <c:yMode val="edge"/>
          <c:x val="0.10065029115982654"/>
          <c:y val="2.953404970291537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924304254663132"/>
          <c:y val="0.17953014615866336"/>
          <c:w val="0.86179467448108971"/>
          <c:h val="0.67681944669753047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12 ARARAQUARA CONSOL 2019'!$B$136:$BA$136</c:f>
              <c:numCache>
                <c:formatCode>General</c:formatCode>
                <c:ptCount val="52"/>
                <c:pt idx="0">
                  <c:v>227</c:v>
                </c:pt>
                <c:pt idx="1">
                  <c:v>294</c:v>
                </c:pt>
                <c:pt idx="2">
                  <c:v>295</c:v>
                </c:pt>
                <c:pt idx="3">
                  <c:v>287</c:v>
                </c:pt>
                <c:pt idx="4">
                  <c:v>258</c:v>
                </c:pt>
                <c:pt idx="5">
                  <c:v>225</c:v>
                </c:pt>
                <c:pt idx="6">
                  <c:v>187</c:v>
                </c:pt>
                <c:pt idx="7">
                  <c:v>218</c:v>
                </c:pt>
                <c:pt idx="8">
                  <c:v>209</c:v>
                </c:pt>
                <c:pt idx="9">
                  <c:v>193</c:v>
                </c:pt>
                <c:pt idx="10">
                  <c:v>255</c:v>
                </c:pt>
                <c:pt idx="11">
                  <c:v>281</c:v>
                </c:pt>
                <c:pt idx="12">
                  <c:v>282</c:v>
                </c:pt>
                <c:pt idx="13">
                  <c:v>332</c:v>
                </c:pt>
                <c:pt idx="14">
                  <c:v>311</c:v>
                </c:pt>
                <c:pt idx="15">
                  <c:v>378</c:v>
                </c:pt>
                <c:pt idx="16">
                  <c:v>383</c:v>
                </c:pt>
                <c:pt idx="17">
                  <c:v>307</c:v>
                </c:pt>
                <c:pt idx="18">
                  <c:v>433</c:v>
                </c:pt>
                <c:pt idx="19">
                  <c:v>365</c:v>
                </c:pt>
                <c:pt idx="20">
                  <c:v>333</c:v>
                </c:pt>
                <c:pt idx="21">
                  <c:v>315</c:v>
                </c:pt>
                <c:pt idx="22">
                  <c:v>251</c:v>
                </c:pt>
                <c:pt idx="23">
                  <c:v>298</c:v>
                </c:pt>
                <c:pt idx="24">
                  <c:v>190</c:v>
                </c:pt>
                <c:pt idx="25">
                  <c:v>337</c:v>
                </c:pt>
                <c:pt idx="26">
                  <c:v>200</c:v>
                </c:pt>
                <c:pt idx="27">
                  <c:v>193</c:v>
                </c:pt>
                <c:pt idx="28">
                  <c:v>223</c:v>
                </c:pt>
                <c:pt idx="29">
                  <c:v>236</c:v>
                </c:pt>
                <c:pt idx="30">
                  <c:v>162</c:v>
                </c:pt>
                <c:pt idx="31">
                  <c:v>190</c:v>
                </c:pt>
                <c:pt idx="32">
                  <c:v>222</c:v>
                </c:pt>
                <c:pt idx="33">
                  <c:v>285</c:v>
                </c:pt>
                <c:pt idx="34">
                  <c:v>283</c:v>
                </c:pt>
                <c:pt idx="35">
                  <c:v>318</c:v>
                </c:pt>
                <c:pt idx="36">
                  <c:v>340</c:v>
                </c:pt>
                <c:pt idx="37">
                  <c:v>327</c:v>
                </c:pt>
                <c:pt idx="38">
                  <c:v>253</c:v>
                </c:pt>
                <c:pt idx="39">
                  <c:v>235</c:v>
                </c:pt>
                <c:pt idx="40">
                  <c:v>327</c:v>
                </c:pt>
                <c:pt idx="41">
                  <c:v>456</c:v>
                </c:pt>
                <c:pt idx="42">
                  <c:v>383</c:v>
                </c:pt>
                <c:pt idx="43">
                  <c:v>410</c:v>
                </c:pt>
                <c:pt idx="44">
                  <c:v>309</c:v>
                </c:pt>
                <c:pt idx="45">
                  <c:v>342</c:v>
                </c:pt>
                <c:pt idx="46">
                  <c:v>445</c:v>
                </c:pt>
                <c:pt idx="47">
                  <c:v>338</c:v>
                </c:pt>
                <c:pt idx="48">
                  <c:v>351</c:v>
                </c:pt>
                <c:pt idx="49">
                  <c:v>384</c:v>
                </c:pt>
                <c:pt idx="50">
                  <c:v>241</c:v>
                </c:pt>
                <c:pt idx="51">
                  <c:v>283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85920"/>
        <c:axId val="99673216"/>
      </c:lineChart>
      <c:catAx>
        <c:axId val="144785920"/>
        <c:scaling>
          <c:orientation val="minMax"/>
        </c:scaling>
        <c:delete val="0"/>
        <c:axPos val="b"/>
        <c:majorTickMark val="out"/>
        <c:minorTickMark val="none"/>
        <c:tickLblPos val="nextTo"/>
        <c:crossAx val="99673216"/>
        <c:crosses val="autoZero"/>
        <c:auto val="1"/>
        <c:lblAlgn val="ctr"/>
        <c:lblOffset val="100"/>
        <c:noMultiLvlLbl val="0"/>
      </c:catAx>
      <c:valAx>
        <c:axId val="99673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785920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 MDDA: Número de casos de diarreia por semana epidemiológica e por municípios, GVE 12 Araraquara, ESP, 2019</a:t>
            </a:r>
          </a:p>
        </c:rich>
      </c:tx>
      <c:layout>
        <c:manualLayout>
          <c:xMode val="edge"/>
          <c:yMode val="edge"/>
          <c:x val="0.11574528504766129"/>
          <c:y val="5.7052297939778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478420947628429E-2"/>
          <c:y val="0.20051012640852539"/>
          <c:w val="0.89735931577160921"/>
          <c:h val="0.55915727649733171"/>
        </c:manualLayout>
      </c:layout>
      <c:lineChart>
        <c:grouping val="standard"/>
        <c:varyColors val="0"/>
        <c:ser>
          <c:idx val="0"/>
          <c:order val="0"/>
          <c:tx>
            <c:strRef>
              <c:f>'GVE 12 ARARAQUARA CONSOL 2019'!$A$112</c:f>
              <c:strCache>
                <c:ptCount val="1"/>
                <c:pt idx="0">
                  <c:v>AMÉRICO BRASILIENSE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2019'!$B$112:$BA$112</c:f>
              <c:numCache>
                <c:formatCode>General</c:formatCode>
                <c:ptCount val="52"/>
                <c:pt idx="0">
                  <c:v>12</c:v>
                </c:pt>
                <c:pt idx="1">
                  <c:v>51</c:v>
                </c:pt>
                <c:pt idx="2">
                  <c:v>43</c:v>
                </c:pt>
                <c:pt idx="3">
                  <c:v>44</c:v>
                </c:pt>
                <c:pt idx="4">
                  <c:v>34</c:v>
                </c:pt>
                <c:pt idx="5">
                  <c:v>6</c:v>
                </c:pt>
                <c:pt idx="6">
                  <c:v>11</c:v>
                </c:pt>
                <c:pt idx="7">
                  <c:v>12</c:v>
                </c:pt>
                <c:pt idx="8">
                  <c:v>14</c:v>
                </c:pt>
                <c:pt idx="9">
                  <c:v>28</c:v>
                </c:pt>
                <c:pt idx="10">
                  <c:v>17</c:v>
                </c:pt>
                <c:pt idx="11">
                  <c:v>34</c:v>
                </c:pt>
                <c:pt idx="12">
                  <c:v>20</c:v>
                </c:pt>
                <c:pt idx="13">
                  <c:v>34</c:v>
                </c:pt>
                <c:pt idx="14">
                  <c:v>33</c:v>
                </c:pt>
                <c:pt idx="15">
                  <c:v>52</c:v>
                </c:pt>
                <c:pt idx="16">
                  <c:v>56</c:v>
                </c:pt>
                <c:pt idx="17">
                  <c:v>38</c:v>
                </c:pt>
                <c:pt idx="18">
                  <c:v>52</c:v>
                </c:pt>
                <c:pt idx="19">
                  <c:v>44</c:v>
                </c:pt>
                <c:pt idx="20">
                  <c:v>37</c:v>
                </c:pt>
                <c:pt idx="21">
                  <c:v>20</c:v>
                </c:pt>
                <c:pt idx="22">
                  <c:v>16</c:v>
                </c:pt>
                <c:pt idx="23">
                  <c:v>22</c:v>
                </c:pt>
                <c:pt idx="24">
                  <c:v>18</c:v>
                </c:pt>
                <c:pt idx="25">
                  <c:v>37</c:v>
                </c:pt>
                <c:pt idx="26">
                  <c:v>21</c:v>
                </c:pt>
                <c:pt idx="27">
                  <c:v>19</c:v>
                </c:pt>
                <c:pt idx="28">
                  <c:v>26</c:v>
                </c:pt>
                <c:pt idx="29">
                  <c:v>20</c:v>
                </c:pt>
                <c:pt idx="30">
                  <c:v>33</c:v>
                </c:pt>
                <c:pt idx="31">
                  <c:v>31</c:v>
                </c:pt>
                <c:pt idx="32">
                  <c:v>36</c:v>
                </c:pt>
                <c:pt idx="33">
                  <c:v>43</c:v>
                </c:pt>
                <c:pt idx="34">
                  <c:v>60</c:v>
                </c:pt>
                <c:pt idx="35">
                  <c:v>41</c:v>
                </c:pt>
                <c:pt idx="36">
                  <c:v>56</c:v>
                </c:pt>
                <c:pt idx="37">
                  <c:v>81</c:v>
                </c:pt>
                <c:pt idx="38">
                  <c:v>35</c:v>
                </c:pt>
                <c:pt idx="39">
                  <c:v>39</c:v>
                </c:pt>
                <c:pt idx="40">
                  <c:v>65</c:v>
                </c:pt>
                <c:pt idx="41">
                  <c:v>75</c:v>
                </c:pt>
                <c:pt idx="42">
                  <c:v>76</c:v>
                </c:pt>
                <c:pt idx="43">
                  <c:v>71</c:v>
                </c:pt>
                <c:pt idx="44">
                  <c:v>53</c:v>
                </c:pt>
                <c:pt idx="45">
                  <c:v>59</c:v>
                </c:pt>
                <c:pt idx="46">
                  <c:v>66</c:v>
                </c:pt>
                <c:pt idx="47">
                  <c:v>47</c:v>
                </c:pt>
                <c:pt idx="48">
                  <c:v>61</c:v>
                </c:pt>
                <c:pt idx="49">
                  <c:v>48</c:v>
                </c:pt>
                <c:pt idx="50">
                  <c:v>56</c:v>
                </c:pt>
                <c:pt idx="51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12 ARARAQUARA CONSOL 2019'!$A$113</c:f>
              <c:strCache>
                <c:ptCount val="1"/>
                <c:pt idx="0">
                  <c:v>ARARAQUARA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9</c:v>
                </c:pt>
                <c:pt idx="3">
                  <c:v>8</c:v>
                </c:pt>
                <c:pt idx="4">
                  <c:v>10</c:v>
                </c:pt>
                <c:pt idx="5">
                  <c:v>7</c:v>
                </c:pt>
                <c:pt idx="6">
                  <c:v>9</c:v>
                </c:pt>
                <c:pt idx="7">
                  <c:v>6</c:v>
                </c:pt>
                <c:pt idx="8">
                  <c:v>6</c:v>
                </c:pt>
                <c:pt idx="9">
                  <c:v>1</c:v>
                </c:pt>
                <c:pt idx="10">
                  <c:v>6</c:v>
                </c:pt>
                <c:pt idx="11">
                  <c:v>5</c:v>
                </c:pt>
                <c:pt idx="12">
                  <c:v>8</c:v>
                </c:pt>
                <c:pt idx="13">
                  <c:v>9</c:v>
                </c:pt>
                <c:pt idx="14">
                  <c:v>8</c:v>
                </c:pt>
                <c:pt idx="15">
                  <c:v>6</c:v>
                </c:pt>
                <c:pt idx="16">
                  <c:v>3</c:v>
                </c:pt>
                <c:pt idx="17">
                  <c:v>8</c:v>
                </c:pt>
                <c:pt idx="18">
                  <c:v>12</c:v>
                </c:pt>
                <c:pt idx="19">
                  <c:v>5</c:v>
                </c:pt>
                <c:pt idx="20">
                  <c:v>5</c:v>
                </c:pt>
                <c:pt idx="21">
                  <c:v>0</c:v>
                </c:pt>
                <c:pt idx="22">
                  <c:v>4</c:v>
                </c:pt>
                <c:pt idx="23">
                  <c:v>8</c:v>
                </c:pt>
                <c:pt idx="24">
                  <c:v>2</c:v>
                </c:pt>
                <c:pt idx="25">
                  <c:v>8</c:v>
                </c:pt>
                <c:pt idx="26">
                  <c:v>0</c:v>
                </c:pt>
                <c:pt idx="27">
                  <c:v>8</c:v>
                </c:pt>
                <c:pt idx="28">
                  <c:v>7</c:v>
                </c:pt>
                <c:pt idx="29">
                  <c:v>0</c:v>
                </c:pt>
                <c:pt idx="30">
                  <c:v>5</c:v>
                </c:pt>
                <c:pt idx="31">
                  <c:v>4</c:v>
                </c:pt>
                <c:pt idx="32">
                  <c:v>4</c:v>
                </c:pt>
                <c:pt idx="33">
                  <c:v>3</c:v>
                </c:pt>
                <c:pt idx="34">
                  <c:v>5</c:v>
                </c:pt>
                <c:pt idx="35">
                  <c:v>7</c:v>
                </c:pt>
                <c:pt idx="36">
                  <c:v>17</c:v>
                </c:pt>
                <c:pt idx="37">
                  <c:v>5</c:v>
                </c:pt>
                <c:pt idx="38">
                  <c:v>12</c:v>
                </c:pt>
                <c:pt idx="39">
                  <c:v>5</c:v>
                </c:pt>
                <c:pt idx="40">
                  <c:v>10</c:v>
                </c:pt>
                <c:pt idx="41">
                  <c:v>8</c:v>
                </c:pt>
                <c:pt idx="42">
                  <c:v>16</c:v>
                </c:pt>
                <c:pt idx="43">
                  <c:v>4</c:v>
                </c:pt>
                <c:pt idx="44">
                  <c:v>9</c:v>
                </c:pt>
                <c:pt idx="45">
                  <c:v>5</c:v>
                </c:pt>
                <c:pt idx="46">
                  <c:v>8</c:v>
                </c:pt>
                <c:pt idx="47">
                  <c:v>11</c:v>
                </c:pt>
                <c:pt idx="48">
                  <c:v>11</c:v>
                </c:pt>
                <c:pt idx="49">
                  <c:v>7</c:v>
                </c:pt>
                <c:pt idx="50">
                  <c:v>9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12 ARARAQUARA CONSOL 2019'!$A$114</c:f>
              <c:strCache>
                <c:ptCount val="1"/>
                <c:pt idx="0">
                  <c:v>BOA ESPERANCA DO SUL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2019'!$B$114:$BA$114</c:f>
              <c:numCache>
                <c:formatCode>General</c:formatCode>
                <c:ptCount val="52"/>
                <c:pt idx="0">
                  <c:v>13</c:v>
                </c:pt>
                <c:pt idx="1">
                  <c:v>35</c:v>
                </c:pt>
                <c:pt idx="2">
                  <c:v>35</c:v>
                </c:pt>
                <c:pt idx="3">
                  <c:v>29</c:v>
                </c:pt>
                <c:pt idx="4">
                  <c:v>25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17</c:v>
                </c:pt>
                <c:pt idx="9">
                  <c:v>20</c:v>
                </c:pt>
                <c:pt idx="10">
                  <c:v>34</c:v>
                </c:pt>
                <c:pt idx="11">
                  <c:v>40</c:v>
                </c:pt>
                <c:pt idx="12">
                  <c:v>19</c:v>
                </c:pt>
                <c:pt idx="13">
                  <c:v>33</c:v>
                </c:pt>
                <c:pt idx="14">
                  <c:v>28</c:v>
                </c:pt>
                <c:pt idx="15">
                  <c:v>28</c:v>
                </c:pt>
                <c:pt idx="16">
                  <c:v>42</c:v>
                </c:pt>
                <c:pt idx="17">
                  <c:v>24</c:v>
                </c:pt>
                <c:pt idx="18">
                  <c:v>28</c:v>
                </c:pt>
                <c:pt idx="19">
                  <c:v>24</c:v>
                </c:pt>
                <c:pt idx="20">
                  <c:v>23</c:v>
                </c:pt>
                <c:pt idx="21">
                  <c:v>22</c:v>
                </c:pt>
                <c:pt idx="22">
                  <c:v>17</c:v>
                </c:pt>
                <c:pt idx="23">
                  <c:v>17</c:v>
                </c:pt>
                <c:pt idx="24">
                  <c:v>19</c:v>
                </c:pt>
                <c:pt idx="25">
                  <c:v>17</c:v>
                </c:pt>
                <c:pt idx="26">
                  <c:v>16</c:v>
                </c:pt>
                <c:pt idx="27">
                  <c:v>13</c:v>
                </c:pt>
                <c:pt idx="28">
                  <c:v>20</c:v>
                </c:pt>
                <c:pt idx="29">
                  <c:v>26</c:v>
                </c:pt>
                <c:pt idx="30">
                  <c:v>22</c:v>
                </c:pt>
                <c:pt idx="31">
                  <c:v>15</c:v>
                </c:pt>
                <c:pt idx="32">
                  <c:v>22</c:v>
                </c:pt>
                <c:pt idx="33">
                  <c:v>34</c:v>
                </c:pt>
                <c:pt idx="34">
                  <c:v>32</c:v>
                </c:pt>
                <c:pt idx="35">
                  <c:v>36</c:v>
                </c:pt>
                <c:pt idx="36">
                  <c:v>40</c:v>
                </c:pt>
                <c:pt idx="37">
                  <c:v>39</c:v>
                </c:pt>
                <c:pt idx="38">
                  <c:v>20</c:v>
                </c:pt>
                <c:pt idx="39">
                  <c:v>22</c:v>
                </c:pt>
                <c:pt idx="40">
                  <c:v>23</c:v>
                </c:pt>
                <c:pt idx="41">
                  <c:v>44</c:v>
                </c:pt>
                <c:pt idx="42">
                  <c:v>24</c:v>
                </c:pt>
                <c:pt idx="43">
                  <c:v>32</c:v>
                </c:pt>
                <c:pt idx="44">
                  <c:v>33</c:v>
                </c:pt>
                <c:pt idx="45">
                  <c:v>31</c:v>
                </c:pt>
                <c:pt idx="46">
                  <c:v>29</c:v>
                </c:pt>
                <c:pt idx="47">
                  <c:v>32</c:v>
                </c:pt>
                <c:pt idx="48">
                  <c:v>16</c:v>
                </c:pt>
                <c:pt idx="49">
                  <c:v>17</c:v>
                </c:pt>
                <c:pt idx="50">
                  <c:v>3</c:v>
                </c:pt>
                <c:pt idx="51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12 ARARAQUARA CONSOL 2019'!$A$115</c:f>
              <c:strCache>
                <c:ptCount val="1"/>
                <c:pt idx="0">
                  <c:v>BORBOREMA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2019'!$B$115:$BA$115</c:f>
              <c:numCache>
                <c:formatCode>General</c:formatCode>
                <c:ptCount val="52"/>
                <c:pt idx="0">
                  <c:v>31</c:v>
                </c:pt>
                <c:pt idx="1">
                  <c:v>18</c:v>
                </c:pt>
                <c:pt idx="2">
                  <c:v>22</c:v>
                </c:pt>
                <c:pt idx="3">
                  <c:v>18</c:v>
                </c:pt>
                <c:pt idx="4">
                  <c:v>14</c:v>
                </c:pt>
                <c:pt idx="5">
                  <c:v>23</c:v>
                </c:pt>
                <c:pt idx="6">
                  <c:v>18</c:v>
                </c:pt>
                <c:pt idx="7">
                  <c:v>22</c:v>
                </c:pt>
                <c:pt idx="8">
                  <c:v>26</c:v>
                </c:pt>
                <c:pt idx="9">
                  <c:v>21</c:v>
                </c:pt>
                <c:pt idx="10">
                  <c:v>23</c:v>
                </c:pt>
                <c:pt idx="11">
                  <c:v>18</c:v>
                </c:pt>
                <c:pt idx="12">
                  <c:v>35</c:v>
                </c:pt>
                <c:pt idx="13">
                  <c:v>41</c:v>
                </c:pt>
                <c:pt idx="14">
                  <c:v>38</c:v>
                </c:pt>
                <c:pt idx="15">
                  <c:v>41</c:v>
                </c:pt>
                <c:pt idx="16">
                  <c:v>35</c:v>
                </c:pt>
                <c:pt idx="17">
                  <c:v>27</c:v>
                </c:pt>
                <c:pt idx="18">
                  <c:v>29</c:v>
                </c:pt>
                <c:pt idx="19">
                  <c:v>0</c:v>
                </c:pt>
                <c:pt idx="20">
                  <c:v>23</c:v>
                </c:pt>
                <c:pt idx="21">
                  <c:v>27</c:v>
                </c:pt>
                <c:pt idx="22">
                  <c:v>25</c:v>
                </c:pt>
                <c:pt idx="23">
                  <c:v>25</c:v>
                </c:pt>
                <c:pt idx="24">
                  <c:v>26</c:v>
                </c:pt>
                <c:pt idx="25">
                  <c:v>39</c:v>
                </c:pt>
                <c:pt idx="26">
                  <c:v>33</c:v>
                </c:pt>
                <c:pt idx="27">
                  <c:v>0</c:v>
                </c:pt>
                <c:pt idx="28">
                  <c:v>35</c:v>
                </c:pt>
                <c:pt idx="29">
                  <c:v>33</c:v>
                </c:pt>
                <c:pt idx="30">
                  <c:v>0</c:v>
                </c:pt>
                <c:pt idx="31">
                  <c:v>0</c:v>
                </c:pt>
                <c:pt idx="32">
                  <c:v>31</c:v>
                </c:pt>
                <c:pt idx="33">
                  <c:v>26</c:v>
                </c:pt>
                <c:pt idx="34">
                  <c:v>29</c:v>
                </c:pt>
                <c:pt idx="35">
                  <c:v>25</c:v>
                </c:pt>
                <c:pt idx="36">
                  <c:v>23</c:v>
                </c:pt>
                <c:pt idx="37">
                  <c:v>19</c:v>
                </c:pt>
                <c:pt idx="38">
                  <c:v>8</c:v>
                </c:pt>
                <c:pt idx="39">
                  <c:v>7</c:v>
                </c:pt>
                <c:pt idx="40">
                  <c:v>18</c:v>
                </c:pt>
                <c:pt idx="41">
                  <c:v>17</c:v>
                </c:pt>
                <c:pt idx="42">
                  <c:v>26</c:v>
                </c:pt>
                <c:pt idx="43">
                  <c:v>21</c:v>
                </c:pt>
                <c:pt idx="44">
                  <c:v>19</c:v>
                </c:pt>
                <c:pt idx="45">
                  <c:v>29</c:v>
                </c:pt>
                <c:pt idx="46">
                  <c:v>26</c:v>
                </c:pt>
                <c:pt idx="47">
                  <c:v>35</c:v>
                </c:pt>
                <c:pt idx="48">
                  <c:v>0</c:v>
                </c:pt>
                <c:pt idx="49">
                  <c:v>31</c:v>
                </c:pt>
                <c:pt idx="50">
                  <c:v>23</c:v>
                </c:pt>
                <c:pt idx="51">
                  <c:v>40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12 ARARAQUARA CONSOL 2019'!$A$116</c:f>
              <c:strCache>
                <c:ptCount val="1"/>
                <c:pt idx="0">
                  <c:v>CANDIDO RODRIGUES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2019'!$B$116:$BA$116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4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5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5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3</c:v>
                </c:pt>
                <c:pt idx="47">
                  <c:v>2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12 ARARAQUARA CONSOL 2019'!$A$117</c:f>
              <c:strCache>
                <c:ptCount val="1"/>
                <c:pt idx="0">
                  <c:v>DESCALVADO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2019'!$B$117:$BA$117</c:f>
              <c:numCache>
                <c:formatCode>General</c:formatCode>
                <c:ptCount val="52"/>
                <c:pt idx="0">
                  <c:v>11</c:v>
                </c:pt>
                <c:pt idx="1">
                  <c:v>14</c:v>
                </c:pt>
                <c:pt idx="2">
                  <c:v>16</c:v>
                </c:pt>
                <c:pt idx="3">
                  <c:v>8</c:v>
                </c:pt>
                <c:pt idx="4">
                  <c:v>16</c:v>
                </c:pt>
                <c:pt idx="5">
                  <c:v>14</c:v>
                </c:pt>
                <c:pt idx="6">
                  <c:v>14</c:v>
                </c:pt>
                <c:pt idx="7">
                  <c:v>16</c:v>
                </c:pt>
                <c:pt idx="8">
                  <c:v>14</c:v>
                </c:pt>
                <c:pt idx="9">
                  <c:v>13</c:v>
                </c:pt>
                <c:pt idx="10">
                  <c:v>15</c:v>
                </c:pt>
                <c:pt idx="11">
                  <c:v>16</c:v>
                </c:pt>
                <c:pt idx="12">
                  <c:v>14</c:v>
                </c:pt>
                <c:pt idx="13">
                  <c:v>16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17</c:v>
                </c:pt>
                <c:pt idx="18">
                  <c:v>16</c:v>
                </c:pt>
                <c:pt idx="19">
                  <c:v>17</c:v>
                </c:pt>
                <c:pt idx="20">
                  <c:v>9</c:v>
                </c:pt>
                <c:pt idx="21">
                  <c:v>15</c:v>
                </c:pt>
                <c:pt idx="22">
                  <c:v>15</c:v>
                </c:pt>
                <c:pt idx="23">
                  <c:v>16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18</c:v>
                </c:pt>
                <c:pt idx="28">
                  <c:v>19</c:v>
                </c:pt>
                <c:pt idx="29">
                  <c:v>17</c:v>
                </c:pt>
                <c:pt idx="30">
                  <c:v>18</c:v>
                </c:pt>
                <c:pt idx="31">
                  <c:v>18</c:v>
                </c:pt>
                <c:pt idx="32">
                  <c:v>17</c:v>
                </c:pt>
                <c:pt idx="33">
                  <c:v>18</c:v>
                </c:pt>
                <c:pt idx="34">
                  <c:v>17</c:v>
                </c:pt>
                <c:pt idx="35">
                  <c:v>17</c:v>
                </c:pt>
                <c:pt idx="36">
                  <c:v>17</c:v>
                </c:pt>
                <c:pt idx="37">
                  <c:v>21</c:v>
                </c:pt>
                <c:pt idx="38">
                  <c:v>20</c:v>
                </c:pt>
                <c:pt idx="39">
                  <c:v>9</c:v>
                </c:pt>
                <c:pt idx="40">
                  <c:v>6</c:v>
                </c:pt>
                <c:pt idx="41">
                  <c:v>7</c:v>
                </c:pt>
                <c:pt idx="42">
                  <c:v>13</c:v>
                </c:pt>
                <c:pt idx="43">
                  <c:v>17</c:v>
                </c:pt>
                <c:pt idx="44">
                  <c:v>18</c:v>
                </c:pt>
                <c:pt idx="45">
                  <c:v>16</c:v>
                </c:pt>
                <c:pt idx="46">
                  <c:v>17</c:v>
                </c:pt>
                <c:pt idx="47">
                  <c:v>7</c:v>
                </c:pt>
                <c:pt idx="48">
                  <c:v>15</c:v>
                </c:pt>
                <c:pt idx="49">
                  <c:v>19</c:v>
                </c:pt>
                <c:pt idx="50">
                  <c:v>0</c:v>
                </c:pt>
                <c:pt idx="51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55264"/>
        <c:axId val="129043264"/>
      </c:lineChart>
      <c:catAx>
        <c:axId val="145355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037092599357974"/>
              <c:y val="0.818941895337568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043264"/>
        <c:crosses val="autoZero"/>
        <c:auto val="1"/>
        <c:lblAlgn val="ctr"/>
        <c:lblOffset val="100"/>
        <c:noMultiLvlLbl val="0"/>
      </c:catAx>
      <c:valAx>
        <c:axId val="129043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5355264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5.4045337126541373E-2"/>
          <c:y val="0.84720948708669763"/>
          <c:w val="0.89031856210471227"/>
          <c:h val="0.10762668929458311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12 Araraquara, ESP, 2019 </a:t>
            </a:r>
          </a:p>
        </c:rich>
      </c:tx>
      <c:layout>
        <c:manualLayout>
          <c:xMode val="edge"/>
          <c:yMode val="edge"/>
          <c:x val="0.11628161978271971"/>
          <c:y val="4.6487057580559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16535433070921E-2"/>
          <c:y val="0.19417098219299461"/>
          <c:w val="0.89412120128616701"/>
          <c:h val="0.59085299757498622"/>
        </c:manualLayout>
      </c:layout>
      <c:lineChart>
        <c:grouping val="standard"/>
        <c:varyColors val="0"/>
        <c:ser>
          <c:idx val="0"/>
          <c:order val="0"/>
          <c:tx>
            <c:strRef>
              <c:f>'GVE 12 ARARAQUARA CONSOL 2019'!$A$118</c:f>
              <c:strCache>
                <c:ptCount val="1"/>
                <c:pt idx="0">
                  <c:v>DOBRADA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2019'!$B$118:$BA$118</c:f>
              <c:numCache>
                <c:formatCode>General</c:formatCode>
                <c:ptCount val="52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13</c:v>
                </c:pt>
                <c:pt idx="8">
                  <c:v>7</c:v>
                </c:pt>
                <c:pt idx="9">
                  <c:v>3</c:v>
                </c:pt>
                <c:pt idx="10">
                  <c:v>7</c:v>
                </c:pt>
                <c:pt idx="11">
                  <c:v>7</c:v>
                </c:pt>
                <c:pt idx="12">
                  <c:v>11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11</c:v>
                </c:pt>
                <c:pt idx="17">
                  <c:v>22</c:v>
                </c:pt>
                <c:pt idx="18">
                  <c:v>9</c:v>
                </c:pt>
                <c:pt idx="19">
                  <c:v>9</c:v>
                </c:pt>
                <c:pt idx="20">
                  <c:v>10</c:v>
                </c:pt>
                <c:pt idx="21">
                  <c:v>12</c:v>
                </c:pt>
                <c:pt idx="22">
                  <c:v>13</c:v>
                </c:pt>
                <c:pt idx="23">
                  <c:v>13</c:v>
                </c:pt>
                <c:pt idx="24">
                  <c:v>5</c:v>
                </c:pt>
                <c:pt idx="25">
                  <c:v>12</c:v>
                </c:pt>
                <c:pt idx="26">
                  <c:v>6</c:v>
                </c:pt>
                <c:pt idx="27">
                  <c:v>10</c:v>
                </c:pt>
                <c:pt idx="28">
                  <c:v>9</c:v>
                </c:pt>
                <c:pt idx="29">
                  <c:v>13</c:v>
                </c:pt>
                <c:pt idx="30">
                  <c:v>8</c:v>
                </c:pt>
                <c:pt idx="31">
                  <c:v>11</c:v>
                </c:pt>
                <c:pt idx="32">
                  <c:v>0</c:v>
                </c:pt>
                <c:pt idx="33">
                  <c:v>14</c:v>
                </c:pt>
                <c:pt idx="34">
                  <c:v>17</c:v>
                </c:pt>
                <c:pt idx="35">
                  <c:v>12</c:v>
                </c:pt>
                <c:pt idx="36">
                  <c:v>8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7</c:v>
                </c:pt>
                <c:pt idx="42">
                  <c:v>7</c:v>
                </c:pt>
                <c:pt idx="43">
                  <c:v>6</c:v>
                </c:pt>
                <c:pt idx="44">
                  <c:v>8</c:v>
                </c:pt>
                <c:pt idx="45">
                  <c:v>9</c:v>
                </c:pt>
                <c:pt idx="46">
                  <c:v>8</c:v>
                </c:pt>
                <c:pt idx="47">
                  <c:v>4</c:v>
                </c:pt>
                <c:pt idx="48">
                  <c:v>4</c:v>
                </c:pt>
                <c:pt idx="49">
                  <c:v>7</c:v>
                </c:pt>
                <c:pt idx="50">
                  <c:v>5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12 ARARAQUARA CONSOL 2019'!$A$119</c:f>
              <c:strCache>
                <c:ptCount val="1"/>
                <c:pt idx="0">
                  <c:v>DOURADO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2019'!$B$119:$BA$119</c:f>
              <c:numCache>
                <c:formatCode>General</c:formatCode>
                <c:ptCount val="52"/>
                <c:pt idx="0">
                  <c:v>12</c:v>
                </c:pt>
                <c:pt idx="1">
                  <c:v>8</c:v>
                </c:pt>
                <c:pt idx="2">
                  <c:v>12</c:v>
                </c:pt>
                <c:pt idx="3">
                  <c:v>5</c:v>
                </c:pt>
                <c:pt idx="4">
                  <c:v>14</c:v>
                </c:pt>
                <c:pt idx="5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  <c:pt idx="12">
                  <c:v>10</c:v>
                </c:pt>
                <c:pt idx="13">
                  <c:v>25</c:v>
                </c:pt>
                <c:pt idx="14">
                  <c:v>8</c:v>
                </c:pt>
                <c:pt idx="15">
                  <c:v>18</c:v>
                </c:pt>
                <c:pt idx="16">
                  <c:v>29</c:v>
                </c:pt>
                <c:pt idx="17">
                  <c:v>29</c:v>
                </c:pt>
                <c:pt idx="18">
                  <c:v>12</c:v>
                </c:pt>
                <c:pt idx="19">
                  <c:v>15</c:v>
                </c:pt>
                <c:pt idx="20">
                  <c:v>9</c:v>
                </c:pt>
                <c:pt idx="21">
                  <c:v>16</c:v>
                </c:pt>
                <c:pt idx="22">
                  <c:v>12</c:v>
                </c:pt>
                <c:pt idx="23">
                  <c:v>10</c:v>
                </c:pt>
                <c:pt idx="24">
                  <c:v>13</c:v>
                </c:pt>
                <c:pt idx="25">
                  <c:v>5</c:v>
                </c:pt>
                <c:pt idx="26">
                  <c:v>8</c:v>
                </c:pt>
                <c:pt idx="27">
                  <c:v>8</c:v>
                </c:pt>
                <c:pt idx="28">
                  <c:v>5</c:v>
                </c:pt>
                <c:pt idx="29">
                  <c:v>14</c:v>
                </c:pt>
                <c:pt idx="30">
                  <c:v>6</c:v>
                </c:pt>
                <c:pt idx="31">
                  <c:v>7</c:v>
                </c:pt>
                <c:pt idx="32">
                  <c:v>7</c:v>
                </c:pt>
                <c:pt idx="33">
                  <c:v>11</c:v>
                </c:pt>
                <c:pt idx="34">
                  <c:v>12</c:v>
                </c:pt>
                <c:pt idx="35">
                  <c:v>9</c:v>
                </c:pt>
                <c:pt idx="36">
                  <c:v>8</c:v>
                </c:pt>
                <c:pt idx="37">
                  <c:v>11</c:v>
                </c:pt>
                <c:pt idx="38">
                  <c:v>10</c:v>
                </c:pt>
                <c:pt idx="39">
                  <c:v>6</c:v>
                </c:pt>
                <c:pt idx="40">
                  <c:v>7</c:v>
                </c:pt>
                <c:pt idx="41">
                  <c:v>11</c:v>
                </c:pt>
                <c:pt idx="42">
                  <c:v>6</c:v>
                </c:pt>
                <c:pt idx="43">
                  <c:v>11</c:v>
                </c:pt>
                <c:pt idx="44">
                  <c:v>14</c:v>
                </c:pt>
                <c:pt idx="45">
                  <c:v>11</c:v>
                </c:pt>
                <c:pt idx="46">
                  <c:v>22</c:v>
                </c:pt>
                <c:pt idx="47">
                  <c:v>14</c:v>
                </c:pt>
                <c:pt idx="48">
                  <c:v>12</c:v>
                </c:pt>
                <c:pt idx="49">
                  <c:v>14</c:v>
                </c:pt>
                <c:pt idx="50">
                  <c:v>4</c:v>
                </c:pt>
                <c:pt idx="51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12 ARARAQUARA CONSOL 2019'!$A$120</c:f>
              <c:strCache>
                <c:ptCount val="1"/>
                <c:pt idx="0">
                  <c:v>GAVIAO PEIXOTO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2019'!$B$120:$BA$120</c:f>
              <c:numCache>
                <c:formatCode>General</c:formatCode>
                <c:ptCount val="52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8</c:v>
                </c:pt>
                <c:pt idx="36">
                  <c:v>4</c:v>
                </c:pt>
                <c:pt idx="37">
                  <c:v>5</c:v>
                </c:pt>
                <c:pt idx="38">
                  <c:v>9</c:v>
                </c:pt>
                <c:pt idx="39">
                  <c:v>0</c:v>
                </c:pt>
                <c:pt idx="40">
                  <c:v>22</c:v>
                </c:pt>
                <c:pt idx="41">
                  <c:v>34</c:v>
                </c:pt>
                <c:pt idx="42">
                  <c:v>14</c:v>
                </c:pt>
                <c:pt idx="43">
                  <c:v>14</c:v>
                </c:pt>
                <c:pt idx="44">
                  <c:v>3</c:v>
                </c:pt>
                <c:pt idx="45">
                  <c:v>5</c:v>
                </c:pt>
                <c:pt idx="46">
                  <c:v>2</c:v>
                </c:pt>
                <c:pt idx="47">
                  <c:v>4</c:v>
                </c:pt>
                <c:pt idx="48">
                  <c:v>9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12 ARARAQUARA CONSOL 2019'!$A$121</c:f>
              <c:strCache>
                <c:ptCount val="1"/>
                <c:pt idx="0">
                  <c:v>IBATE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2019'!$B$121:$BA$121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61</c:v>
                </c:pt>
                <c:pt idx="17">
                  <c:v>3</c:v>
                </c:pt>
                <c:pt idx="18">
                  <c:v>136</c:v>
                </c:pt>
                <c:pt idx="19">
                  <c:v>91</c:v>
                </c:pt>
                <c:pt idx="20">
                  <c:v>67</c:v>
                </c:pt>
                <c:pt idx="21">
                  <c:v>65</c:v>
                </c:pt>
                <c:pt idx="22">
                  <c:v>47</c:v>
                </c:pt>
                <c:pt idx="23">
                  <c:v>78</c:v>
                </c:pt>
                <c:pt idx="24">
                  <c:v>4</c:v>
                </c:pt>
                <c:pt idx="25">
                  <c:v>59</c:v>
                </c:pt>
                <c:pt idx="26">
                  <c:v>5</c:v>
                </c:pt>
                <c:pt idx="27">
                  <c:v>4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3</c:v>
                </c:pt>
                <c:pt idx="37">
                  <c:v>0</c:v>
                </c:pt>
                <c:pt idx="38">
                  <c:v>4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4</c:v>
                </c:pt>
                <c:pt idx="48">
                  <c:v>8</c:v>
                </c:pt>
                <c:pt idx="49">
                  <c:v>0</c:v>
                </c:pt>
                <c:pt idx="50">
                  <c:v>5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12 ARARAQUARA CONSOL 2019'!$A$122</c:f>
              <c:strCache>
                <c:ptCount val="1"/>
                <c:pt idx="0">
                  <c:v>IBITINGA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2019'!$B$122:$BA$122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13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12 ARARAQUARA CONSOL 2019'!$A$123</c:f>
              <c:strCache>
                <c:ptCount val="1"/>
                <c:pt idx="0">
                  <c:v>ITAPOLIS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2019'!$B$123:$BA$123</c:f>
              <c:numCache>
                <c:formatCode>General</c:formatCode>
                <c:ptCount val="52"/>
                <c:pt idx="0">
                  <c:v>33</c:v>
                </c:pt>
                <c:pt idx="1">
                  <c:v>36</c:v>
                </c:pt>
                <c:pt idx="2">
                  <c:v>46</c:v>
                </c:pt>
                <c:pt idx="3">
                  <c:v>36</c:v>
                </c:pt>
                <c:pt idx="4">
                  <c:v>19</c:v>
                </c:pt>
                <c:pt idx="5">
                  <c:v>43</c:v>
                </c:pt>
                <c:pt idx="6">
                  <c:v>20</c:v>
                </c:pt>
                <c:pt idx="7">
                  <c:v>24</c:v>
                </c:pt>
                <c:pt idx="8">
                  <c:v>25</c:v>
                </c:pt>
                <c:pt idx="9">
                  <c:v>14</c:v>
                </c:pt>
                <c:pt idx="10">
                  <c:v>44</c:v>
                </c:pt>
                <c:pt idx="11">
                  <c:v>36</c:v>
                </c:pt>
                <c:pt idx="12">
                  <c:v>57</c:v>
                </c:pt>
                <c:pt idx="13">
                  <c:v>36</c:v>
                </c:pt>
                <c:pt idx="14">
                  <c:v>33</c:v>
                </c:pt>
                <c:pt idx="15">
                  <c:v>36</c:v>
                </c:pt>
                <c:pt idx="16">
                  <c:v>12</c:v>
                </c:pt>
                <c:pt idx="17">
                  <c:v>17</c:v>
                </c:pt>
                <c:pt idx="18">
                  <c:v>21</c:v>
                </c:pt>
                <c:pt idx="19">
                  <c:v>23</c:v>
                </c:pt>
                <c:pt idx="20">
                  <c:v>27</c:v>
                </c:pt>
                <c:pt idx="21">
                  <c:v>18</c:v>
                </c:pt>
                <c:pt idx="22">
                  <c:v>14</c:v>
                </c:pt>
                <c:pt idx="23">
                  <c:v>24</c:v>
                </c:pt>
                <c:pt idx="24">
                  <c:v>26</c:v>
                </c:pt>
                <c:pt idx="25">
                  <c:v>10</c:v>
                </c:pt>
                <c:pt idx="26">
                  <c:v>25</c:v>
                </c:pt>
                <c:pt idx="27">
                  <c:v>16</c:v>
                </c:pt>
                <c:pt idx="28">
                  <c:v>25</c:v>
                </c:pt>
                <c:pt idx="29">
                  <c:v>30</c:v>
                </c:pt>
                <c:pt idx="30">
                  <c:v>19</c:v>
                </c:pt>
                <c:pt idx="31">
                  <c:v>19</c:v>
                </c:pt>
                <c:pt idx="32">
                  <c:v>32</c:v>
                </c:pt>
                <c:pt idx="33">
                  <c:v>15</c:v>
                </c:pt>
                <c:pt idx="34">
                  <c:v>32</c:v>
                </c:pt>
                <c:pt idx="35">
                  <c:v>29</c:v>
                </c:pt>
                <c:pt idx="36">
                  <c:v>33</c:v>
                </c:pt>
                <c:pt idx="37">
                  <c:v>33</c:v>
                </c:pt>
                <c:pt idx="38">
                  <c:v>43</c:v>
                </c:pt>
                <c:pt idx="39">
                  <c:v>31</c:v>
                </c:pt>
                <c:pt idx="40">
                  <c:v>56</c:v>
                </c:pt>
                <c:pt idx="41">
                  <c:v>62</c:v>
                </c:pt>
                <c:pt idx="42">
                  <c:v>57</c:v>
                </c:pt>
                <c:pt idx="43">
                  <c:v>42</c:v>
                </c:pt>
                <c:pt idx="44">
                  <c:v>38</c:v>
                </c:pt>
                <c:pt idx="45">
                  <c:v>38</c:v>
                </c:pt>
                <c:pt idx="46">
                  <c:v>70</c:v>
                </c:pt>
                <c:pt idx="47">
                  <c:v>50</c:v>
                </c:pt>
                <c:pt idx="48">
                  <c:v>72</c:v>
                </c:pt>
                <c:pt idx="49">
                  <c:v>68</c:v>
                </c:pt>
                <c:pt idx="50">
                  <c:v>19</c:v>
                </c:pt>
                <c:pt idx="51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57312"/>
        <c:axId val="67073088"/>
      </c:lineChart>
      <c:catAx>
        <c:axId val="14535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606698224913426"/>
              <c:y val="0.844298472199692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7073088"/>
        <c:crosses val="autoZero"/>
        <c:auto val="1"/>
        <c:lblAlgn val="ctr"/>
        <c:lblOffset val="100"/>
        <c:noMultiLvlLbl val="0"/>
      </c:catAx>
      <c:valAx>
        <c:axId val="67073088"/>
        <c:scaling>
          <c:orientation val="minMax"/>
          <c:max val="14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5357312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0292237655880379"/>
          <c:y val="0.91060092924200642"/>
          <c:w val="0.83939930509673455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4. MDDA: Número de casos de diarreia por semana epidemiológica e por municípios, GVE 12 Araraquara, ESP, 2019</a:t>
            </a:r>
          </a:p>
        </c:rich>
      </c:tx>
      <c:layout>
        <c:manualLayout>
          <c:xMode val="edge"/>
          <c:yMode val="edge"/>
          <c:x val="0.11665347853236015"/>
          <c:y val="5.28262017960908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613870082626711E-2"/>
          <c:y val="0.19417098219299461"/>
          <c:w val="0.8756940871038712"/>
          <c:h val="0.603531286006048"/>
        </c:manualLayout>
      </c:layout>
      <c:lineChart>
        <c:grouping val="standard"/>
        <c:varyColors val="0"/>
        <c:ser>
          <c:idx val="0"/>
          <c:order val="0"/>
          <c:tx>
            <c:strRef>
              <c:f>'GVE 12 ARARAQUARA CONSOL 2019'!$A$124</c:f>
              <c:strCache>
                <c:ptCount val="1"/>
                <c:pt idx="0">
                  <c:v>MATAO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2019'!$B$124:$BA$124</c:f>
              <c:numCache>
                <c:formatCode>General</c:formatCode>
                <c:ptCount val="52"/>
                <c:pt idx="0">
                  <c:v>5</c:v>
                </c:pt>
                <c:pt idx="1">
                  <c:v>0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4</c:v>
                </c:pt>
                <c:pt idx="7">
                  <c:v>8</c:v>
                </c:pt>
                <c:pt idx="8">
                  <c:v>7</c:v>
                </c:pt>
                <c:pt idx="9">
                  <c:v>5</c:v>
                </c:pt>
                <c:pt idx="10">
                  <c:v>10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10</c:v>
                </c:pt>
                <c:pt idx="15">
                  <c:v>8</c:v>
                </c:pt>
                <c:pt idx="16">
                  <c:v>0</c:v>
                </c:pt>
                <c:pt idx="17">
                  <c:v>5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2</c:v>
                </c:pt>
                <c:pt idx="26">
                  <c:v>5</c:v>
                </c:pt>
                <c:pt idx="27">
                  <c:v>5</c:v>
                </c:pt>
                <c:pt idx="28">
                  <c:v>2</c:v>
                </c:pt>
                <c:pt idx="29">
                  <c:v>7</c:v>
                </c:pt>
                <c:pt idx="30">
                  <c:v>0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4</c:v>
                </c:pt>
                <c:pt idx="35">
                  <c:v>2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6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9</c:v>
                </c:pt>
                <c:pt idx="44">
                  <c:v>4</c:v>
                </c:pt>
                <c:pt idx="45">
                  <c:v>7</c:v>
                </c:pt>
                <c:pt idx="46">
                  <c:v>5</c:v>
                </c:pt>
                <c:pt idx="47">
                  <c:v>12</c:v>
                </c:pt>
                <c:pt idx="48">
                  <c:v>7</c:v>
                </c:pt>
                <c:pt idx="49">
                  <c:v>5</c:v>
                </c:pt>
                <c:pt idx="50">
                  <c:v>5</c:v>
                </c:pt>
                <c:pt idx="51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12 ARARAQUARA CONSOL 2019'!$A$125</c:f>
              <c:strCache>
                <c:ptCount val="1"/>
                <c:pt idx="0">
                  <c:v>MOTUCA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2019'!$B$125:$BA$125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7</c:v>
                </c:pt>
                <c:pt idx="12">
                  <c:v>5</c:v>
                </c:pt>
                <c:pt idx="13">
                  <c:v>6</c:v>
                </c:pt>
                <c:pt idx="14">
                  <c:v>4</c:v>
                </c:pt>
                <c:pt idx="15">
                  <c:v>7</c:v>
                </c:pt>
                <c:pt idx="16">
                  <c:v>2</c:v>
                </c:pt>
                <c:pt idx="17">
                  <c:v>1</c:v>
                </c:pt>
                <c:pt idx="18">
                  <c:v>6</c:v>
                </c:pt>
                <c:pt idx="19">
                  <c:v>13</c:v>
                </c:pt>
                <c:pt idx="20">
                  <c:v>10</c:v>
                </c:pt>
                <c:pt idx="21">
                  <c:v>2</c:v>
                </c:pt>
                <c:pt idx="22">
                  <c:v>2</c:v>
                </c:pt>
                <c:pt idx="23">
                  <c:v>6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6</c:v>
                </c:pt>
                <c:pt idx="33">
                  <c:v>0</c:v>
                </c:pt>
                <c:pt idx="34">
                  <c:v>1</c:v>
                </c:pt>
                <c:pt idx="35">
                  <c:v>13</c:v>
                </c:pt>
                <c:pt idx="36">
                  <c:v>6</c:v>
                </c:pt>
                <c:pt idx="37">
                  <c:v>4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7</c:v>
                </c:pt>
                <c:pt idx="46">
                  <c:v>4</c:v>
                </c:pt>
                <c:pt idx="47">
                  <c:v>11</c:v>
                </c:pt>
                <c:pt idx="48">
                  <c:v>8</c:v>
                </c:pt>
                <c:pt idx="49">
                  <c:v>12</c:v>
                </c:pt>
                <c:pt idx="50">
                  <c:v>5</c:v>
                </c:pt>
                <c:pt idx="51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12 ARARAQUARA CONSOL 2019'!$A$126</c:f>
              <c:strCache>
                <c:ptCount val="1"/>
                <c:pt idx="0">
                  <c:v>NOVA EUROPA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2019'!$B$126:$BA$126</c:f>
              <c:numCache>
                <c:formatCode>General</c:formatCode>
                <c:ptCount val="52"/>
                <c:pt idx="0">
                  <c:v>45</c:v>
                </c:pt>
                <c:pt idx="1">
                  <c:v>30</c:v>
                </c:pt>
                <c:pt idx="2">
                  <c:v>9</c:v>
                </c:pt>
                <c:pt idx="3">
                  <c:v>17</c:v>
                </c:pt>
                <c:pt idx="4">
                  <c:v>14</c:v>
                </c:pt>
                <c:pt idx="5">
                  <c:v>14</c:v>
                </c:pt>
                <c:pt idx="6">
                  <c:v>2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11</c:v>
                </c:pt>
                <c:pt idx="11">
                  <c:v>19</c:v>
                </c:pt>
                <c:pt idx="12">
                  <c:v>11</c:v>
                </c:pt>
                <c:pt idx="13">
                  <c:v>20</c:v>
                </c:pt>
                <c:pt idx="14">
                  <c:v>16</c:v>
                </c:pt>
                <c:pt idx="15">
                  <c:v>21</c:v>
                </c:pt>
                <c:pt idx="16">
                  <c:v>19</c:v>
                </c:pt>
                <c:pt idx="17">
                  <c:v>15</c:v>
                </c:pt>
                <c:pt idx="18">
                  <c:v>11</c:v>
                </c:pt>
                <c:pt idx="19">
                  <c:v>16</c:v>
                </c:pt>
                <c:pt idx="20">
                  <c:v>8</c:v>
                </c:pt>
                <c:pt idx="21">
                  <c:v>17</c:v>
                </c:pt>
                <c:pt idx="22">
                  <c:v>11</c:v>
                </c:pt>
                <c:pt idx="23">
                  <c:v>22</c:v>
                </c:pt>
                <c:pt idx="24">
                  <c:v>7</c:v>
                </c:pt>
                <c:pt idx="25">
                  <c:v>38</c:v>
                </c:pt>
                <c:pt idx="26">
                  <c:v>17</c:v>
                </c:pt>
                <c:pt idx="27">
                  <c:v>16</c:v>
                </c:pt>
                <c:pt idx="28">
                  <c:v>11</c:v>
                </c:pt>
                <c:pt idx="29">
                  <c:v>19</c:v>
                </c:pt>
                <c:pt idx="30">
                  <c:v>11</c:v>
                </c:pt>
                <c:pt idx="31">
                  <c:v>7</c:v>
                </c:pt>
                <c:pt idx="32">
                  <c:v>4</c:v>
                </c:pt>
                <c:pt idx="33">
                  <c:v>10</c:v>
                </c:pt>
                <c:pt idx="34">
                  <c:v>12</c:v>
                </c:pt>
                <c:pt idx="35">
                  <c:v>15</c:v>
                </c:pt>
                <c:pt idx="36">
                  <c:v>20</c:v>
                </c:pt>
                <c:pt idx="37">
                  <c:v>22</c:v>
                </c:pt>
                <c:pt idx="38">
                  <c:v>14</c:v>
                </c:pt>
                <c:pt idx="39">
                  <c:v>13</c:v>
                </c:pt>
                <c:pt idx="40">
                  <c:v>18</c:v>
                </c:pt>
                <c:pt idx="41">
                  <c:v>11</c:v>
                </c:pt>
                <c:pt idx="42">
                  <c:v>23</c:v>
                </c:pt>
                <c:pt idx="43">
                  <c:v>21</c:v>
                </c:pt>
                <c:pt idx="44">
                  <c:v>13</c:v>
                </c:pt>
                <c:pt idx="45">
                  <c:v>25</c:v>
                </c:pt>
                <c:pt idx="46">
                  <c:v>12</c:v>
                </c:pt>
                <c:pt idx="47">
                  <c:v>15</c:v>
                </c:pt>
                <c:pt idx="48">
                  <c:v>8</c:v>
                </c:pt>
                <c:pt idx="49">
                  <c:v>19</c:v>
                </c:pt>
                <c:pt idx="50">
                  <c:v>7</c:v>
                </c:pt>
                <c:pt idx="51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12 ARARAQUARA CONSOL 2019'!$A$127</c:f>
              <c:strCache>
                <c:ptCount val="1"/>
                <c:pt idx="0">
                  <c:v>PORTO FERREIRA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6</c:v>
                </c:pt>
                <c:pt idx="4">
                  <c:v>1</c:v>
                </c:pt>
                <c:pt idx="5">
                  <c:v>7</c:v>
                </c:pt>
                <c:pt idx="6">
                  <c:v>3</c:v>
                </c:pt>
                <c:pt idx="7">
                  <c:v>7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8</c:v>
                </c:pt>
                <c:pt idx="16">
                  <c:v>2</c:v>
                </c:pt>
                <c:pt idx="17">
                  <c:v>10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0</c:v>
                </c:pt>
                <c:pt idx="27">
                  <c:v>0</c:v>
                </c:pt>
                <c:pt idx="28">
                  <c:v>4</c:v>
                </c:pt>
                <c:pt idx="29">
                  <c:v>6</c:v>
                </c:pt>
                <c:pt idx="30">
                  <c:v>3</c:v>
                </c:pt>
                <c:pt idx="31">
                  <c:v>1</c:v>
                </c:pt>
                <c:pt idx="32">
                  <c:v>3</c:v>
                </c:pt>
                <c:pt idx="33">
                  <c:v>6</c:v>
                </c:pt>
                <c:pt idx="34">
                  <c:v>0</c:v>
                </c:pt>
                <c:pt idx="35">
                  <c:v>4</c:v>
                </c:pt>
                <c:pt idx="36">
                  <c:v>0</c:v>
                </c:pt>
                <c:pt idx="37">
                  <c:v>5</c:v>
                </c:pt>
                <c:pt idx="38">
                  <c:v>0</c:v>
                </c:pt>
                <c:pt idx="39">
                  <c:v>5</c:v>
                </c:pt>
                <c:pt idx="40">
                  <c:v>4</c:v>
                </c:pt>
                <c:pt idx="41">
                  <c:v>9</c:v>
                </c:pt>
                <c:pt idx="42">
                  <c:v>6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4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4</c:v>
                </c:pt>
                <c:pt idx="51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12 ARARAQUARA CONSOL 2019'!$A$128</c:f>
              <c:strCache>
                <c:ptCount val="1"/>
                <c:pt idx="0">
                  <c:v>RIBEIRAO BONITO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2019'!$B$128:$BA$128</c:f>
              <c:numCache>
                <c:formatCode>General</c:formatCode>
                <c:ptCount val="52"/>
                <c:pt idx="0">
                  <c:v>12</c:v>
                </c:pt>
                <c:pt idx="1">
                  <c:v>26</c:v>
                </c:pt>
                <c:pt idx="2">
                  <c:v>17</c:v>
                </c:pt>
                <c:pt idx="3">
                  <c:v>19</c:v>
                </c:pt>
                <c:pt idx="4">
                  <c:v>13</c:v>
                </c:pt>
                <c:pt idx="5">
                  <c:v>23</c:v>
                </c:pt>
                <c:pt idx="6">
                  <c:v>12</c:v>
                </c:pt>
                <c:pt idx="7">
                  <c:v>13</c:v>
                </c:pt>
                <c:pt idx="8">
                  <c:v>12</c:v>
                </c:pt>
                <c:pt idx="9">
                  <c:v>11</c:v>
                </c:pt>
                <c:pt idx="10">
                  <c:v>22</c:v>
                </c:pt>
                <c:pt idx="11">
                  <c:v>11</c:v>
                </c:pt>
                <c:pt idx="12">
                  <c:v>14</c:v>
                </c:pt>
                <c:pt idx="13">
                  <c:v>18</c:v>
                </c:pt>
                <c:pt idx="14">
                  <c:v>21</c:v>
                </c:pt>
                <c:pt idx="15">
                  <c:v>27</c:v>
                </c:pt>
                <c:pt idx="16">
                  <c:v>24</c:v>
                </c:pt>
                <c:pt idx="17">
                  <c:v>23</c:v>
                </c:pt>
                <c:pt idx="18">
                  <c:v>29</c:v>
                </c:pt>
                <c:pt idx="19">
                  <c:v>27</c:v>
                </c:pt>
                <c:pt idx="20">
                  <c:v>26</c:v>
                </c:pt>
                <c:pt idx="21">
                  <c:v>11</c:v>
                </c:pt>
                <c:pt idx="22">
                  <c:v>15</c:v>
                </c:pt>
                <c:pt idx="23">
                  <c:v>8</c:v>
                </c:pt>
                <c:pt idx="24">
                  <c:v>5</c:v>
                </c:pt>
                <c:pt idx="25">
                  <c:v>22</c:v>
                </c:pt>
                <c:pt idx="26">
                  <c:v>18</c:v>
                </c:pt>
                <c:pt idx="27">
                  <c:v>29</c:v>
                </c:pt>
                <c:pt idx="28">
                  <c:v>11</c:v>
                </c:pt>
                <c:pt idx="29">
                  <c:v>17</c:v>
                </c:pt>
                <c:pt idx="30">
                  <c:v>15</c:v>
                </c:pt>
                <c:pt idx="31">
                  <c:v>22</c:v>
                </c:pt>
                <c:pt idx="32">
                  <c:v>26</c:v>
                </c:pt>
                <c:pt idx="33">
                  <c:v>16</c:v>
                </c:pt>
                <c:pt idx="34">
                  <c:v>12</c:v>
                </c:pt>
                <c:pt idx="35">
                  <c:v>19</c:v>
                </c:pt>
                <c:pt idx="36">
                  <c:v>20</c:v>
                </c:pt>
                <c:pt idx="37">
                  <c:v>17</c:v>
                </c:pt>
                <c:pt idx="38">
                  <c:v>19</c:v>
                </c:pt>
                <c:pt idx="39">
                  <c:v>21</c:v>
                </c:pt>
                <c:pt idx="40">
                  <c:v>12</c:v>
                </c:pt>
                <c:pt idx="41">
                  <c:v>25</c:v>
                </c:pt>
                <c:pt idx="42">
                  <c:v>17</c:v>
                </c:pt>
                <c:pt idx="43">
                  <c:v>28</c:v>
                </c:pt>
                <c:pt idx="44">
                  <c:v>24</c:v>
                </c:pt>
                <c:pt idx="45">
                  <c:v>24</c:v>
                </c:pt>
                <c:pt idx="46">
                  <c:v>39</c:v>
                </c:pt>
                <c:pt idx="47">
                  <c:v>6</c:v>
                </c:pt>
                <c:pt idx="48">
                  <c:v>20</c:v>
                </c:pt>
                <c:pt idx="49">
                  <c:v>34</c:v>
                </c:pt>
                <c:pt idx="50">
                  <c:v>20</c:v>
                </c:pt>
                <c:pt idx="51">
                  <c:v>31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12 ARARAQUARA CONSOL 2019'!$A$129</c:f>
              <c:strCache>
                <c:ptCount val="1"/>
                <c:pt idx="0">
                  <c:v>RINCAO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2019'!$B$129:$BA$129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55936"/>
        <c:axId val="147178048"/>
      </c:lineChart>
      <c:catAx>
        <c:axId val="15165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935753835311558"/>
              <c:y val="0.8527506644870659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7178048"/>
        <c:crosses val="autoZero"/>
        <c:auto val="1"/>
        <c:lblAlgn val="ctr"/>
        <c:lblOffset val="100"/>
        <c:noMultiLvlLbl val="0"/>
      </c:catAx>
      <c:valAx>
        <c:axId val="147178048"/>
        <c:scaling>
          <c:orientation val="minMax"/>
          <c:max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51655936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14121418929247881"/>
          <c:y val="0.91482702538569372"/>
          <c:w val="0.8002189903952035"/>
          <c:h val="3.3670006780055842E-2"/>
        </c:manualLayout>
      </c:layout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12 Araraquara, ESP, 2019 </a:t>
            </a:r>
          </a:p>
        </c:rich>
      </c:tx>
      <c:layout>
        <c:manualLayout>
          <c:xMode val="edge"/>
          <c:yMode val="edge"/>
          <c:x val="0.11545571611051086"/>
          <c:y val="5.2826201796090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084090549885634E-2"/>
          <c:y val="0.20051012640852539"/>
          <c:w val="0.89148875640298153"/>
          <c:h val="0.60987043022157983"/>
        </c:manualLayout>
      </c:layout>
      <c:lineChart>
        <c:grouping val="standard"/>
        <c:varyColors val="0"/>
        <c:ser>
          <c:idx val="0"/>
          <c:order val="0"/>
          <c:tx>
            <c:strRef>
              <c:f>'GVE 12 ARARAQUARA CONSOL 2019'!$A$130</c:f>
              <c:strCache>
                <c:ptCount val="1"/>
                <c:pt idx="0">
                  <c:v>SANTA ERNESTINA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2019'!$B$130:$BA$130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3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12 ARARAQUARA CONSOL 2019'!$A$131</c:f>
              <c:strCache>
                <c:ptCount val="1"/>
                <c:pt idx="0">
                  <c:v>SANTA LUCIA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2019'!$B$131:$BA$131</c:f>
              <c:numCache>
                <c:formatCode>General</c:formatCode>
                <c:ptCount val="52"/>
                <c:pt idx="0">
                  <c:v>1</c:v>
                </c:pt>
                <c:pt idx="1">
                  <c:v>8</c:v>
                </c:pt>
                <c:pt idx="2">
                  <c:v>9</c:v>
                </c:pt>
                <c:pt idx="3">
                  <c:v>4</c:v>
                </c:pt>
                <c:pt idx="4">
                  <c:v>6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7</c:v>
                </c:pt>
                <c:pt idx="12">
                  <c:v>7</c:v>
                </c:pt>
                <c:pt idx="13">
                  <c:v>12</c:v>
                </c:pt>
                <c:pt idx="14">
                  <c:v>7</c:v>
                </c:pt>
                <c:pt idx="15">
                  <c:v>5</c:v>
                </c:pt>
                <c:pt idx="16">
                  <c:v>8</c:v>
                </c:pt>
                <c:pt idx="17">
                  <c:v>4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11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7</c:v>
                </c:pt>
                <c:pt idx="32">
                  <c:v>7</c:v>
                </c:pt>
                <c:pt idx="33">
                  <c:v>6</c:v>
                </c:pt>
                <c:pt idx="34">
                  <c:v>0</c:v>
                </c:pt>
                <c:pt idx="35">
                  <c:v>0</c:v>
                </c:pt>
                <c:pt idx="36">
                  <c:v>8</c:v>
                </c:pt>
                <c:pt idx="37">
                  <c:v>11</c:v>
                </c:pt>
                <c:pt idx="38">
                  <c:v>7</c:v>
                </c:pt>
                <c:pt idx="39">
                  <c:v>11</c:v>
                </c:pt>
                <c:pt idx="40">
                  <c:v>8</c:v>
                </c:pt>
                <c:pt idx="41">
                  <c:v>12</c:v>
                </c:pt>
                <c:pt idx="42">
                  <c:v>10</c:v>
                </c:pt>
                <c:pt idx="43">
                  <c:v>2</c:v>
                </c:pt>
                <c:pt idx="44">
                  <c:v>2</c:v>
                </c:pt>
                <c:pt idx="45">
                  <c:v>1</c:v>
                </c:pt>
                <c:pt idx="46">
                  <c:v>9</c:v>
                </c:pt>
                <c:pt idx="47">
                  <c:v>3</c:v>
                </c:pt>
                <c:pt idx="48">
                  <c:v>10</c:v>
                </c:pt>
                <c:pt idx="49">
                  <c:v>7</c:v>
                </c:pt>
                <c:pt idx="50">
                  <c:v>6</c:v>
                </c:pt>
                <c:pt idx="51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12 ARARAQUARA CONSOL 2019'!$A$132</c:f>
              <c:strCache>
                <c:ptCount val="1"/>
                <c:pt idx="0">
                  <c:v>SAO CARLOS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2019'!$B$132:$BA$132</c:f>
              <c:numCache>
                <c:formatCode>General</c:formatCode>
                <c:ptCount val="52"/>
                <c:pt idx="0">
                  <c:v>25</c:v>
                </c:pt>
                <c:pt idx="1">
                  <c:v>38</c:v>
                </c:pt>
                <c:pt idx="2">
                  <c:v>37</c:v>
                </c:pt>
                <c:pt idx="3">
                  <c:v>40</c:v>
                </c:pt>
                <c:pt idx="4">
                  <c:v>38</c:v>
                </c:pt>
                <c:pt idx="5">
                  <c:v>44</c:v>
                </c:pt>
                <c:pt idx="6">
                  <c:v>38</c:v>
                </c:pt>
                <c:pt idx="7">
                  <c:v>41</c:v>
                </c:pt>
                <c:pt idx="8">
                  <c:v>30</c:v>
                </c:pt>
                <c:pt idx="9">
                  <c:v>42</c:v>
                </c:pt>
                <c:pt idx="10">
                  <c:v>21</c:v>
                </c:pt>
                <c:pt idx="11">
                  <c:v>27</c:v>
                </c:pt>
                <c:pt idx="12">
                  <c:v>40</c:v>
                </c:pt>
                <c:pt idx="13">
                  <c:v>52</c:v>
                </c:pt>
                <c:pt idx="14">
                  <c:v>50</c:v>
                </c:pt>
                <c:pt idx="15">
                  <c:v>60</c:v>
                </c:pt>
                <c:pt idx="16">
                  <c:v>50</c:v>
                </c:pt>
                <c:pt idx="17">
                  <c:v>42</c:v>
                </c:pt>
                <c:pt idx="18">
                  <c:v>54</c:v>
                </c:pt>
                <c:pt idx="19">
                  <c:v>56</c:v>
                </c:pt>
                <c:pt idx="20">
                  <c:v>43</c:v>
                </c:pt>
                <c:pt idx="21">
                  <c:v>63</c:v>
                </c:pt>
                <c:pt idx="22">
                  <c:v>47</c:v>
                </c:pt>
                <c:pt idx="23">
                  <c:v>28</c:v>
                </c:pt>
                <c:pt idx="24">
                  <c:v>29</c:v>
                </c:pt>
                <c:pt idx="25">
                  <c:v>39</c:v>
                </c:pt>
                <c:pt idx="26">
                  <c:v>17</c:v>
                </c:pt>
                <c:pt idx="27">
                  <c:v>32</c:v>
                </c:pt>
                <c:pt idx="28">
                  <c:v>29</c:v>
                </c:pt>
                <c:pt idx="29">
                  <c:v>23</c:v>
                </c:pt>
                <c:pt idx="30">
                  <c:v>15</c:v>
                </c:pt>
                <c:pt idx="31">
                  <c:v>33</c:v>
                </c:pt>
                <c:pt idx="32">
                  <c:v>0</c:v>
                </c:pt>
                <c:pt idx="33">
                  <c:v>68</c:v>
                </c:pt>
                <c:pt idx="34">
                  <c:v>35</c:v>
                </c:pt>
                <c:pt idx="35">
                  <c:v>49</c:v>
                </c:pt>
                <c:pt idx="36">
                  <c:v>36</c:v>
                </c:pt>
                <c:pt idx="37">
                  <c:v>32</c:v>
                </c:pt>
                <c:pt idx="38">
                  <c:v>32</c:v>
                </c:pt>
                <c:pt idx="39">
                  <c:v>44</c:v>
                </c:pt>
                <c:pt idx="40">
                  <c:v>32</c:v>
                </c:pt>
                <c:pt idx="41">
                  <c:v>53</c:v>
                </c:pt>
                <c:pt idx="42">
                  <c:v>39</c:v>
                </c:pt>
                <c:pt idx="43">
                  <c:v>43</c:v>
                </c:pt>
                <c:pt idx="44">
                  <c:v>45</c:v>
                </c:pt>
                <c:pt idx="45">
                  <c:v>51</c:v>
                </c:pt>
                <c:pt idx="46">
                  <c:v>43</c:v>
                </c:pt>
                <c:pt idx="47">
                  <c:v>45</c:v>
                </c:pt>
                <c:pt idx="48">
                  <c:v>58</c:v>
                </c:pt>
                <c:pt idx="49">
                  <c:v>47</c:v>
                </c:pt>
                <c:pt idx="50">
                  <c:v>38</c:v>
                </c:pt>
                <c:pt idx="51">
                  <c:v>61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12 ARARAQUARA CONSOL 2019'!$A$133</c:f>
              <c:strCache>
                <c:ptCount val="1"/>
                <c:pt idx="0">
                  <c:v>TABATINGA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2019'!$B$133:$BA$133</c:f>
              <c:numCache>
                <c:formatCode>General</c:formatCode>
                <c:ptCount val="52"/>
                <c:pt idx="0">
                  <c:v>11</c:v>
                </c:pt>
                <c:pt idx="1">
                  <c:v>8</c:v>
                </c:pt>
                <c:pt idx="2">
                  <c:v>13</c:v>
                </c:pt>
                <c:pt idx="3">
                  <c:v>10</c:v>
                </c:pt>
                <c:pt idx="4">
                  <c:v>12</c:v>
                </c:pt>
                <c:pt idx="5">
                  <c:v>10</c:v>
                </c:pt>
                <c:pt idx="6">
                  <c:v>11</c:v>
                </c:pt>
                <c:pt idx="7">
                  <c:v>7</c:v>
                </c:pt>
                <c:pt idx="8">
                  <c:v>12</c:v>
                </c:pt>
                <c:pt idx="9">
                  <c:v>5</c:v>
                </c:pt>
                <c:pt idx="10">
                  <c:v>14</c:v>
                </c:pt>
                <c:pt idx="11">
                  <c:v>12</c:v>
                </c:pt>
                <c:pt idx="12">
                  <c:v>15</c:v>
                </c:pt>
                <c:pt idx="13">
                  <c:v>7</c:v>
                </c:pt>
                <c:pt idx="14">
                  <c:v>15</c:v>
                </c:pt>
                <c:pt idx="15">
                  <c:v>5</c:v>
                </c:pt>
                <c:pt idx="16">
                  <c:v>4</c:v>
                </c:pt>
                <c:pt idx="17">
                  <c:v>15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  <c:pt idx="27">
                  <c:v>7</c:v>
                </c:pt>
                <c:pt idx="28">
                  <c:v>10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5</c:v>
                </c:pt>
                <c:pt idx="33">
                  <c:v>4</c:v>
                </c:pt>
                <c:pt idx="34">
                  <c:v>6</c:v>
                </c:pt>
                <c:pt idx="35">
                  <c:v>8</c:v>
                </c:pt>
                <c:pt idx="36">
                  <c:v>5</c:v>
                </c:pt>
                <c:pt idx="37">
                  <c:v>9</c:v>
                </c:pt>
                <c:pt idx="38">
                  <c:v>2</c:v>
                </c:pt>
                <c:pt idx="39">
                  <c:v>4</c:v>
                </c:pt>
                <c:pt idx="40">
                  <c:v>7</c:v>
                </c:pt>
                <c:pt idx="41">
                  <c:v>36</c:v>
                </c:pt>
                <c:pt idx="42">
                  <c:v>11</c:v>
                </c:pt>
                <c:pt idx="43">
                  <c:v>50</c:v>
                </c:pt>
                <c:pt idx="44">
                  <c:v>0</c:v>
                </c:pt>
                <c:pt idx="45">
                  <c:v>12</c:v>
                </c:pt>
                <c:pt idx="46">
                  <c:v>32</c:v>
                </c:pt>
                <c:pt idx="47">
                  <c:v>5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12 ARARAQUARA CONSOL 2019'!$A$134</c:f>
              <c:strCache>
                <c:ptCount val="1"/>
                <c:pt idx="0">
                  <c:v>TAQUARITINGA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2019'!$B$134:$BA$134</c:f>
              <c:numCache>
                <c:formatCode>General</c:formatCode>
                <c:ptCount val="52"/>
                <c:pt idx="0">
                  <c:v>3</c:v>
                </c:pt>
                <c:pt idx="1">
                  <c:v>5</c:v>
                </c:pt>
                <c:pt idx="2">
                  <c:v>0</c:v>
                </c:pt>
                <c:pt idx="3">
                  <c:v>18</c:v>
                </c:pt>
                <c:pt idx="4">
                  <c:v>17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10</c:v>
                </c:pt>
                <c:pt idx="9">
                  <c:v>0</c:v>
                </c:pt>
                <c:pt idx="10">
                  <c:v>4</c:v>
                </c:pt>
                <c:pt idx="11">
                  <c:v>13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16</c:v>
                </c:pt>
                <c:pt idx="16">
                  <c:v>6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6</c:v>
                </c:pt>
                <c:pt idx="26">
                  <c:v>0</c:v>
                </c:pt>
                <c:pt idx="27">
                  <c:v>0</c:v>
                </c:pt>
                <c:pt idx="28">
                  <c:v>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12</c:v>
                </c:pt>
                <c:pt idx="33">
                  <c:v>0</c:v>
                </c:pt>
                <c:pt idx="34">
                  <c:v>1</c:v>
                </c:pt>
                <c:pt idx="35">
                  <c:v>9</c:v>
                </c:pt>
                <c:pt idx="36">
                  <c:v>13</c:v>
                </c:pt>
                <c:pt idx="37">
                  <c:v>0</c:v>
                </c:pt>
                <c:pt idx="38">
                  <c:v>5</c:v>
                </c:pt>
                <c:pt idx="39">
                  <c:v>0</c:v>
                </c:pt>
                <c:pt idx="40">
                  <c:v>20</c:v>
                </c:pt>
                <c:pt idx="41">
                  <c:v>30</c:v>
                </c:pt>
                <c:pt idx="42">
                  <c:v>21</c:v>
                </c:pt>
                <c:pt idx="43">
                  <c:v>32</c:v>
                </c:pt>
                <c:pt idx="44">
                  <c:v>16</c:v>
                </c:pt>
                <c:pt idx="45">
                  <c:v>0</c:v>
                </c:pt>
                <c:pt idx="46">
                  <c:v>39</c:v>
                </c:pt>
                <c:pt idx="47">
                  <c:v>25</c:v>
                </c:pt>
                <c:pt idx="48">
                  <c:v>16</c:v>
                </c:pt>
                <c:pt idx="49">
                  <c:v>28</c:v>
                </c:pt>
                <c:pt idx="50">
                  <c:v>10</c:v>
                </c:pt>
                <c:pt idx="51">
                  <c:v>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12 ARARAQUARA CONSOL 2019'!$A$135</c:f>
              <c:strCache>
                <c:ptCount val="1"/>
                <c:pt idx="0">
                  <c:v>TRABIJU</c:v>
                </c:pt>
              </c:strCache>
            </c:strRef>
          </c:tx>
          <c:marker>
            <c:symbol val="none"/>
          </c:marker>
          <c:cat>
            <c:numRef>
              <c:f>'GVE 12 ARARAQUARA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2019'!$B$135:$BA$135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5</c:v>
                </c:pt>
                <c:pt idx="36">
                  <c:v>11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4</c:v>
                </c:pt>
                <c:pt idx="46">
                  <c:v>4</c:v>
                </c:pt>
                <c:pt idx="47">
                  <c:v>2</c:v>
                </c:pt>
                <c:pt idx="48">
                  <c:v>0</c:v>
                </c:pt>
                <c:pt idx="49">
                  <c:v>4</c:v>
                </c:pt>
                <c:pt idx="50">
                  <c:v>0</c:v>
                </c:pt>
                <c:pt idx="51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78976"/>
        <c:axId val="147180352"/>
      </c:lineChart>
      <c:catAx>
        <c:axId val="151678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593865056107851"/>
              <c:y val="0.8548637125589100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180352"/>
        <c:crosses val="autoZero"/>
        <c:auto val="1"/>
        <c:lblAlgn val="ctr"/>
        <c:lblOffset val="100"/>
        <c:noMultiLvlLbl val="0"/>
      </c:catAx>
      <c:valAx>
        <c:axId val="147180352"/>
        <c:scaling>
          <c:orientation val="minMax"/>
          <c:max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1678976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8.2646436224099867E-2"/>
          <c:y val="0.9127139773138504"/>
          <c:w val="0.86284039766500142"/>
          <c:h val="3.3670006780055842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faixa etária segundo o trimestre </a:t>
            </a:r>
            <a:r>
              <a:rPr lang="pt-BR" sz="1800" b="1" i="0" u="none" strike="noStrike" baseline="0">
                <a:effectLst/>
              </a:rPr>
              <a:t>(tendência bruta sem correção por intervalos de faixas etárias), </a:t>
            </a:r>
            <a:r>
              <a:rPr lang="pt-BR"/>
              <a:t>GVE 12 Araraquara, ESP, 2019 </a:t>
            </a:r>
          </a:p>
        </c:rich>
      </c:tx>
      <c:layout>
        <c:manualLayout>
          <c:xMode val="edge"/>
          <c:yMode val="edge"/>
          <c:x val="0.1188614157682412"/>
          <c:y val="4.2260961436872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34975761297364E-2"/>
          <c:y val="0.19417098219299461"/>
          <c:w val="0.88480276095793986"/>
          <c:h val="0.6310009109400152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 12 ARARAQUARA CONSOL 2019'!$A$143:$A$146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2019'!$B$143:$B$146</c:f>
              <c:numCache>
                <c:formatCode>General</c:formatCode>
                <c:ptCount val="4"/>
                <c:pt idx="0">
                  <c:v>94</c:v>
                </c:pt>
                <c:pt idx="1">
                  <c:v>186</c:v>
                </c:pt>
                <c:pt idx="2">
                  <c:v>165</c:v>
                </c:pt>
                <c:pt idx="3">
                  <c:v>185</c:v>
                </c:pt>
              </c:numCache>
            </c:numRef>
          </c:val>
        </c:ser>
        <c:ser>
          <c:idx val="1"/>
          <c:order val="1"/>
          <c:tx>
            <c:strRef>
              <c:f>'GVE 12 ARARAQUARA CONSOL 2019'!$C$142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 12 ARARAQUARA CONSOL 2019'!$A$143:$A$146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2019'!$C$143:$C$146</c:f>
              <c:numCache>
                <c:formatCode>General</c:formatCode>
                <c:ptCount val="4"/>
                <c:pt idx="0">
                  <c:v>384</c:v>
                </c:pt>
                <c:pt idx="1">
                  <c:v>615</c:v>
                </c:pt>
                <c:pt idx="2">
                  <c:v>501</c:v>
                </c:pt>
                <c:pt idx="3">
                  <c:v>602</c:v>
                </c:pt>
              </c:numCache>
            </c:numRef>
          </c:val>
        </c:ser>
        <c:ser>
          <c:idx val="2"/>
          <c:order val="2"/>
          <c:tx>
            <c:v>5-9a</c:v>
          </c:tx>
          <c:invertIfNegative val="0"/>
          <c:cat>
            <c:strRef>
              <c:f>'GVE 12 ARARAQUARA CONSOL 2019'!$A$143:$A$146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2019'!$D$143:$D$146</c:f>
              <c:numCache>
                <c:formatCode>General</c:formatCode>
                <c:ptCount val="4"/>
                <c:pt idx="0">
                  <c:v>321</c:v>
                </c:pt>
                <c:pt idx="1">
                  <c:v>415</c:v>
                </c:pt>
                <c:pt idx="2">
                  <c:v>358</c:v>
                </c:pt>
                <c:pt idx="3">
                  <c:v>438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12 ARARAQUARA CONSOL 2019'!$A$143:$A$146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2019'!$E$143:$E$146</c:f>
              <c:numCache>
                <c:formatCode>General</c:formatCode>
                <c:ptCount val="4"/>
                <c:pt idx="0">
                  <c:v>2403</c:v>
                </c:pt>
                <c:pt idx="1">
                  <c:v>3015</c:v>
                </c:pt>
                <c:pt idx="2">
                  <c:v>2204</c:v>
                </c:pt>
                <c:pt idx="3">
                  <c:v>3268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cat>
            <c:strRef>
              <c:f>'GVE 12 ARARAQUARA CONSOL 2019'!$A$143:$A$146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2019'!$F$143:$F$146</c:f>
              <c:numCache>
                <c:formatCode>General</c:formatCode>
                <c:ptCount val="4"/>
                <c:pt idx="0">
                  <c:v>9</c:v>
                </c:pt>
                <c:pt idx="1">
                  <c:v>2</c:v>
                </c:pt>
                <c:pt idx="2">
                  <c:v>4</c:v>
                </c:pt>
                <c:pt idx="3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8"/>
        <c:axId val="151681536"/>
        <c:axId val="147182656"/>
      </c:barChart>
      <c:catAx>
        <c:axId val="15168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182656"/>
        <c:crosses val="autoZero"/>
        <c:auto val="1"/>
        <c:lblAlgn val="ctr"/>
        <c:lblOffset val="100"/>
        <c:noMultiLvlLbl val="0"/>
      </c:catAx>
      <c:valAx>
        <c:axId val="147182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1681536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9042240894616717"/>
          <c:y val="0.93595750610413031"/>
          <c:w val="0.37752855917689493"/>
          <c:h val="3.3670006780055842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7. MDDA: </a:t>
            </a:r>
            <a:r>
              <a:rPr lang="en-US"/>
              <a:t>Distribuição dos casos de diarreia segundo o plano de tratamento (A, B ou C) por trimestre de ocorrência, GVE 12 Araraquara, ESP, 2019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68037040779573E-2"/>
          <c:y val="0.19461705163241283"/>
          <c:w val="0.89830751412736765"/>
          <c:h val="0.65675197890279557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12 ARARAQUARA CONSOL 2019'!$A$143:$A$146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2019'!$H$143:$H$146</c:f>
              <c:numCache>
                <c:formatCode>General</c:formatCode>
                <c:ptCount val="4"/>
                <c:pt idx="0">
                  <c:v>1755</c:v>
                </c:pt>
                <c:pt idx="1">
                  <c:v>2047</c:v>
                </c:pt>
                <c:pt idx="2">
                  <c:v>1630</c:v>
                </c:pt>
                <c:pt idx="3">
                  <c:v>1946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12 ARARAQUARA CONSOL 2019'!$A$143:$A$146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2019'!$I$143:$I$146</c:f>
              <c:numCache>
                <c:formatCode>General</c:formatCode>
                <c:ptCount val="4"/>
                <c:pt idx="0">
                  <c:v>863</c:v>
                </c:pt>
                <c:pt idx="1">
                  <c:v>1109</c:v>
                </c:pt>
                <c:pt idx="2">
                  <c:v>1001</c:v>
                </c:pt>
                <c:pt idx="3">
                  <c:v>1676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12 ARARAQUARA CONSOL 2019'!$A$143:$A$146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2019'!$J$143:$J$146</c:f>
              <c:numCache>
                <c:formatCode>General</c:formatCode>
                <c:ptCount val="4"/>
                <c:pt idx="0">
                  <c:v>582</c:v>
                </c:pt>
                <c:pt idx="1">
                  <c:v>1067</c:v>
                </c:pt>
                <c:pt idx="2">
                  <c:v>594</c:v>
                </c:pt>
                <c:pt idx="3">
                  <c:v>830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12 ARARAQUARA CONSOL 2019'!$A$143:$A$146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2019'!$K$143:$K$146</c:f>
              <c:numCache>
                <c:formatCode>General</c:formatCode>
                <c:ptCount val="4"/>
                <c:pt idx="0">
                  <c:v>11</c:v>
                </c:pt>
                <c:pt idx="1">
                  <c:v>10</c:v>
                </c:pt>
                <c:pt idx="2">
                  <c:v>7</c:v>
                </c:pt>
                <c:pt idx="3">
                  <c:v>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514432"/>
        <c:axId val="150940480"/>
      </c:barChart>
      <c:catAx>
        <c:axId val="1625144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pt-BR"/>
          </a:p>
        </c:txPr>
        <c:crossAx val="150940480"/>
        <c:crosses val="autoZero"/>
        <c:auto val="1"/>
        <c:lblAlgn val="ctr"/>
        <c:lblOffset val="100"/>
        <c:noMultiLvlLbl val="0"/>
      </c:catAx>
      <c:valAx>
        <c:axId val="150940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1625144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318002054647907"/>
          <c:y val="0.92099835815210618"/>
          <c:w val="0.19174496799586538"/>
          <c:h val="5.3609149561446336E-2"/>
        </c:manualLayout>
      </c:layout>
      <c:overlay val="0"/>
      <c:txPr>
        <a:bodyPr/>
        <a:lstStyle/>
        <a:p>
          <a:pPr>
            <a:defRPr sz="1400"/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600"/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52942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0.49161</cdr:x>
      <cdr:y>0.91125</cdr:y>
    </cdr:from>
    <cdr:to>
      <cdr:x>0.66732</cdr:x>
      <cdr:y>0.95404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743450" y="5476875"/>
          <a:ext cx="16954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100" b="1"/>
            <a:t>Semana</a:t>
          </a:r>
          <a:r>
            <a:rPr lang="pt-BR" sz="1100" b="1" baseline="0"/>
            <a:t> epidemiológica</a:t>
          </a:r>
          <a:endParaRPr lang="pt-BR" sz="1100" b="1"/>
        </a:p>
      </cdr:txBody>
    </cdr:sp>
  </cdr:relSizeAnchor>
  <cdr:relSizeAnchor xmlns:cdr="http://schemas.openxmlformats.org/drawingml/2006/chartDrawing">
    <cdr:from>
      <cdr:x>0.03653</cdr:x>
      <cdr:y>0.37084</cdr:y>
    </cdr:from>
    <cdr:to>
      <cdr:x>0.06318</cdr:x>
      <cdr:y>0.5832</cdr:y>
    </cdr:to>
    <cdr:sp macro="" textlink="">
      <cdr:nvSpPr>
        <cdr:cNvPr id="3" name="CaixaDeTexto 2"/>
        <cdr:cNvSpPr txBox="1"/>
      </cdr:nvSpPr>
      <cdr:spPr>
        <a:xfrm xmlns:a="http://schemas.openxmlformats.org/drawingml/2006/main" rot="16200000">
          <a:off x="-157162" y="2738437"/>
          <a:ext cx="12763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100" b="1"/>
            <a:t>Número de casos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0.44817</cdr:x>
      <cdr:y>0.86846</cdr:y>
    </cdr:from>
    <cdr:to>
      <cdr:x>0.61599</cdr:x>
      <cdr:y>0.9271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24349" y="5219700"/>
          <a:ext cx="1619251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100"/>
            <a:t>Trimestre de ocorrência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D149"/>
  <sheetViews>
    <sheetView tabSelected="1" workbookViewId="0">
      <selection activeCell="A12" sqref="A12"/>
    </sheetView>
  </sheetViews>
  <sheetFormatPr defaultColWidth="9.140625" defaultRowHeight="11.25" x14ac:dyDescent="0.2"/>
  <cols>
    <col min="1" max="1" width="20.7109375" style="1" customWidth="1"/>
    <col min="2" max="2" width="10.28515625" style="1" customWidth="1"/>
    <col min="3" max="3" width="11.7109375" style="1" customWidth="1"/>
    <col min="4" max="12" width="9.140625" style="1"/>
    <col min="13" max="13" width="11" style="1" customWidth="1"/>
    <col min="14" max="14" width="10" style="1" bestFit="1" customWidth="1"/>
    <col min="15" max="15" width="9.140625" style="1"/>
    <col min="16" max="16" width="9.140625" style="11"/>
    <col min="17" max="16384" width="9.140625" style="1"/>
  </cols>
  <sheetData>
    <row r="1" spans="1:32" ht="18" x14ac:dyDescent="0.25">
      <c r="A1" s="2"/>
      <c r="B1" s="3" t="s">
        <v>0</v>
      </c>
      <c r="G1" s="24" t="s">
        <v>69</v>
      </c>
      <c r="O1" s="11"/>
      <c r="P1" s="1"/>
    </row>
    <row r="2" spans="1:32" x14ac:dyDescent="0.2">
      <c r="A2" s="2"/>
      <c r="B2" s="3" t="s">
        <v>1</v>
      </c>
      <c r="O2" s="11"/>
      <c r="P2" s="1"/>
    </row>
    <row r="3" spans="1:32" x14ac:dyDescent="0.2">
      <c r="A3" s="2"/>
      <c r="B3" s="3" t="s">
        <v>2</v>
      </c>
      <c r="O3" s="11"/>
      <c r="P3" s="1"/>
    </row>
    <row r="4" spans="1:32" x14ac:dyDescent="0.2">
      <c r="A4" s="2"/>
      <c r="B4" s="3" t="s">
        <v>3</v>
      </c>
      <c r="O4" s="11"/>
      <c r="P4" s="1"/>
    </row>
    <row r="5" spans="1:32" ht="18" x14ac:dyDescent="0.25">
      <c r="A5" s="2"/>
      <c r="B5" s="5" t="s">
        <v>75</v>
      </c>
      <c r="H5" s="24" t="s">
        <v>70</v>
      </c>
      <c r="O5" s="11"/>
      <c r="P5" s="1"/>
    </row>
    <row r="6" spans="1:32" x14ac:dyDescent="0.2">
      <c r="A6" s="2"/>
      <c r="B6" s="5" t="s">
        <v>76</v>
      </c>
      <c r="O6" s="11"/>
      <c r="P6" s="1"/>
    </row>
    <row r="7" spans="1:32" x14ac:dyDescent="0.2">
      <c r="A7" s="2"/>
      <c r="B7" s="6" t="s">
        <v>4</v>
      </c>
      <c r="O7" s="11"/>
      <c r="P7" s="1"/>
    </row>
    <row r="8" spans="1:32" x14ac:dyDescent="0.2">
      <c r="A8" s="2"/>
      <c r="B8" s="6"/>
      <c r="O8" s="11"/>
      <c r="P8" s="1"/>
    </row>
    <row r="9" spans="1:32" ht="12.75" x14ac:dyDescent="0.2">
      <c r="A9" s="2"/>
      <c r="B9" s="6"/>
      <c r="C9" s="25" t="s">
        <v>57</v>
      </c>
      <c r="O9" s="11"/>
      <c r="P9" s="1"/>
    </row>
    <row r="10" spans="1:32" ht="12.75" x14ac:dyDescent="0.2">
      <c r="A10" s="2"/>
      <c r="B10" s="6"/>
      <c r="C10" s="26" t="s">
        <v>58</v>
      </c>
      <c r="O10" s="11"/>
      <c r="P10" s="1"/>
    </row>
    <row r="11" spans="1:32" ht="9.75" customHeight="1" x14ac:dyDescent="0.2">
      <c r="A11" s="2"/>
      <c r="C11" s="26" t="s">
        <v>59</v>
      </c>
      <c r="O11" s="11"/>
      <c r="P11" s="1"/>
    </row>
    <row r="12" spans="1:32" ht="12.75" x14ac:dyDescent="0.2">
      <c r="A12" s="2" t="s">
        <v>66</v>
      </c>
      <c r="C12" s="25" t="s">
        <v>67</v>
      </c>
      <c r="O12" s="11"/>
      <c r="P12" s="1"/>
    </row>
    <row r="13" spans="1:32" ht="12.75" x14ac:dyDescent="0.2">
      <c r="A13" s="2"/>
      <c r="C13" s="25" t="s">
        <v>60</v>
      </c>
      <c r="O13" s="11"/>
      <c r="P13" s="1"/>
    </row>
    <row r="14" spans="1:32" ht="12.75" x14ac:dyDescent="0.2">
      <c r="A14" s="2"/>
      <c r="C14" s="25" t="s">
        <v>61</v>
      </c>
      <c r="O14" s="11"/>
      <c r="P14" s="1"/>
    </row>
    <row r="15" spans="1:32" x14ac:dyDescent="0.2">
      <c r="A15" s="2"/>
      <c r="B15" s="6"/>
    </row>
    <row r="16" spans="1:32" x14ac:dyDescent="0.2">
      <c r="T16" s="52"/>
      <c r="U16" s="54"/>
      <c r="V16" s="52"/>
      <c r="W16" s="52"/>
      <c r="X16" s="52"/>
      <c r="Y16" s="52"/>
      <c r="Z16" s="52"/>
      <c r="AA16" s="52"/>
      <c r="AB16" s="56"/>
      <c r="AC16" s="56"/>
      <c r="AD16" s="56"/>
      <c r="AE16" s="56"/>
      <c r="AF16" s="56"/>
    </row>
    <row r="17" spans="1:49" s="4" customFormat="1" ht="16.5" thickBot="1" x14ac:dyDescent="0.3">
      <c r="A17" s="23" t="s">
        <v>71</v>
      </c>
      <c r="M17" s="13"/>
      <c r="P17" s="12"/>
      <c r="R17" s="19"/>
      <c r="S17" s="19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3"/>
    </row>
    <row r="18" spans="1:49" ht="34.5" customHeight="1" thickBot="1" x14ac:dyDescent="0.25">
      <c r="A18" s="137" t="s">
        <v>31</v>
      </c>
      <c r="B18" s="145" t="s">
        <v>32</v>
      </c>
      <c r="C18" s="146"/>
      <c r="D18" s="146"/>
      <c r="E18" s="146"/>
      <c r="F18" s="146"/>
      <c r="G18" s="146"/>
      <c r="H18" s="146" t="s">
        <v>33</v>
      </c>
      <c r="I18" s="146"/>
      <c r="J18" s="146"/>
      <c r="K18" s="146"/>
      <c r="L18" s="147"/>
      <c r="M18" s="132" t="s">
        <v>34</v>
      </c>
      <c r="N18" s="134" t="s">
        <v>35</v>
      </c>
      <c r="O18" s="70" t="s">
        <v>65</v>
      </c>
      <c r="P18" s="48"/>
      <c r="Q18" s="50"/>
      <c r="R18" s="10"/>
      <c r="S18" s="10"/>
      <c r="T18" s="52"/>
      <c r="U18" s="58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9"/>
      <c r="AG18" s="15"/>
      <c r="AH18" s="15"/>
      <c r="AI18" s="16"/>
      <c r="AJ18" s="14"/>
      <c r="AW18" s="10"/>
    </row>
    <row r="19" spans="1:49" ht="12" thickBot="1" x14ac:dyDescent="0.25">
      <c r="A19" s="138"/>
      <c r="B19" s="71" t="s">
        <v>36</v>
      </c>
      <c r="C19" s="72" t="s">
        <v>37</v>
      </c>
      <c r="D19" s="72" t="s">
        <v>38</v>
      </c>
      <c r="E19" s="72" t="s">
        <v>39</v>
      </c>
      <c r="F19" s="72" t="s">
        <v>40</v>
      </c>
      <c r="G19" s="73" t="s">
        <v>6</v>
      </c>
      <c r="H19" s="71" t="s">
        <v>41</v>
      </c>
      <c r="I19" s="72" t="s">
        <v>42</v>
      </c>
      <c r="J19" s="72" t="s">
        <v>43</v>
      </c>
      <c r="K19" s="72" t="s">
        <v>40</v>
      </c>
      <c r="L19" s="73" t="s">
        <v>6</v>
      </c>
      <c r="M19" s="133"/>
      <c r="N19" s="135"/>
      <c r="O19" s="74"/>
      <c r="P19" s="49"/>
      <c r="Q19" s="50"/>
      <c r="R19" s="10"/>
      <c r="S19" s="10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60"/>
      <c r="AG19" s="14"/>
      <c r="AH19" s="14"/>
      <c r="AI19" s="14"/>
      <c r="AJ19" s="14"/>
    </row>
    <row r="20" spans="1:49" x14ac:dyDescent="0.2">
      <c r="A20" s="75">
        <v>1</v>
      </c>
      <c r="B20" s="112">
        <v>11</v>
      </c>
      <c r="C20" s="112">
        <v>23</v>
      </c>
      <c r="D20" s="112">
        <v>23</v>
      </c>
      <c r="E20" s="112">
        <v>170</v>
      </c>
      <c r="F20" s="112">
        <v>0</v>
      </c>
      <c r="G20" s="113">
        <v>227</v>
      </c>
      <c r="H20" s="112">
        <v>115</v>
      </c>
      <c r="I20" s="112">
        <v>73</v>
      </c>
      <c r="J20" s="112">
        <v>37</v>
      </c>
      <c r="K20" s="112">
        <v>2</v>
      </c>
      <c r="L20" s="113">
        <v>227</v>
      </c>
      <c r="M20" s="76">
        <v>142</v>
      </c>
      <c r="N20" s="76">
        <v>108</v>
      </c>
      <c r="O20" s="77">
        <v>76.056338028169009</v>
      </c>
      <c r="P20" s="21"/>
      <c r="Q20" s="17"/>
      <c r="R20" s="10"/>
      <c r="S20" s="10"/>
      <c r="T20" s="52"/>
      <c r="U20" s="78"/>
      <c r="V20" s="78"/>
      <c r="W20" s="78"/>
      <c r="X20" s="78"/>
      <c r="Y20" s="78"/>
      <c r="Z20" s="78"/>
      <c r="AA20" s="55"/>
      <c r="AB20" s="78"/>
      <c r="AC20" s="78"/>
      <c r="AD20" s="78"/>
      <c r="AE20" s="78"/>
      <c r="AF20" s="59"/>
      <c r="AG20" s="79"/>
      <c r="AH20" s="79"/>
      <c r="AI20" s="79"/>
      <c r="AJ20" s="14"/>
    </row>
    <row r="21" spans="1:49" x14ac:dyDescent="0.2">
      <c r="A21" s="80">
        <v>2</v>
      </c>
      <c r="B21" s="106">
        <v>5</v>
      </c>
      <c r="C21" s="106">
        <v>25</v>
      </c>
      <c r="D21" s="106">
        <v>23</v>
      </c>
      <c r="E21" s="106">
        <v>241</v>
      </c>
      <c r="F21" s="106">
        <v>0</v>
      </c>
      <c r="G21" s="107">
        <v>294</v>
      </c>
      <c r="H21" s="106">
        <v>170</v>
      </c>
      <c r="I21" s="106">
        <v>101</v>
      </c>
      <c r="J21" s="106">
        <v>23</v>
      </c>
      <c r="K21" s="106">
        <v>0</v>
      </c>
      <c r="L21" s="107">
        <v>294</v>
      </c>
      <c r="M21" s="81">
        <v>142</v>
      </c>
      <c r="N21" s="81">
        <v>117</v>
      </c>
      <c r="O21" s="82">
        <v>82.394366197183103</v>
      </c>
      <c r="P21" s="21"/>
      <c r="Q21" s="17"/>
      <c r="R21" s="10"/>
      <c r="S21" s="10"/>
      <c r="T21" s="52"/>
      <c r="U21" s="78"/>
      <c r="V21" s="78"/>
      <c r="W21" s="78"/>
      <c r="X21" s="78"/>
      <c r="Y21" s="78"/>
      <c r="Z21" s="78"/>
      <c r="AA21" s="55"/>
      <c r="AB21" s="78"/>
      <c r="AC21" s="78"/>
      <c r="AD21" s="78"/>
      <c r="AE21" s="78"/>
      <c r="AF21" s="59"/>
      <c r="AG21" s="79"/>
      <c r="AH21" s="79"/>
      <c r="AI21" s="79"/>
      <c r="AJ21" s="14"/>
    </row>
    <row r="22" spans="1:49" x14ac:dyDescent="0.2">
      <c r="A22" s="80">
        <v>3</v>
      </c>
      <c r="B22" s="106">
        <v>5</v>
      </c>
      <c r="C22" s="106">
        <v>27</v>
      </c>
      <c r="D22" s="106">
        <v>25</v>
      </c>
      <c r="E22" s="106">
        <v>238</v>
      </c>
      <c r="F22" s="106">
        <v>0</v>
      </c>
      <c r="G22" s="107">
        <v>295</v>
      </c>
      <c r="H22" s="106">
        <v>157</v>
      </c>
      <c r="I22" s="106">
        <v>81</v>
      </c>
      <c r="J22" s="106">
        <v>57</v>
      </c>
      <c r="K22" s="106">
        <v>0</v>
      </c>
      <c r="L22" s="107">
        <v>295</v>
      </c>
      <c r="M22" s="81">
        <v>142</v>
      </c>
      <c r="N22" s="81">
        <v>122</v>
      </c>
      <c r="O22" s="82">
        <v>85.91549295774648</v>
      </c>
      <c r="P22" s="21"/>
      <c r="Q22" s="17"/>
      <c r="R22" s="10"/>
      <c r="S22" s="10"/>
      <c r="T22" s="52"/>
      <c r="U22" s="78"/>
      <c r="V22" s="78"/>
      <c r="W22" s="78"/>
      <c r="X22" s="78"/>
      <c r="Y22" s="78"/>
      <c r="Z22" s="78"/>
      <c r="AA22" s="55"/>
      <c r="AB22" s="78"/>
      <c r="AC22" s="78"/>
      <c r="AD22" s="78"/>
      <c r="AE22" s="78"/>
      <c r="AF22" s="59"/>
      <c r="AG22" s="79"/>
      <c r="AH22" s="79"/>
      <c r="AI22" s="79"/>
      <c r="AJ22" s="14"/>
    </row>
    <row r="23" spans="1:49" x14ac:dyDescent="0.2">
      <c r="A23" s="80">
        <v>4</v>
      </c>
      <c r="B23" s="106">
        <v>7</v>
      </c>
      <c r="C23" s="106">
        <v>25</v>
      </c>
      <c r="D23" s="106">
        <v>17</v>
      </c>
      <c r="E23" s="106">
        <v>238</v>
      </c>
      <c r="F23" s="106">
        <v>0</v>
      </c>
      <c r="G23" s="107">
        <v>287</v>
      </c>
      <c r="H23" s="106">
        <v>145</v>
      </c>
      <c r="I23" s="106">
        <v>94</v>
      </c>
      <c r="J23" s="106">
        <v>48</v>
      </c>
      <c r="K23" s="106">
        <v>0</v>
      </c>
      <c r="L23" s="107">
        <v>287</v>
      </c>
      <c r="M23" s="81">
        <v>142</v>
      </c>
      <c r="N23" s="81">
        <v>123</v>
      </c>
      <c r="O23" s="82">
        <v>86.619718309859152</v>
      </c>
      <c r="P23" s="21"/>
      <c r="Q23" s="17"/>
      <c r="R23" s="10"/>
      <c r="S23" s="10"/>
      <c r="T23" s="52"/>
      <c r="U23" s="78"/>
      <c r="V23" s="78"/>
      <c r="W23" s="78"/>
      <c r="X23" s="78"/>
      <c r="Y23" s="78"/>
      <c r="Z23" s="78"/>
      <c r="AA23" s="55"/>
      <c r="AB23" s="78"/>
      <c r="AC23" s="78"/>
      <c r="AD23" s="78"/>
      <c r="AE23" s="78"/>
      <c r="AF23" s="59"/>
      <c r="AG23" s="79"/>
      <c r="AH23" s="79"/>
      <c r="AI23" s="79"/>
      <c r="AJ23" s="14"/>
    </row>
    <row r="24" spans="1:49" x14ac:dyDescent="0.2">
      <c r="A24" s="80">
        <v>5</v>
      </c>
      <c r="B24" s="106">
        <v>7</v>
      </c>
      <c r="C24" s="106">
        <v>20</v>
      </c>
      <c r="D24" s="106">
        <v>28</v>
      </c>
      <c r="E24" s="106">
        <v>203</v>
      </c>
      <c r="F24" s="106">
        <v>0</v>
      </c>
      <c r="G24" s="107">
        <v>258</v>
      </c>
      <c r="H24" s="106">
        <v>133</v>
      </c>
      <c r="I24" s="106">
        <v>70</v>
      </c>
      <c r="J24" s="106">
        <v>55</v>
      </c>
      <c r="K24" s="106">
        <v>0</v>
      </c>
      <c r="L24" s="107">
        <v>258</v>
      </c>
      <c r="M24" s="81">
        <v>142</v>
      </c>
      <c r="N24" s="81">
        <v>128</v>
      </c>
      <c r="O24" s="82">
        <v>90.140845070422529</v>
      </c>
      <c r="P24" s="21"/>
      <c r="Q24" s="17"/>
      <c r="R24" s="10"/>
      <c r="S24" s="10"/>
      <c r="T24" s="52"/>
      <c r="U24" s="78"/>
      <c r="V24" s="78"/>
      <c r="W24" s="78"/>
      <c r="X24" s="78"/>
      <c r="Y24" s="78"/>
      <c r="Z24" s="78"/>
      <c r="AA24" s="55"/>
      <c r="AB24" s="78"/>
      <c r="AC24" s="78"/>
      <c r="AD24" s="78"/>
      <c r="AE24" s="78"/>
      <c r="AF24" s="59"/>
      <c r="AG24" s="79"/>
      <c r="AH24" s="79"/>
      <c r="AI24" s="79"/>
      <c r="AJ24" s="14"/>
    </row>
    <row r="25" spans="1:49" x14ac:dyDescent="0.2">
      <c r="A25" s="80">
        <v>6</v>
      </c>
      <c r="B25" s="106">
        <v>2</v>
      </c>
      <c r="C25" s="106">
        <v>22</v>
      </c>
      <c r="D25" s="106">
        <v>26</v>
      </c>
      <c r="E25" s="106">
        <v>175</v>
      </c>
      <c r="F25" s="106">
        <v>0</v>
      </c>
      <c r="G25" s="107">
        <v>225</v>
      </c>
      <c r="H25" s="106">
        <v>120</v>
      </c>
      <c r="I25" s="106">
        <v>57</v>
      </c>
      <c r="J25" s="106">
        <v>48</v>
      </c>
      <c r="K25" s="106">
        <v>0</v>
      </c>
      <c r="L25" s="107">
        <v>225</v>
      </c>
      <c r="M25" s="81">
        <v>142</v>
      </c>
      <c r="N25" s="81">
        <v>113</v>
      </c>
      <c r="O25" s="82">
        <v>79.577464788732399</v>
      </c>
      <c r="P25" s="21"/>
      <c r="Q25" s="17"/>
      <c r="R25" s="10"/>
      <c r="S25" s="10"/>
      <c r="T25" s="52"/>
      <c r="U25" s="78"/>
      <c r="V25" s="78"/>
      <c r="W25" s="78"/>
      <c r="X25" s="78"/>
      <c r="Y25" s="78"/>
      <c r="Z25" s="78"/>
      <c r="AA25" s="55"/>
      <c r="AB25" s="78"/>
      <c r="AC25" s="78"/>
      <c r="AD25" s="78"/>
      <c r="AE25" s="78"/>
      <c r="AF25" s="59"/>
      <c r="AG25" s="79"/>
      <c r="AH25" s="79"/>
      <c r="AI25" s="79"/>
      <c r="AJ25" s="14"/>
    </row>
    <row r="26" spans="1:49" x14ac:dyDescent="0.2">
      <c r="A26" s="80">
        <v>7</v>
      </c>
      <c r="B26" s="106">
        <v>8</v>
      </c>
      <c r="C26" s="106">
        <v>19</v>
      </c>
      <c r="D26" s="106">
        <v>21</v>
      </c>
      <c r="E26" s="106">
        <v>139</v>
      </c>
      <c r="F26" s="106">
        <v>0</v>
      </c>
      <c r="G26" s="107">
        <v>187</v>
      </c>
      <c r="H26" s="106">
        <v>106</v>
      </c>
      <c r="I26" s="106">
        <v>36</v>
      </c>
      <c r="J26" s="106">
        <v>45</v>
      </c>
      <c r="K26" s="106">
        <v>0</v>
      </c>
      <c r="L26" s="107">
        <v>187</v>
      </c>
      <c r="M26" s="81">
        <v>142</v>
      </c>
      <c r="N26" s="81">
        <v>130</v>
      </c>
      <c r="O26" s="82">
        <v>91.549295774647888</v>
      </c>
      <c r="P26" s="21"/>
      <c r="Q26" s="17"/>
      <c r="R26" s="10"/>
      <c r="S26" s="10"/>
      <c r="T26" s="52"/>
      <c r="U26" s="78"/>
      <c r="V26" s="78"/>
      <c r="W26" s="78"/>
      <c r="X26" s="78"/>
      <c r="Y26" s="78"/>
      <c r="Z26" s="78"/>
      <c r="AA26" s="55"/>
      <c r="AB26" s="78"/>
      <c r="AC26" s="78"/>
      <c r="AD26" s="78"/>
      <c r="AE26" s="78"/>
      <c r="AF26" s="59"/>
      <c r="AG26" s="79"/>
      <c r="AH26" s="79"/>
      <c r="AI26" s="79"/>
      <c r="AJ26" s="14"/>
    </row>
    <row r="27" spans="1:49" x14ac:dyDescent="0.2">
      <c r="A27" s="80">
        <v>8</v>
      </c>
      <c r="B27" s="106">
        <v>6</v>
      </c>
      <c r="C27" s="106">
        <v>52</v>
      </c>
      <c r="D27" s="106">
        <v>17</v>
      </c>
      <c r="E27" s="106">
        <v>143</v>
      </c>
      <c r="F27" s="106">
        <v>0</v>
      </c>
      <c r="G27" s="107">
        <v>218</v>
      </c>
      <c r="H27" s="106">
        <v>132</v>
      </c>
      <c r="I27" s="106">
        <v>38</v>
      </c>
      <c r="J27" s="106">
        <v>48</v>
      </c>
      <c r="K27" s="106">
        <v>0</v>
      </c>
      <c r="L27" s="107">
        <v>218</v>
      </c>
      <c r="M27" s="81">
        <v>142</v>
      </c>
      <c r="N27" s="81">
        <v>131</v>
      </c>
      <c r="O27" s="82">
        <v>92.25352112676056</v>
      </c>
      <c r="P27" s="21"/>
      <c r="Q27" s="17"/>
      <c r="R27" s="10"/>
      <c r="S27" s="10"/>
      <c r="T27" s="52"/>
      <c r="U27" s="78"/>
      <c r="V27" s="78"/>
      <c r="W27" s="78"/>
      <c r="X27" s="78"/>
      <c r="Y27" s="78"/>
      <c r="Z27" s="78"/>
      <c r="AA27" s="55"/>
      <c r="AB27" s="78"/>
      <c r="AC27" s="78"/>
      <c r="AD27" s="78"/>
      <c r="AE27" s="78"/>
      <c r="AF27" s="59"/>
      <c r="AG27" s="79"/>
      <c r="AH27" s="79"/>
      <c r="AI27" s="79"/>
      <c r="AJ27" s="14"/>
    </row>
    <row r="28" spans="1:49" x14ac:dyDescent="0.2">
      <c r="A28" s="80">
        <v>9</v>
      </c>
      <c r="B28" s="106">
        <v>4</v>
      </c>
      <c r="C28" s="106">
        <v>26</v>
      </c>
      <c r="D28" s="106">
        <v>26</v>
      </c>
      <c r="E28" s="106">
        <v>153</v>
      </c>
      <c r="F28" s="106">
        <v>0</v>
      </c>
      <c r="G28" s="107">
        <v>209</v>
      </c>
      <c r="H28" s="106">
        <v>123</v>
      </c>
      <c r="I28" s="106">
        <v>46</v>
      </c>
      <c r="J28" s="106">
        <v>39</v>
      </c>
      <c r="K28" s="106">
        <v>1</v>
      </c>
      <c r="L28" s="107">
        <v>209</v>
      </c>
      <c r="M28" s="81">
        <v>142</v>
      </c>
      <c r="N28" s="81">
        <v>126</v>
      </c>
      <c r="O28" s="82">
        <v>88.732394366197184</v>
      </c>
      <c r="P28" s="21"/>
      <c r="Q28" s="17"/>
      <c r="R28" s="10"/>
      <c r="S28" s="10"/>
      <c r="T28" s="52"/>
      <c r="U28" s="78"/>
      <c r="V28" s="78"/>
      <c r="W28" s="78"/>
      <c r="X28" s="78"/>
      <c r="Y28" s="78"/>
      <c r="Z28" s="78"/>
      <c r="AA28" s="55"/>
      <c r="AB28" s="78"/>
      <c r="AC28" s="78"/>
      <c r="AD28" s="78"/>
      <c r="AE28" s="78"/>
      <c r="AF28" s="59"/>
      <c r="AG28" s="79"/>
      <c r="AH28" s="79"/>
      <c r="AI28" s="79"/>
      <c r="AJ28" s="14"/>
    </row>
    <row r="29" spans="1:49" x14ac:dyDescent="0.2">
      <c r="A29" s="80">
        <v>10</v>
      </c>
      <c r="B29" s="106">
        <v>4</v>
      </c>
      <c r="C29" s="106">
        <v>35</v>
      </c>
      <c r="D29" s="106">
        <v>21</v>
      </c>
      <c r="E29" s="106">
        <v>133</v>
      </c>
      <c r="F29" s="106">
        <v>0</v>
      </c>
      <c r="G29" s="107">
        <v>193</v>
      </c>
      <c r="H29" s="106">
        <v>101</v>
      </c>
      <c r="I29" s="106">
        <v>41</v>
      </c>
      <c r="J29" s="106">
        <v>51</v>
      </c>
      <c r="K29" s="106">
        <v>0</v>
      </c>
      <c r="L29" s="107">
        <v>193</v>
      </c>
      <c r="M29" s="81">
        <v>142</v>
      </c>
      <c r="N29" s="81">
        <v>119</v>
      </c>
      <c r="O29" s="82">
        <v>83.802816901408448</v>
      </c>
      <c r="P29" s="21"/>
      <c r="Q29" s="17"/>
      <c r="R29" s="10"/>
      <c r="S29" s="10"/>
      <c r="T29" s="52"/>
      <c r="U29" s="78"/>
      <c r="V29" s="78"/>
      <c r="W29" s="78"/>
      <c r="X29" s="78"/>
      <c r="Y29" s="78"/>
      <c r="Z29" s="78"/>
      <c r="AA29" s="55"/>
      <c r="AB29" s="78"/>
      <c r="AC29" s="78"/>
      <c r="AD29" s="78"/>
      <c r="AE29" s="78"/>
      <c r="AF29" s="59"/>
      <c r="AG29" s="79"/>
      <c r="AH29" s="79"/>
      <c r="AI29" s="79"/>
      <c r="AJ29" s="14"/>
    </row>
    <row r="30" spans="1:49" x14ac:dyDescent="0.2">
      <c r="A30" s="80">
        <v>11</v>
      </c>
      <c r="B30" s="106">
        <v>11</v>
      </c>
      <c r="C30" s="106">
        <v>26</v>
      </c>
      <c r="D30" s="106">
        <v>25</v>
      </c>
      <c r="E30" s="106">
        <v>193</v>
      </c>
      <c r="F30" s="106">
        <v>0</v>
      </c>
      <c r="G30" s="107">
        <v>255</v>
      </c>
      <c r="H30" s="106">
        <v>154</v>
      </c>
      <c r="I30" s="106">
        <v>68</v>
      </c>
      <c r="J30" s="106">
        <v>29</v>
      </c>
      <c r="K30" s="106">
        <v>4</v>
      </c>
      <c r="L30" s="107">
        <v>255</v>
      </c>
      <c r="M30" s="81">
        <v>142</v>
      </c>
      <c r="N30" s="81">
        <v>121</v>
      </c>
      <c r="O30" s="82">
        <v>85.211267605633807</v>
      </c>
      <c r="P30" s="21"/>
      <c r="Q30" s="17"/>
      <c r="R30" s="10"/>
      <c r="S30" s="10"/>
      <c r="T30" s="52"/>
      <c r="U30" s="78"/>
      <c r="V30" s="78"/>
      <c r="W30" s="78"/>
      <c r="X30" s="78"/>
      <c r="Y30" s="78"/>
      <c r="Z30" s="78"/>
      <c r="AA30" s="55"/>
      <c r="AB30" s="78"/>
      <c r="AC30" s="78"/>
      <c r="AD30" s="78"/>
      <c r="AE30" s="78"/>
      <c r="AF30" s="59"/>
      <c r="AG30" s="79"/>
      <c r="AH30" s="79"/>
      <c r="AI30" s="79"/>
      <c r="AJ30" s="14"/>
    </row>
    <row r="31" spans="1:49" x14ac:dyDescent="0.2">
      <c r="A31" s="80">
        <v>12</v>
      </c>
      <c r="B31" s="106">
        <v>6</v>
      </c>
      <c r="C31" s="106">
        <v>36</v>
      </c>
      <c r="D31" s="106">
        <v>35</v>
      </c>
      <c r="E31" s="106">
        <v>195</v>
      </c>
      <c r="F31" s="106">
        <v>9</v>
      </c>
      <c r="G31" s="107">
        <v>281</v>
      </c>
      <c r="H31" s="106">
        <v>155</v>
      </c>
      <c r="I31" s="106">
        <v>78</v>
      </c>
      <c r="J31" s="106">
        <v>45</v>
      </c>
      <c r="K31" s="106">
        <v>3</v>
      </c>
      <c r="L31" s="107">
        <v>281</v>
      </c>
      <c r="M31" s="81">
        <v>142</v>
      </c>
      <c r="N31" s="81">
        <v>122</v>
      </c>
      <c r="O31" s="82">
        <v>85.91549295774648</v>
      </c>
      <c r="P31" s="21"/>
      <c r="Q31" s="17"/>
      <c r="R31" s="10"/>
      <c r="S31" s="10"/>
      <c r="T31" s="52"/>
      <c r="U31" s="78"/>
      <c r="V31" s="78"/>
      <c r="W31" s="78"/>
      <c r="X31" s="78"/>
      <c r="Y31" s="78"/>
      <c r="Z31" s="78"/>
      <c r="AA31" s="55"/>
      <c r="AB31" s="78"/>
      <c r="AC31" s="78"/>
      <c r="AD31" s="78"/>
      <c r="AE31" s="78"/>
      <c r="AF31" s="59"/>
      <c r="AG31" s="79"/>
      <c r="AH31" s="79"/>
      <c r="AI31" s="79"/>
      <c r="AJ31" s="14"/>
    </row>
    <row r="32" spans="1:49" x14ac:dyDescent="0.2">
      <c r="A32" s="80">
        <v>13</v>
      </c>
      <c r="B32" s="106">
        <v>18</v>
      </c>
      <c r="C32" s="106">
        <v>48</v>
      </c>
      <c r="D32" s="106">
        <v>34</v>
      </c>
      <c r="E32" s="106">
        <v>182</v>
      </c>
      <c r="F32" s="106">
        <v>0</v>
      </c>
      <c r="G32" s="107">
        <v>282</v>
      </c>
      <c r="H32" s="106">
        <v>144</v>
      </c>
      <c r="I32" s="106">
        <v>80</v>
      </c>
      <c r="J32" s="106">
        <v>57</v>
      </c>
      <c r="K32" s="106">
        <v>1</v>
      </c>
      <c r="L32" s="107">
        <v>282</v>
      </c>
      <c r="M32" s="81">
        <v>142</v>
      </c>
      <c r="N32" s="81">
        <v>130</v>
      </c>
      <c r="O32" s="82">
        <v>91.549295774647888</v>
      </c>
      <c r="P32" s="21"/>
      <c r="Q32" s="17"/>
      <c r="R32" s="10"/>
      <c r="S32" s="10"/>
      <c r="T32" s="52"/>
      <c r="U32" s="78"/>
      <c r="V32" s="78"/>
      <c r="W32" s="78"/>
      <c r="X32" s="78"/>
      <c r="Y32" s="78"/>
      <c r="Z32" s="78"/>
      <c r="AA32" s="55"/>
      <c r="AB32" s="78"/>
      <c r="AC32" s="78"/>
      <c r="AD32" s="78"/>
      <c r="AE32" s="78"/>
      <c r="AF32" s="59"/>
      <c r="AG32" s="79"/>
      <c r="AH32" s="79"/>
      <c r="AI32" s="79"/>
      <c r="AJ32" s="14"/>
    </row>
    <row r="33" spans="1:36" x14ac:dyDescent="0.2">
      <c r="A33" s="80">
        <v>14</v>
      </c>
      <c r="B33" s="106">
        <v>17</v>
      </c>
      <c r="C33" s="106">
        <v>44</v>
      </c>
      <c r="D33" s="106">
        <v>24</v>
      </c>
      <c r="E33" s="106">
        <v>246</v>
      </c>
      <c r="F33" s="106">
        <v>1</v>
      </c>
      <c r="G33" s="107">
        <v>332</v>
      </c>
      <c r="H33" s="106">
        <v>157</v>
      </c>
      <c r="I33" s="106">
        <v>85</v>
      </c>
      <c r="J33" s="106">
        <v>88</v>
      </c>
      <c r="K33" s="106">
        <v>2</v>
      </c>
      <c r="L33" s="107">
        <v>332</v>
      </c>
      <c r="M33" s="81">
        <v>142</v>
      </c>
      <c r="N33" s="81">
        <v>119</v>
      </c>
      <c r="O33" s="82">
        <v>83.802816901408448</v>
      </c>
      <c r="P33" s="21"/>
      <c r="Q33" s="17"/>
      <c r="R33" s="10"/>
      <c r="S33" s="10"/>
      <c r="T33" s="52"/>
      <c r="U33" s="52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2"/>
      <c r="AG33" s="14"/>
      <c r="AH33" s="14"/>
      <c r="AI33" s="14"/>
      <c r="AJ33" s="14"/>
    </row>
    <row r="34" spans="1:36" x14ac:dyDescent="0.2">
      <c r="A34" s="80">
        <v>15</v>
      </c>
      <c r="B34" s="106">
        <v>17</v>
      </c>
      <c r="C34" s="106">
        <v>34</v>
      </c>
      <c r="D34" s="106">
        <v>37</v>
      </c>
      <c r="E34" s="106">
        <v>223</v>
      </c>
      <c r="F34" s="106">
        <v>0</v>
      </c>
      <c r="G34" s="107">
        <v>311</v>
      </c>
      <c r="H34" s="106">
        <v>164</v>
      </c>
      <c r="I34" s="106">
        <v>83</v>
      </c>
      <c r="J34" s="106">
        <v>63</v>
      </c>
      <c r="K34" s="106">
        <v>1</v>
      </c>
      <c r="L34" s="107">
        <v>311</v>
      </c>
      <c r="M34" s="81">
        <v>142</v>
      </c>
      <c r="N34" s="81">
        <v>126</v>
      </c>
      <c r="O34" s="82">
        <v>88.732394366197184</v>
      </c>
      <c r="P34" s="21"/>
      <c r="Q34" s="17"/>
      <c r="R34" s="10"/>
      <c r="S34" s="10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60"/>
      <c r="AG34" s="14"/>
      <c r="AH34" s="14"/>
      <c r="AI34" s="14"/>
      <c r="AJ34" s="14"/>
    </row>
    <row r="35" spans="1:36" x14ac:dyDescent="0.2">
      <c r="A35" s="80">
        <v>16</v>
      </c>
      <c r="B35" s="106">
        <v>17</v>
      </c>
      <c r="C35" s="106">
        <v>74</v>
      </c>
      <c r="D35" s="106">
        <v>28</v>
      </c>
      <c r="E35" s="106">
        <v>259</v>
      </c>
      <c r="F35" s="106">
        <v>0</v>
      </c>
      <c r="G35" s="107">
        <v>378</v>
      </c>
      <c r="H35" s="106">
        <v>192</v>
      </c>
      <c r="I35" s="106">
        <v>106</v>
      </c>
      <c r="J35" s="106">
        <v>80</v>
      </c>
      <c r="K35" s="106">
        <v>0</v>
      </c>
      <c r="L35" s="107">
        <v>378</v>
      </c>
      <c r="M35" s="81">
        <v>142</v>
      </c>
      <c r="N35" s="81">
        <v>124</v>
      </c>
      <c r="O35" s="82">
        <v>87.323943661971825</v>
      </c>
      <c r="P35" s="21"/>
      <c r="Q35" s="17"/>
      <c r="R35" s="10"/>
      <c r="S35" s="10"/>
      <c r="T35" s="52"/>
      <c r="U35" s="78"/>
      <c r="V35" s="78"/>
      <c r="W35" s="78"/>
      <c r="X35" s="78"/>
      <c r="Y35" s="78"/>
      <c r="Z35" s="78"/>
      <c r="AA35" s="55"/>
      <c r="AB35" s="78"/>
      <c r="AC35" s="78"/>
      <c r="AD35" s="78"/>
      <c r="AE35" s="78"/>
      <c r="AF35" s="59"/>
      <c r="AG35" s="14"/>
      <c r="AH35" s="14"/>
      <c r="AI35" s="14"/>
      <c r="AJ35" s="14"/>
    </row>
    <row r="36" spans="1:36" x14ac:dyDescent="0.2">
      <c r="A36" s="80">
        <v>17</v>
      </c>
      <c r="B36" s="106">
        <v>19</v>
      </c>
      <c r="C36" s="106">
        <v>48</v>
      </c>
      <c r="D36" s="106">
        <v>36</v>
      </c>
      <c r="E36" s="106">
        <v>280</v>
      </c>
      <c r="F36" s="106">
        <v>0</v>
      </c>
      <c r="G36" s="107">
        <v>383</v>
      </c>
      <c r="H36" s="106">
        <v>219</v>
      </c>
      <c r="I36" s="106">
        <v>83</v>
      </c>
      <c r="J36" s="106">
        <v>78</v>
      </c>
      <c r="K36" s="106">
        <v>3</v>
      </c>
      <c r="L36" s="107">
        <v>383</v>
      </c>
      <c r="M36" s="81">
        <v>142</v>
      </c>
      <c r="N36" s="81">
        <v>103</v>
      </c>
      <c r="O36" s="82">
        <v>72.535211267605632</v>
      </c>
      <c r="P36" s="21"/>
      <c r="Q36" s="17"/>
      <c r="R36" s="10"/>
      <c r="S36" s="10"/>
      <c r="T36" s="52"/>
      <c r="U36" s="78"/>
      <c r="V36" s="78"/>
      <c r="W36" s="78"/>
      <c r="X36" s="78"/>
      <c r="Y36" s="78"/>
      <c r="Z36" s="78"/>
      <c r="AA36" s="55"/>
      <c r="AB36" s="78"/>
      <c r="AC36" s="78"/>
      <c r="AD36" s="78"/>
      <c r="AE36" s="78"/>
      <c r="AF36" s="59"/>
      <c r="AG36" s="14"/>
      <c r="AH36" s="14"/>
      <c r="AI36" s="14"/>
      <c r="AJ36" s="14"/>
    </row>
    <row r="37" spans="1:36" x14ac:dyDescent="0.2">
      <c r="A37" s="80">
        <v>18</v>
      </c>
      <c r="B37" s="106">
        <v>12</v>
      </c>
      <c r="C37" s="106">
        <v>48</v>
      </c>
      <c r="D37" s="106">
        <v>26</v>
      </c>
      <c r="E37" s="106">
        <v>221</v>
      </c>
      <c r="F37" s="106">
        <v>0</v>
      </c>
      <c r="G37" s="107">
        <v>307</v>
      </c>
      <c r="H37" s="106">
        <v>158</v>
      </c>
      <c r="I37" s="106">
        <v>78</v>
      </c>
      <c r="J37" s="106">
        <v>70</v>
      </c>
      <c r="K37" s="106">
        <v>1</v>
      </c>
      <c r="L37" s="107">
        <v>307</v>
      </c>
      <c r="M37" s="81">
        <v>142</v>
      </c>
      <c r="N37" s="81">
        <v>121</v>
      </c>
      <c r="O37" s="82">
        <v>85.211267605633807</v>
      </c>
      <c r="P37" s="21"/>
      <c r="Q37" s="17"/>
      <c r="R37" s="10"/>
      <c r="S37" s="10"/>
      <c r="T37" s="52"/>
      <c r="U37" s="78"/>
      <c r="V37" s="78"/>
      <c r="W37" s="78"/>
      <c r="X37" s="78"/>
      <c r="Y37" s="78"/>
      <c r="Z37" s="78"/>
      <c r="AA37" s="55"/>
      <c r="AB37" s="78"/>
      <c r="AC37" s="78"/>
      <c r="AD37" s="78"/>
      <c r="AE37" s="78"/>
      <c r="AF37" s="59"/>
      <c r="AG37" s="14"/>
      <c r="AH37" s="14"/>
      <c r="AI37" s="14"/>
      <c r="AJ37" s="14"/>
    </row>
    <row r="38" spans="1:36" x14ac:dyDescent="0.2">
      <c r="A38" s="80">
        <v>19</v>
      </c>
      <c r="B38" s="106">
        <v>20</v>
      </c>
      <c r="C38" s="106">
        <v>65</v>
      </c>
      <c r="D38" s="106">
        <v>29</v>
      </c>
      <c r="E38" s="106">
        <v>318</v>
      </c>
      <c r="F38" s="106">
        <v>1</v>
      </c>
      <c r="G38" s="107">
        <v>433</v>
      </c>
      <c r="H38" s="106">
        <v>199</v>
      </c>
      <c r="I38" s="106">
        <v>164</v>
      </c>
      <c r="J38" s="106">
        <v>67</v>
      </c>
      <c r="K38" s="106">
        <v>3</v>
      </c>
      <c r="L38" s="107">
        <v>433</v>
      </c>
      <c r="M38" s="81">
        <v>142</v>
      </c>
      <c r="N38" s="81">
        <v>119</v>
      </c>
      <c r="O38" s="82">
        <v>83.802816901408448</v>
      </c>
      <c r="P38" s="21"/>
      <c r="Q38" s="17"/>
      <c r="R38" s="10"/>
      <c r="S38" s="10"/>
      <c r="T38" s="52"/>
      <c r="U38" s="78"/>
      <c r="V38" s="78"/>
      <c r="W38" s="78"/>
      <c r="X38" s="78"/>
      <c r="Y38" s="78"/>
      <c r="Z38" s="78"/>
      <c r="AA38" s="55"/>
      <c r="AB38" s="78"/>
      <c r="AC38" s="78"/>
      <c r="AD38" s="78"/>
      <c r="AE38" s="83"/>
      <c r="AF38" s="84"/>
      <c r="AG38" s="14"/>
      <c r="AH38" s="14"/>
      <c r="AI38" s="14"/>
      <c r="AJ38" s="14"/>
    </row>
    <row r="39" spans="1:36" x14ac:dyDescent="0.2">
      <c r="A39" s="80">
        <v>20</v>
      </c>
      <c r="B39" s="106">
        <v>18</v>
      </c>
      <c r="C39" s="106">
        <v>55</v>
      </c>
      <c r="D39" s="106">
        <v>40</v>
      </c>
      <c r="E39" s="106">
        <v>252</v>
      </c>
      <c r="F39" s="106">
        <v>0</v>
      </c>
      <c r="G39" s="107">
        <v>365</v>
      </c>
      <c r="H39" s="106">
        <v>137</v>
      </c>
      <c r="I39" s="106">
        <v>105</v>
      </c>
      <c r="J39" s="106">
        <v>123</v>
      </c>
      <c r="K39" s="106">
        <v>0</v>
      </c>
      <c r="L39" s="107">
        <v>365</v>
      </c>
      <c r="M39" s="81">
        <v>142</v>
      </c>
      <c r="N39" s="81">
        <v>117</v>
      </c>
      <c r="O39" s="82">
        <v>82.394366197183103</v>
      </c>
      <c r="P39" s="21"/>
      <c r="Q39" s="17"/>
      <c r="R39" s="10"/>
      <c r="S39" s="10"/>
      <c r="T39" s="52"/>
      <c r="U39" s="78"/>
      <c r="V39" s="78"/>
      <c r="W39" s="78"/>
      <c r="X39" s="78"/>
      <c r="Y39" s="78"/>
      <c r="Z39" s="78"/>
      <c r="AA39" s="55"/>
      <c r="AB39" s="78"/>
      <c r="AC39" s="78"/>
      <c r="AD39" s="78"/>
      <c r="AE39" s="85"/>
      <c r="AF39" s="84"/>
      <c r="AG39" s="14"/>
      <c r="AH39" s="14"/>
      <c r="AI39" s="14"/>
      <c r="AJ39" s="14"/>
    </row>
    <row r="40" spans="1:36" x14ac:dyDescent="0.2">
      <c r="A40" s="80">
        <v>21</v>
      </c>
      <c r="B40" s="106">
        <v>12</v>
      </c>
      <c r="C40" s="106">
        <v>47</v>
      </c>
      <c r="D40" s="106">
        <v>28</v>
      </c>
      <c r="E40" s="106">
        <v>246</v>
      </c>
      <c r="F40" s="106">
        <v>0</v>
      </c>
      <c r="G40" s="107">
        <v>333</v>
      </c>
      <c r="H40" s="106">
        <v>156</v>
      </c>
      <c r="I40" s="106">
        <v>76</v>
      </c>
      <c r="J40" s="106">
        <v>101</v>
      </c>
      <c r="K40" s="106">
        <v>0</v>
      </c>
      <c r="L40" s="107">
        <v>333</v>
      </c>
      <c r="M40" s="81">
        <v>142</v>
      </c>
      <c r="N40" s="81">
        <v>127</v>
      </c>
      <c r="O40" s="82">
        <v>89.436619718309856</v>
      </c>
      <c r="P40" s="21"/>
      <c r="Q40" s="17"/>
      <c r="R40" s="10"/>
      <c r="S40" s="10"/>
      <c r="T40" s="52"/>
      <c r="U40" s="78"/>
      <c r="V40" s="78"/>
      <c r="W40" s="78"/>
      <c r="X40" s="78"/>
      <c r="Y40" s="78"/>
      <c r="Z40" s="78"/>
      <c r="AA40" s="55"/>
      <c r="AB40" s="78"/>
      <c r="AC40" s="78"/>
      <c r="AD40" s="78"/>
      <c r="AE40" s="85"/>
      <c r="AF40" s="84"/>
      <c r="AG40" s="14"/>
      <c r="AH40" s="14"/>
      <c r="AI40" s="14"/>
      <c r="AJ40" s="14"/>
    </row>
    <row r="41" spans="1:36" x14ac:dyDescent="0.2">
      <c r="A41" s="80">
        <v>22</v>
      </c>
      <c r="B41" s="106">
        <v>12</v>
      </c>
      <c r="C41" s="106">
        <v>42</v>
      </c>
      <c r="D41" s="106">
        <v>36</v>
      </c>
      <c r="E41" s="106">
        <v>225</v>
      </c>
      <c r="F41" s="106">
        <v>0</v>
      </c>
      <c r="G41" s="107">
        <v>315</v>
      </c>
      <c r="H41" s="106">
        <v>129</v>
      </c>
      <c r="I41" s="106">
        <v>67</v>
      </c>
      <c r="J41" s="106">
        <v>119</v>
      </c>
      <c r="K41" s="106">
        <v>0</v>
      </c>
      <c r="L41" s="107">
        <v>315</v>
      </c>
      <c r="M41" s="81">
        <v>142</v>
      </c>
      <c r="N41" s="81">
        <v>100</v>
      </c>
      <c r="O41" s="82">
        <v>70.422535211267601</v>
      </c>
      <c r="P41" s="21"/>
      <c r="Q41" s="17"/>
      <c r="R41" s="10"/>
      <c r="S41" s="10"/>
      <c r="T41" s="52"/>
      <c r="U41" s="78"/>
      <c r="V41" s="78"/>
      <c r="W41" s="78"/>
      <c r="X41" s="78"/>
      <c r="Y41" s="78"/>
      <c r="Z41" s="78"/>
      <c r="AA41" s="55"/>
      <c r="AB41" s="78"/>
      <c r="AC41" s="78"/>
      <c r="AD41" s="78"/>
      <c r="AE41" s="85"/>
      <c r="AF41" s="84"/>
      <c r="AG41" s="14"/>
      <c r="AH41" s="14"/>
      <c r="AI41" s="14"/>
      <c r="AJ41" s="14"/>
    </row>
    <row r="42" spans="1:36" x14ac:dyDescent="0.2">
      <c r="A42" s="80">
        <v>23</v>
      </c>
      <c r="B42" s="106">
        <v>11</v>
      </c>
      <c r="C42" s="106">
        <v>38</v>
      </c>
      <c r="D42" s="106">
        <v>28</v>
      </c>
      <c r="E42" s="106">
        <v>174</v>
      </c>
      <c r="F42" s="106">
        <v>0</v>
      </c>
      <c r="G42" s="107">
        <v>251</v>
      </c>
      <c r="H42" s="106">
        <v>116</v>
      </c>
      <c r="I42" s="106">
        <v>56</v>
      </c>
      <c r="J42" s="106">
        <v>79</v>
      </c>
      <c r="K42" s="106">
        <v>0</v>
      </c>
      <c r="L42" s="107">
        <v>251</v>
      </c>
      <c r="M42" s="81">
        <v>142</v>
      </c>
      <c r="N42" s="81">
        <v>129</v>
      </c>
      <c r="O42" s="82">
        <v>90.845070422535215</v>
      </c>
      <c r="P42" s="21"/>
      <c r="Q42" s="17"/>
      <c r="R42" s="10"/>
      <c r="S42" s="10"/>
      <c r="T42" s="52"/>
      <c r="U42" s="78"/>
      <c r="V42" s="78"/>
      <c r="W42" s="78"/>
      <c r="X42" s="78"/>
      <c r="Y42" s="78"/>
      <c r="Z42" s="78"/>
      <c r="AA42" s="55"/>
      <c r="AB42" s="78"/>
      <c r="AC42" s="78"/>
      <c r="AD42" s="78"/>
      <c r="AE42" s="85"/>
      <c r="AF42" s="84"/>
      <c r="AG42" s="14"/>
      <c r="AH42" s="14"/>
      <c r="AI42" s="14"/>
      <c r="AJ42" s="14"/>
    </row>
    <row r="43" spans="1:36" x14ac:dyDescent="0.2">
      <c r="A43" s="80">
        <v>24</v>
      </c>
      <c r="B43" s="106">
        <v>7</v>
      </c>
      <c r="C43" s="106">
        <v>45</v>
      </c>
      <c r="D43" s="106">
        <v>41</v>
      </c>
      <c r="E43" s="106">
        <v>205</v>
      </c>
      <c r="F43" s="106">
        <v>0</v>
      </c>
      <c r="G43" s="107">
        <v>298</v>
      </c>
      <c r="H43" s="106">
        <v>136</v>
      </c>
      <c r="I43" s="106">
        <v>78</v>
      </c>
      <c r="J43" s="106">
        <v>84</v>
      </c>
      <c r="K43" s="106">
        <v>0</v>
      </c>
      <c r="L43" s="107">
        <v>298</v>
      </c>
      <c r="M43" s="81">
        <v>142</v>
      </c>
      <c r="N43" s="81">
        <v>127</v>
      </c>
      <c r="O43" s="82">
        <v>89.436619718309856</v>
      </c>
      <c r="P43" s="21"/>
      <c r="Q43" s="17"/>
      <c r="R43" s="10"/>
      <c r="S43" s="10"/>
      <c r="T43" s="52"/>
      <c r="U43" s="78"/>
      <c r="V43" s="78"/>
      <c r="W43" s="78"/>
      <c r="X43" s="78"/>
      <c r="Y43" s="78"/>
      <c r="Z43" s="78"/>
      <c r="AA43" s="55"/>
      <c r="AB43" s="78"/>
      <c r="AC43" s="78"/>
      <c r="AD43" s="78"/>
      <c r="AE43" s="85"/>
      <c r="AF43" s="84"/>
      <c r="AG43" s="14"/>
      <c r="AH43" s="14"/>
      <c r="AI43" s="14"/>
      <c r="AJ43" s="14"/>
    </row>
    <row r="44" spans="1:36" x14ac:dyDescent="0.2">
      <c r="A44" s="80">
        <v>25</v>
      </c>
      <c r="B44" s="106">
        <v>9</v>
      </c>
      <c r="C44" s="106">
        <v>24</v>
      </c>
      <c r="D44" s="106">
        <v>24</v>
      </c>
      <c r="E44" s="106">
        <v>133</v>
      </c>
      <c r="F44" s="106">
        <v>0</v>
      </c>
      <c r="G44" s="107">
        <v>190</v>
      </c>
      <c r="H44" s="106">
        <v>104</v>
      </c>
      <c r="I44" s="106">
        <v>49</v>
      </c>
      <c r="J44" s="106">
        <v>37</v>
      </c>
      <c r="K44" s="106">
        <v>0</v>
      </c>
      <c r="L44" s="107">
        <v>190</v>
      </c>
      <c r="M44" s="81">
        <v>142</v>
      </c>
      <c r="N44" s="81">
        <v>120</v>
      </c>
      <c r="O44" s="82">
        <v>84.507042253521121</v>
      </c>
      <c r="P44" s="21"/>
      <c r="Q44" s="17"/>
      <c r="R44" s="10"/>
      <c r="S44" s="10"/>
      <c r="T44" s="52"/>
      <c r="U44" s="78"/>
      <c r="V44" s="78"/>
      <c r="W44" s="78"/>
      <c r="X44" s="78"/>
      <c r="Y44" s="78"/>
      <c r="Z44" s="78"/>
      <c r="AA44" s="55"/>
      <c r="AB44" s="78"/>
      <c r="AC44" s="78"/>
      <c r="AD44" s="78"/>
      <c r="AE44" s="85"/>
      <c r="AF44" s="84"/>
      <c r="AG44" s="14"/>
      <c r="AH44" s="14"/>
      <c r="AI44" s="14"/>
      <c r="AJ44" s="14"/>
    </row>
    <row r="45" spans="1:36" x14ac:dyDescent="0.2">
      <c r="A45" s="80">
        <v>26</v>
      </c>
      <c r="B45" s="106">
        <v>15</v>
      </c>
      <c r="C45" s="106">
        <v>51</v>
      </c>
      <c r="D45" s="106">
        <v>38</v>
      </c>
      <c r="E45" s="106">
        <v>233</v>
      </c>
      <c r="F45" s="106">
        <v>0</v>
      </c>
      <c r="G45" s="107">
        <v>337</v>
      </c>
      <c r="H45" s="106">
        <v>180</v>
      </c>
      <c r="I45" s="106">
        <v>79</v>
      </c>
      <c r="J45" s="106">
        <v>78</v>
      </c>
      <c r="K45" s="106">
        <v>0</v>
      </c>
      <c r="L45" s="107">
        <v>337</v>
      </c>
      <c r="M45" s="81">
        <v>142</v>
      </c>
      <c r="N45" s="81">
        <v>128</v>
      </c>
      <c r="O45" s="82">
        <v>90.140845070422529</v>
      </c>
      <c r="P45" s="21"/>
      <c r="Q45" s="17"/>
      <c r="R45" s="10"/>
      <c r="S45" s="10"/>
      <c r="T45" s="52"/>
      <c r="U45" s="78"/>
      <c r="V45" s="78"/>
      <c r="W45" s="78"/>
      <c r="X45" s="78"/>
      <c r="Y45" s="78"/>
      <c r="Z45" s="78"/>
      <c r="AA45" s="55"/>
      <c r="AB45" s="78"/>
      <c r="AC45" s="78"/>
      <c r="AD45" s="78"/>
      <c r="AE45" s="85"/>
      <c r="AF45" s="84"/>
      <c r="AG45" s="14"/>
      <c r="AH45" s="14"/>
      <c r="AI45" s="14"/>
      <c r="AJ45" s="14"/>
    </row>
    <row r="46" spans="1:36" x14ac:dyDescent="0.2">
      <c r="A46" s="80">
        <v>27</v>
      </c>
      <c r="B46" s="106">
        <v>13</v>
      </c>
      <c r="C46" s="106">
        <v>33</v>
      </c>
      <c r="D46" s="106">
        <v>23</v>
      </c>
      <c r="E46" s="106">
        <v>131</v>
      </c>
      <c r="F46" s="106">
        <v>0</v>
      </c>
      <c r="G46" s="107">
        <v>200</v>
      </c>
      <c r="H46" s="106">
        <v>124</v>
      </c>
      <c r="I46" s="106">
        <v>53</v>
      </c>
      <c r="J46" s="106">
        <v>23</v>
      </c>
      <c r="K46" s="106">
        <v>0</v>
      </c>
      <c r="L46" s="107">
        <v>200</v>
      </c>
      <c r="M46" s="81">
        <v>142</v>
      </c>
      <c r="N46" s="81">
        <v>115</v>
      </c>
      <c r="O46" s="82">
        <v>80.985915492957744</v>
      </c>
      <c r="P46" s="21"/>
      <c r="Q46" s="17"/>
      <c r="R46" s="10"/>
      <c r="S46" s="10"/>
      <c r="T46" s="52"/>
      <c r="U46" s="78"/>
      <c r="V46" s="78"/>
      <c r="W46" s="78"/>
      <c r="X46" s="78"/>
      <c r="Y46" s="78"/>
      <c r="Z46" s="78"/>
      <c r="AA46" s="55"/>
      <c r="AB46" s="78"/>
      <c r="AC46" s="78"/>
      <c r="AD46" s="78"/>
      <c r="AE46" s="85"/>
      <c r="AF46" s="84"/>
      <c r="AG46" s="14"/>
      <c r="AH46" s="14"/>
      <c r="AI46" s="14"/>
      <c r="AJ46" s="14"/>
    </row>
    <row r="47" spans="1:36" x14ac:dyDescent="0.2">
      <c r="A47" s="80">
        <v>28</v>
      </c>
      <c r="B47" s="106">
        <v>9</v>
      </c>
      <c r="C47" s="106">
        <v>27</v>
      </c>
      <c r="D47" s="106">
        <v>17</v>
      </c>
      <c r="E47" s="106">
        <v>140</v>
      </c>
      <c r="F47" s="106">
        <v>0</v>
      </c>
      <c r="G47" s="107">
        <v>193</v>
      </c>
      <c r="H47" s="106">
        <v>98</v>
      </c>
      <c r="I47" s="106">
        <v>52</v>
      </c>
      <c r="J47" s="106">
        <v>43</v>
      </c>
      <c r="K47" s="106">
        <v>0</v>
      </c>
      <c r="L47" s="107">
        <v>193</v>
      </c>
      <c r="M47" s="81">
        <v>142</v>
      </c>
      <c r="N47" s="81">
        <v>124</v>
      </c>
      <c r="O47" s="82">
        <v>87.323943661971825</v>
      </c>
      <c r="P47" s="21"/>
      <c r="Q47" s="17"/>
      <c r="R47" s="10"/>
      <c r="S47" s="10"/>
      <c r="T47" s="52"/>
      <c r="U47" s="78"/>
      <c r="V47" s="78"/>
      <c r="W47" s="78"/>
      <c r="X47" s="78"/>
      <c r="Y47" s="78"/>
      <c r="Z47" s="78"/>
      <c r="AA47" s="55"/>
      <c r="AB47" s="78"/>
      <c r="AC47" s="78"/>
      <c r="AD47" s="78"/>
      <c r="AE47" s="85"/>
      <c r="AF47" s="84"/>
      <c r="AG47" s="14"/>
      <c r="AH47" s="14"/>
      <c r="AI47" s="14"/>
      <c r="AJ47" s="14"/>
    </row>
    <row r="48" spans="1:36" x14ac:dyDescent="0.2">
      <c r="A48" s="80">
        <v>29</v>
      </c>
      <c r="B48" s="106">
        <v>11</v>
      </c>
      <c r="C48" s="106">
        <v>35</v>
      </c>
      <c r="D48" s="106">
        <v>23</v>
      </c>
      <c r="E48" s="106">
        <v>154</v>
      </c>
      <c r="F48" s="106">
        <v>0</v>
      </c>
      <c r="G48" s="107">
        <v>223</v>
      </c>
      <c r="H48" s="106">
        <v>125</v>
      </c>
      <c r="I48" s="106">
        <v>58</v>
      </c>
      <c r="J48" s="106">
        <v>40</v>
      </c>
      <c r="K48" s="106">
        <v>0</v>
      </c>
      <c r="L48" s="107">
        <v>223</v>
      </c>
      <c r="M48" s="81">
        <v>142</v>
      </c>
      <c r="N48" s="81">
        <v>117</v>
      </c>
      <c r="O48" s="82">
        <v>82.394366197183103</v>
      </c>
      <c r="P48" s="21"/>
      <c r="Q48" s="17"/>
      <c r="R48" s="10"/>
      <c r="S48" s="10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60"/>
      <c r="AF48" s="63"/>
      <c r="AG48" s="14"/>
      <c r="AH48" s="14"/>
      <c r="AI48" s="14"/>
      <c r="AJ48" s="14"/>
    </row>
    <row r="49" spans="1:35" x14ac:dyDescent="0.2">
      <c r="A49" s="80">
        <v>30</v>
      </c>
      <c r="B49" s="106">
        <v>8</v>
      </c>
      <c r="C49" s="106">
        <v>33</v>
      </c>
      <c r="D49" s="106">
        <v>22</v>
      </c>
      <c r="E49" s="106">
        <v>173</v>
      </c>
      <c r="F49" s="106">
        <v>0</v>
      </c>
      <c r="G49" s="107">
        <v>236</v>
      </c>
      <c r="H49" s="106">
        <v>144</v>
      </c>
      <c r="I49" s="106">
        <v>49</v>
      </c>
      <c r="J49" s="106">
        <v>43</v>
      </c>
      <c r="K49" s="106">
        <v>0</v>
      </c>
      <c r="L49" s="107">
        <v>236</v>
      </c>
      <c r="M49" s="81">
        <v>142</v>
      </c>
      <c r="N49" s="81">
        <v>114</v>
      </c>
      <c r="O49" s="82">
        <v>80.281690140845072</v>
      </c>
      <c r="P49" s="21"/>
      <c r="Q49" s="17"/>
      <c r="R49" s="10"/>
      <c r="S49" s="10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6"/>
      <c r="AF49" s="56"/>
    </row>
    <row r="50" spans="1:35" x14ac:dyDescent="0.2">
      <c r="A50" s="80">
        <v>31</v>
      </c>
      <c r="B50" s="106">
        <v>11</v>
      </c>
      <c r="C50" s="106">
        <v>21</v>
      </c>
      <c r="D50" s="106">
        <v>19</v>
      </c>
      <c r="E50" s="106">
        <v>111</v>
      </c>
      <c r="F50" s="106">
        <v>0</v>
      </c>
      <c r="G50" s="107">
        <v>162</v>
      </c>
      <c r="H50" s="106">
        <v>75</v>
      </c>
      <c r="I50" s="106">
        <v>61</v>
      </c>
      <c r="J50" s="106">
        <v>26</v>
      </c>
      <c r="K50" s="106">
        <v>0</v>
      </c>
      <c r="L50" s="107">
        <v>162</v>
      </c>
      <c r="M50" s="81">
        <v>142</v>
      </c>
      <c r="N50" s="81">
        <v>118</v>
      </c>
      <c r="O50" s="82">
        <v>83.098591549295776</v>
      </c>
      <c r="P50" s="21"/>
      <c r="Q50" s="17"/>
      <c r="R50" s="10"/>
      <c r="S50" s="10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6"/>
      <c r="AF50" s="56"/>
    </row>
    <row r="51" spans="1:35" x14ac:dyDescent="0.2">
      <c r="A51" s="80">
        <v>32</v>
      </c>
      <c r="B51" s="106">
        <v>5</v>
      </c>
      <c r="C51" s="106">
        <v>42</v>
      </c>
      <c r="D51" s="106">
        <v>22</v>
      </c>
      <c r="E51" s="106">
        <v>121</v>
      </c>
      <c r="F51" s="106">
        <v>0</v>
      </c>
      <c r="G51" s="107">
        <v>190</v>
      </c>
      <c r="H51" s="106">
        <v>94</v>
      </c>
      <c r="I51" s="106">
        <v>52</v>
      </c>
      <c r="J51" s="106">
        <v>42</v>
      </c>
      <c r="K51" s="106">
        <v>2</v>
      </c>
      <c r="L51" s="107">
        <v>190</v>
      </c>
      <c r="M51" s="81">
        <v>142</v>
      </c>
      <c r="N51" s="81">
        <v>115</v>
      </c>
      <c r="O51" s="82">
        <v>80.985915492957744</v>
      </c>
      <c r="P51" s="21"/>
      <c r="Q51" s="17"/>
      <c r="R51" s="10"/>
      <c r="S51" s="10"/>
      <c r="T51" s="52"/>
      <c r="U51" s="78"/>
      <c r="V51" s="78"/>
      <c r="W51" s="78"/>
      <c r="X51" s="78"/>
      <c r="Y51" s="78"/>
      <c r="Z51" s="78"/>
      <c r="AA51" s="55"/>
      <c r="AB51" s="78"/>
      <c r="AC51" s="78"/>
      <c r="AD51" s="78"/>
      <c r="AE51" s="86"/>
      <c r="AF51" s="87"/>
      <c r="AG51" s="88"/>
      <c r="AH51" s="89"/>
      <c r="AI51" s="89"/>
    </row>
    <row r="52" spans="1:35" x14ac:dyDescent="0.2">
      <c r="A52" s="80">
        <v>33</v>
      </c>
      <c r="B52" s="106">
        <v>11</v>
      </c>
      <c r="C52" s="106">
        <v>36</v>
      </c>
      <c r="D52" s="106">
        <v>21</v>
      </c>
      <c r="E52" s="106">
        <v>154</v>
      </c>
      <c r="F52" s="106">
        <v>0</v>
      </c>
      <c r="G52" s="107">
        <v>222</v>
      </c>
      <c r="H52" s="106">
        <v>127</v>
      </c>
      <c r="I52" s="106">
        <v>80</v>
      </c>
      <c r="J52" s="106">
        <v>15</v>
      </c>
      <c r="K52" s="106">
        <v>0</v>
      </c>
      <c r="L52" s="107">
        <v>222</v>
      </c>
      <c r="M52" s="81">
        <v>142</v>
      </c>
      <c r="N52" s="81">
        <v>117</v>
      </c>
      <c r="O52" s="82">
        <v>82.394366197183103</v>
      </c>
      <c r="P52" s="21"/>
      <c r="Q52" s="17"/>
      <c r="R52" s="10"/>
      <c r="S52" s="10"/>
      <c r="T52" s="52"/>
      <c r="U52" s="78"/>
      <c r="V52" s="78"/>
      <c r="W52" s="78"/>
      <c r="X52" s="78"/>
      <c r="Y52" s="78"/>
      <c r="Z52" s="78"/>
      <c r="AA52" s="55"/>
      <c r="AB52" s="78"/>
      <c r="AC52" s="78"/>
      <c r="AD52" s="78"/>
      <c r="AE52" s="86"/>
      <c r="AF52" s="87"/>
      <c r="AG52" s="88"/>
      <c r="AH52" s="89"/>
      <c r="AI52" s="89"/>
    </row>
    <row r="53" spans="1:35" x14ac:dyDescent="0.2">
      <c r="A53" s="80">
        <v>34</v>
      </c>
      <c r="B53" s="106">
        <v>18</v>
      </c>
      <c r="C53" s="106">
        <v>50</v>
      </c>
      <c r="D53" s="106">
        <v>37</v>
      </c>
      <c r="E53" s="106">
        <v>180</v>
      </c>
      <c r="F53" s="106">
        <v>0</v>
      </c>
      <c r="G53" s="107">
        <v>285</v>
      </c>
      <c r="H53" s="106">
        <v>123</v>
      </c>
      <c r="I53" s="106">
        <v>70</v>
      </c>
      <c r="J53" s="106">
        <v>92</v>
      </c>
      <c r="K53" s="106">
        <v>0</v>
      </c>
      <c r="L53" s="107">
        <v>285</v>
      </c>
      <c r="M53" s="81">
        <v>142</v>
      </c>
      <c r="N53" s="81">
        <v>114</v>
      </c>
      <c r="O53" s="82">
        <v>80.281690140845072</v>
      </c>
      <c r="P53" s="21"/>
      <c r="Q53" s="17"/>
      <c r="R53" s="10"/>
      <c r="S53" s="10"/>
      <c r="T53" s="52"/>
      <c r="U53" s="78"/>
      <c r="V53" s="78"/>
      <c r="W53" s="78"/>
      <c r="X53" s="78"/>
      <c r="Y53" s="78"/>
      <c r="Z53" s="78"/>
      <c r="AA53" s="55"/>
      <c r="AB53" s="78"/>
      <c r="AC53" s="78"/>
      <c r="AD53" s="78"/>
      <c r="AE53" s="86"/>
      <c r="AF53" s="87"/>
      <c r="AG53" s="88"/>
      <c r="AH53" s="89"/>
      <c r="AI53" s="89"/>
    </row>
    <row r="54" spans="1:35" x14ac:dyDescent="0.2">
      <c r="A54" s="80">
        <v>35</v>
      </c>
      <c r="B54" s="106">
        <v>22</v>
      </c>
      <c r="C54" s="106">
        <v>48</v>
      </c>
      <c r="D54" s="106">
        <v>34</v>
      </c>
      <c r="E54" s="106">
        <v>179</v>
      </c>
      <c r="F54" s="106">
        <v>0</v>
      </c>
      <c r="G54" s="107">
        <v>283</v>
      </c>
      <c r="H54" s="106">
        <v>139</v>
      </c>
      <c r="I54" s="106">
        <v>96</v>
      </c>
      <c r="J54" s="106">
        <v>48</v>
      </c>
      <c r="K54" s="106">
        <v>0</v>
      </c>
      <c r="L54" s="107">
        <v>283</v>
      </c>
      <c r="M54" s="81">
        <v>142</v>
      </c>
      <c r="N54" s="81">
        <v>132</v>
      </c>
      <c r="O54" s="82">
        <v>92.957746478873233</v>
      </c>
      <c r="P54" s="21"/>
      <c r="Q54" s="17"/>
      <c r="R54" s="10"/>
      <c r="S54" s="10"/>
      <c r="T54" s="52"/>
      <c r="U54" s="78"/>
      <c r="V54" s="78"/>
      <c r="W54" s="78"/>
      <c r="X54" s="78"/>
      <c r="Y54" s="78"/>
      <c r="Z54" s="78"/>
      <c r="AA54" s="55"/>
      <c r="AB54" s="78"/>
      <c r="AC54" s="78"/>
      <c r="AD54" s="78"/>
      <c r="AE54" s="86"/>
      <c r="AF54" s="87"/>
      <c r="AG54" s="88"/>
      <c r="AH54" s="89"/>
      <c r="AI54" s="89"/>
    </row>
    <row r="55" spans="1:35" x14ac:dyDescent="0.2">
      <c r="A55" s="80">
        <v>36</v>
      </c>
      <c r="B55" s="106">
        <v>18</v>
      </c>
      <c r="C55" s="106">
        <v>46</v>
      </c>
      <c r="D55" s="106">
        <v>43</v>
      </c>
      <c r="E55" s="106">
        <v>211</v>
      </c>
      <c r="F55" s="106">
        <v>0</v>
      </c>
      <c r="G55" s="107">
        <v>318</v>
      </c>
      <c r="H55" s="106">
        <v>143</v>
      </c>
      <c r="I55" s="106">
        <v>111</v>
      </c>
      <c r="J55" s="106">
        <v>64</v>
      </c>
      <c r="K55" s="106">
        <v>0</v>
      </c>
      <c r="L55" s="107">
        <v>318</v>
      </c>
      <c r="M55" s="81">
        <v>142</v>
      </c>
      <c r="N55" s="81">
        <v>118</v>
      </c>
      <c r="O55" s="82">
        <v>83.098591549295776</v>
      </c>
      <c r="P55" s="21"/>
      <c r="Q55" s="17"/>
      <c r="R55" s="10"/>
      <c r="S55" s="10"/>
      <c r="T55" s="52"/>
      <c r="U55" s="78"/>
      <c r="V55" s="78"/>
      <c r="W55" s="78"/>
      <c r="X55" s="78"/>
      <c r="Y55" s="78"/>
      <c r="Z55" s="78"/>
      <c r="AA55" s="55"/>
      <c r="AB55" s="78"/>
      <c r="AC55" s="78"/>
      <c r="AD55" s="78"/>
      <c r="AE55" s="86"/>
      <c r="AF55" s="87"/>
      <c r="AG55" s="88"/>
      <c r="AH55" s="89"/>
      <c r="AI55" s="89"/>
    </row>
    <row r="56" spans="1:35" x14ac:dyDescent="0.2">
      <c r="A56" s="80">
        <v>37</v>
      </c>
      <c r="B56" s="106">
        <v>9</v>
      </c>
      <c r="C56" s="106">
        <v>57</v>
      </c>
      <c r="D56" s="106">
        <v>36</v>
      </c>
      <c r="E56" s="106">
        <v>234</v>
      </c>
      <c r="F56" s="106">
        <v>4</v>
      </c>
      <c r="G56" s="107">
        <v>340</v>
      </c>
      <c r="H56" s="106">
        <v>173</v>
      </c>
      <c r="I56" s="106">
        <v>108</v>
      </c>
      <c r="J56" s="106">
        <v>55</v>
      </c>
      <c r="K56" s="106">
        <v>4</v>
      </c>
      <c r="L56" s="107">
        <v>340</v>
      </c>
      <c r="M56" s="81">
        <v>142</v>
      </c>
      <c r="N56" s="81">
        <v>133</v>
      </c>
      <c r="O56" s="82">
        <v>93.661971830985919</v>
      </c>
      <c r="P56" s="21"/>
      <c r="Q56" s="17"/>
      <c r="R56" s="10"/>
      <c r="S56" s="10"/>
      <c r="T56" s="52"/>
      <c r="U56" s="78"/>
      <c r="V56" s="78"/>
      <c r="W56" s="78"/>
      <c r="X56" s="78"/>
      <c r="Y56" s="78"/>
      <c r="Z56" s="78"/>
      <c r="AA56" s="55"/>
      <c r="AB56" s="78"/>
      <c r="AC56" s="78"/>
      <c r="AD56" s="78"/>
      <c r="AE56" s="86"/>
      <c r="AF56" s="87"/>
      <c r="AG56" s="88"/>
      <c r="AH56" s="89"/>
      <c r="AI56" s="89"/>
    </row>
    <row r="57" spans="1:35" x14ac:dyDescent="0.2">
      <c r="A57" s="80">
        <v>38</v>
      </c>
      <c r="B57" s="106">
        <v>14</v>
      </c>
      <c r="C57" s="106">
        <v>39</v>
      </c>
      <c r="D57" s="106">
        <v>28</v>
      </c>
      <c r="E57" s="106">
        <v>246</v>
      </c>
      <c r="F57" s="106">
        <v>0</v>
      </c>
      <c r="G57" s="107">
        <v>327</v>
      </c>
      <c r="H57" s="106">
        <v>150</v>
      </c>
      <c r="I57" s="106">
        <v>124</v>
      </c>
      <c r="J57" s="106">
        <v>52</v>
      </c>
      <c r="K57" s="106">
        <v>1</v>
      </c>
      <c r="L57" s="107">
        <v>327</v>
      </c>
      <c r="M57" s="81">
        <v>142</v>
      </c>
      <c r="N57" s="81">
        <v>136</v>
      </c>
      <c r="O57" s="82">
        <v>95.774647887323937</v>
      </c>
      <c r="P57" s="21"/>
      <c r="Q57" s="17"/>
      <c r="R57" s="10"/>
      <c r="S57" s="10"/>
      <c r="T57" s="52"/>
      <c r="U57" s="78"/>
      <c r="V57" s="78"/>
      <c r="W57" s="78"/>
      <c r="X57" s="78"/>
      <c r="Y57" s="78"/>
      <c r="Z57" s="78"/>
      <c r="AA57" s="55"/>
      <c r="AB57" s="78"/>
      <c r="AC57" s="78"/>
      <c r="AD57" s="78"/>
      <c r="AE57" s="86"/>
      <c r="AF57" s="87"/>
      <c r="AG57" s="88"/>
      <c r="AH57" s="89"/>
      <c r="AI57" s="89"/>
    </row>
    <row r="58" spans="1:35" x14ac:dyDescent="0.2">
      <c r="A58" s="80">
        <v>39</v>
      </c>
      <c r="B58" s="106">
        <v>16</v>
      </c>
      <c r="C58" s="106">
        <v>34</v>
      </c>
      <c r="D58" s="106">
        <v>33</v>
      </c>
      <c r="E58" s="106">
        <v>170</v>
      </c>
      <c r="F58" s="106">
        <v>0</v>
      </c>
      <c r="G58" s="107">
        <v>253</v>
      </c>
      <c r="H58" s="106">
        <v>115</v>
      </c>
      <c r="I58" s="106">
        <v>87</v>
      </c>
      <c r="J58" s="106">
        <v>51</v>
      </c>
      <c r="K58" s="106">
        <v>0</v>
      </c>
      <c r="L58" s="107">
        <v>253</v>
      </c>
      <c r="M58" s="81">
        <v>142</v>
      </c>
      <c r="N58" s="81">
        <v>131</v>
      </c>
      <c r="O58" s="82">
        <v>92.25352112676056</v>
      </c>
      <c r="P58" s="21"/>
      <c r="Q58" s="17"/>
      <c r="R58" s="10"/>
      <c r="S58" s="10"/>
      <c r="T58" s="52"/>
      <c r="U58" s="78"/>
      <c r="V58" s="78"/>
      <c r="W58" s="78"/>
      <c r="X58" s="78"/>
      <c r="Y58" s="78"/>
      <c r="Z58" s="78"/>
      <c r="AA58" s="55"/>
      <c r="AB58" s="78"/>
      <c r="AC58" s="78"/>
      <c r="AD58" s="78"/>
      <c r="AE58" s="86"/>
      <c r="AF58" s="87"/>
      <c r="AG58" s="88"/>
      <c r="AH58" s="89"/>
      <c r="AI58" s="89"/>
    </row>
    <row r="59" spans="1:35" x14ac:dyDescent="0.2">
      <c r="A59" s="80">
        <v>40</v>
      </c>
      <c r="B59" s="106">
        <v>9</v>
      </c>
      <c r="C59" s="106">
        <v>28</v>
      </c>
      <c r="D59" s="106">
        <v>31</v>
      </c>
      <c r="E59" s="106">
        <v>167</v>
      </c>
      <c r="F59" s="106">
        <v>0</v>
      </c>
      <c r="G59" s="107">
        <v>235</v>
      </c>
      <c r="H59" s="106">
        <v>103</v>
      </c>
      <c r="I59" s="106">
        <v>73</v>
      </c>
      <c r="J59" s="106">
        <v>59</v>
      </c>
      <c r="K59" s="106">
        <v>0</v>
      </c>
      <c r="L59" s="107">
        <v>235</v>
      </c>
      <c r="M59" s="81">
        <v>142</v>
      </c>
      <c r="N59" s="81">
        <v>130</v>
      </c>
      <c r="O59" s="82">
        <v>91.549295774647888</v>
      </c>
      <c r="P59" s="21"/>
      <c r="Q59" s="17"/>
      <c r="R59" s="10"/>
      <c r="S59" s="10"/>
      <c r="T59" s="52"/>
      <c r="U59" s="78"/>
      <c r="V59" s="78"/>
      <c r="W59" s="78"/>
      <c r="X59" s="78"/>
      <c r="Y59" s="78"/>
      <c r="Z59" s="78"/>
      <c r="AA59" s="55"/>
      <c r="AB59" s="78"/>
      <c r="AC59" s="78"/>
      <c r="AD59" s="78"/>
      <c r="AE59" s="86"/>
      <c r="AF59" s="87"/>
      <c r="AG59" s="88"/>
      <c r="AH59" s="89"/>
      <c r="AI59" s="89"/>
    </row>
    <row r="60" spans="1:35" x14ac:dyDescent="0.2">
      <c r="A60" s="80">
        <v>41</v>
      </c>
      <c r="B60" s="106">
        <v>9</v>
      </c>
      <c r="C60" s="106">
        <v>45</v>
      </c>
      <c r="D60" s="106">
        <v>40</v>
      </c>
      <c r="E60" s="106">
        <v>233</v>
      </c>
      <c r="F60" s="106">
        <v>0</v>
      </c>
      <c r="G60" s="107">
        <v>327</v>
      </c>
      <c r="H60" s="106">
        <v>155</v>
      </c>
      <c r="I60" s="106">
        <v>122</v>
      </c>
      <c r="J60" s="106">
        <v>47</v>
      </c>
      <c r="K60" s="106">
        <v>3</v>
      </c>
      <c r="L60" s="107">
        <v>327</v>
      </c>
      <c r="M60" s="81">
        <v>142</v>
      </c>
      <c r="N60" s="81">
        <v>118</v>
      </c>
      <c r="O60" s="82">
        <v>83.098591549295776</v>
      </c>
      <c r="P60" s="21"/>
      <c r="Q60" s="17"/>
      <c r="R60" s="10"/>
      <c r="S60" s="10"/>
      <c r="T60" s="52"/>
      <c r="U60" s="78"/>
      <c r="V60" s="78"/>
      <c r="W60" s="78"/>
      <c r="X60" s="78"/>
      <c r="Y60" s="78"/>
      <c r="Z60" s="78"/>
      <c r="AA60" s="55"/>
      <c r="AB60" s="78"/>
      <c r="AC60" s="78"/>
      <c r="AD60" s="78"/>
      <c r="AE60" s="86"/>
      <c r="AF60" s="87"/>
      <c r="AG60" s="88"/>
      <c r="AH60" s="89"/>
      <c r="AI60" s="89"/>
    </row>
    <row r="61" spans="1:35" x14ac:dyDescent="0.2">
      <c r="A61" s="80">
        <v>42</v>
      </c>
      <c r="B61" s="106">
        <v>17</v>
      </c>
      <c r="C61" s="106">
        <v>64</v>
      </c>
      <c r="D61" s="106">
        <v>48</v>
      </c>
      <c r="E61" s="106">
        <v>325</v>
      </c>
      <c r="F61" s="106">
        <v>2</v>
      </c>
      <c r="G61" s="107">
        <v>456</v>
      </c>
      <c r="H61" s="106">
        <v>169</v>
      </c>
      <c r="I61" s="106">
        <v>180</v>
      </c>
      <c r="J61" s="106">
        <v>71</v>
      </c>
      <c r="K61" s="106">
        <v>36</v>
      </c>
      <c r="L61" s="107">
        <v>456</v>
      </c>
      <c r="M61" s="81">
        <v>142</v>
      </c>
      <c r="N61" s="81">
        <v>117</v>
      </c>
      <c r="O61" s="82">
        <v>82.394366197183103</v>
      </c>
      <c r="P61" s="21"/>
      <c r="Q61" s="17"/>
      <c r="R61" s="10"/>
      <c r="S61" s="10"/>
      <c r="T61" s="52"/>
      <c r="U61" s="78"/>
      <c r="V61" s="78"/>
      <c r="W61" s="78"/>
      <c r="X61" s="78"/>
      <c r="Y61" s="78"/>
      <c r="Z61" s="78"/>
      <c r="AA61" s="55"/>
      <c r="AB61" s="78"/>
      <c r="AC61" s="78"/>
      <c r="AD61" s="78"/>
      <c r="AE61" s="86"/>
      <c r="AF61" s="87"/>
      <c r="AG61" s="88"/>
      <c r="AH61" s="89"/>
      <c r="AI61" s="89"/>
    </row>
    <row r="62" spans="1:35" x14ac:dyDescent="0.2">
      <c r="A62" s="80">
        <v>43</v>
      </c>
      <c r="B62" s="106">
        <v>11</v>
      </c>
      <c r="C62" s="106">
        <v>52</v>
      </c>
      <c r="D62" s="106">
        <v>33</v>
      </c>
      <c r="E62" s="106">
        <v>284</v>
      </c>
      <c r="F62" s="106">
        <v>3</v>
      </c>
      <c r="G62" s="107">
        <v>383</v>
      </c>
      <c r="H62" s="106">
        <v>169</v>
      </c>
      <c r="I62" s="106">
        <v>152</v>
      </c>
      <c r="J62" s="106">
        <v>58</v>
      </c>
      <c r="K62" s="106">
        <v>4</v>
      </c>
      <c r="L62" s="107">
        <v>383</v>
      </c>
      <c r="M62" s="81">
        <v>142</v>
      </c>
      <c r="N62" s="81">
        <v>107</v>
      </c>
      <c r="O62" s="82">
        <v>75.352112676056336</v>
      </c>
      <c r="P62" s="21"/>
      <c r="Q62" s="17"/>
      <c r="R62" s="10"/>
      <c r="S62" s="10"/>
      <c r="T62" s="52"/>
      <c r="U62" s="78"/>
      <c r="V62" s="78"/>
      <c r="W62" s="78"/>
      <c r="X62" s="78"/>
      <c r="Y62" s="78"/>
      <c r="Z62" s="78"/>
      <c r="AA62" s="55"/>
      <c r="AB62" s="78"/>
      <c r="AC62" s="78"/>
      <c r="AD62" s="78"/>
      <c r="AE62" s="86"/>
      <c r="AF62" s="87"/>
      <c r="AG62" s="88"/>
      <c r="AH62" s="89"/>
      <c r="AI62" s="89"/>
    </row>
    <row r="63" spans="1:35" x14ac:dyDescent="0.2">
      <c r="A63" s="80">
        <v>44</v>
      </c>
      <c r="B63" s="106">
        <v>17</v>
      </c>
      <c r="C63" s="106">
        <v>60</v>
      </c>
      <c r="D63" s="106">
        <v>46</v>
      </c>
      <c r="E63" s="106">
        <v>287</v>
      </c>
      <c r="F63" s="106">
        <v>0</v>
      </c>
      <c r="G63" s="107">
        <v>410</v>
      </c>
      <c r="H63" s="106">
        <v>172</v>
      </c>
      <c r="I63" s="106">
        <v>168</v>
      </c>
      <c r="J63" s="106">
        <v>70</v>
      </c>
      <c r="K63" s="106">
        <v>0</v>
      </c>
      <c r="L63" s="107">
        <v>410</v>
      </c>
      <c r="M63" s="81">
        <v>142</v>
      </c>
      <c r="N63" s="81">
        <v>119</v>
      </c>
      <c r="O63" s="82">
        <v>83.802816901408448</v>
      </c>
      <c r="P63" s="21"/>
      <c r="Q63" s="17"/>
      <c r="R63" s="10"/>
      <c r="S63" s="10"/>
      <c r="T63" s="52"/>
      <c r="U63" s="78"/>
      <c r="V63" s="78"/>
      <c r="W63" s="78"/>
      <c r="X63" s="78"/>
      <c r="Y63" s="78"/>
      <c r="Z63" s="78"/>
      <c r="AA63" s="55"/>
      <c r="AB63" s="78"/>
      <c r="AC63" s="78"/>
      <c r="AD63" s="78"/>
      <c r="AE63" s="86"/>
      <c r="AF63" s="87"/>
      <c r="AG63" s="88"/>
      <c r="AH63" s="89"/>
      <c r="AI63" s="89"/>
    </row>
    <row r="64" spans="1:35" x14ac:dyDescent="0.2">
      <c r="A64" s="80">
        <v>45</v>
      </c>
      <c r="B64" s="106">
        <v>8</v>
      </c>
      <c r="C64" s="106">
        <v>36</v>
      </c>
      <c r="D64" s="106">
        <v>32</v>
      </c>
      <c r="E64" s="106">
        <v>231</v>
      </c>
      <c r="F64" s="106">
        <v>2</v>
      </c>
      <c r="G64" s="107">
        <v>309</v>
      </c>
      <c r="H64" s="106">
        <v>152</v>
      </c>
      <c r="I64" s="106">
        <v>96</v>
      </c>
      <c r="J64" s="106">
        <v>61</v>
      </c>
      <c r="K64" s="106">
        <v>0</v>
      </c>
      <c r="L64" s="107">
        <v>309</v>
      </c>
      <c r="M64" s="81">
        <v>142</v>
      </c>
      <c r="N64" s="81">
        <v>126</v>
      </c>
      <c r="O64" s="82">
        <v>88.732394366197184</v>
      </c>
      <c r="P64" s="21"/>
      <c r="Q64" s="17"/>
      <c r="R64" s="10"/>
      <c r="S64" s="10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6"/>
      <c r="AF64" s="56"/>
    </row>
    <row r="65" spans="1:32" x14ac:dyDescent="0.2">
      <c r="A65" s="80">
        <v>46</v>
      </c>
      <c r="B65" s="106">
        <v>13</v>
      </c>
      <c r="C65" s="106">
        <v>44</v>
      </c>
      <c r="D65" s="106">
        <v>32</v>
      </c>
      <c r="E65" s="106">
        <v>252</v>
      </c>
      <c r="F65" s="106">
        <v>1</v>
      </c>
      <c r="G65" s="107">
        <v>342</v>
      </c>
      <c r="H65" s="106">
        <v>143</v>
      </c>
      <c r="I65" s="106">
        <v>137</v>
      </c>
      <c r="J65" s="106">
        <v>61</v>
      </c>
      <c r="K65" s="106">
        <v>1</v>
      </c>
      <c r="L65" s="107">
        <v>342</v>
      </c>
      <c r="M65" s="81">
        <v>142</v>
      </c>
      <c r="N65" s="81">
        <v>128</v>
      </c>
      <c r="O65" s="82">
        <v>90.140845070422529</v>
      </c>
      <c r="P65" s="21"/>
      <c r="Q65" s="17"/>
      <c r="R65" s="10"/>
      <c r="S65" s="10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6"/>
      <c r="AF65" s="56"/>
    </row>
    <row r="66" spans="1:32" x14ac:dyDescent="0.2">
      <c r="A66" s="80">
        <v>47</v>
      </c>
      <c r="B66" s="106">
        <v>15</v>
      </c>
      <c r="C66" s="106">
        <v>58</v>
      </c>
      <c r="D66" s="106">
        <v>48</v>
      </c>
      <c r="E66" s="106">
        <v>323</v>
      </c>
      <c r="F66" s="106">
        <v>1</v>
      </c>
      <c r="G66" s="107">
        <v>445</v>
      </c>
      <c r="H66" s="106">
        <v>190</v>
      </c>
      <c r="I66" s="106">
        <v>177</v>
      </c>
      <c r="J66" s="106">
        <v>73</v>
      </c>
      <c r="K66" s="106">
        <v>5</v>
      </c>
      <c r="L66" s="107">
        <v>445</v>
      </c>
      <c r="M66" s="81">
        <v>142</v>
      </c>
      <c r="N66" s="81">
        <v>116</v>
      </c>
      <c r="O66" s="82">
        <v>81.690140845070417</v>
      </c>
      <c r="P66" s="21"/>
      <c r="Q66" s="17"/>
      <c r="R66" s="10"/>
      <c r="S66" s="10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6"/>
      <c r="AF66" s="56"/>
    </row>
    <row r="67" spans="1:32" x14ac:dyDescent="0.2">
      <c r="A67" s="80">
        <v>48</v>
      </c>
      <c r="B67" s="106">
        <v>16</v>
      </c>
      <c r="C67" s="106">
        <v>49</v>
      </c>
      <c r="D67" s="106">
        <v>36</v>
      </c>
      <c r="E67" s="106">
        <v>235</v>
      </c>
      <c r="F67" s="106">
        <v>2</v>
      </c>
      <c r="G67" s="107">
        <v>338</v>
      </c>
      <c r="H67" s="106">
        <v>144</v>
      </c>
      <c r="I67" s="106">
        <v>119</v>
      </c>
      <c r="J67" s="106">
        <v>72</v>
      </c>
      <c r="K67" s="106">
        <v>3</v>
      </c>
      <c r="L67" s="107">
        <v>338</v>
      </c>
      <c r="M67" s="81">
        <v>142</v>
      </c>
      <c r="N67" s="81">
        <v>129</v>
      </c>
      <c r="O67" s="82">
        <v>90.845070422535215</v>
      </c>
      <c r="P67" s="21"/>
      <c r="Q67" s="17"/>
      <c r="R67" s="10"/>
      <c r="S67" s="10"/>
      <c r="T67" s="52"/>
      <c r="U67" s="78"/>
      <c r="V67" s="78"/>
      <c r="W67" s="78"/>
      <c r="X67" s="78"/>
      <c r="Y67" s="78"/>
      <c r="Z67" s="78"/>
      <c r="AA67" s="55"/>
      <c r="AB67" s="78"/>
      <c r="AC67" s="78"/>
      <c r="AD67" s="78"/>
      <c r="AE67" s="86"/>
      <c r="AF67" s="87"/>
    </row>
    <row r="68" spans="1:32" x14ac:dyDescent="0.2">
      <c r="A68" s="80">
        <v>49</v>
      </c>
      <c r="B68" s="106">
        <v>18</v>
      </c>
      <c r="C68" s="106">
        <v>45</v>
      </c>
      <c r="D68" s="106">
        <v>30</v>
      </c>
      <c r="E68" s="106">
        <v>258</v>
      </c>
      <c r="F68" s="106">
        <v>0</v>
      </c>
      <c r="G68" s="107">
        <v>351</v>
      </c>
      <c r="H68" s="106">
        <v>127</v>
      </c>
      <c r="I68" s="106">
        <v>137</v>
      </c>
      <c r="J68" s="106">
        <v>87</v>
      </c>
      <c r="K68" s="106">
        <v>0</v>
      </c>
      <c r="L68" s="107">
        <v>351</v>
      </c>
      <c r="M68" s="81">
        <v>142</v>
      </c>
      <c r="N68" s="81">
        <v>122</v>
      </c>
      <c r="O68" s="82">
        <v>85.91549295774648</v>
      </c>
      <c r="P68" s="21"/>
      <c r="Q68" s="17"/>
      <c r="R68" s="10"/>
      <c r="S68" s="10"/>
      <c r="T68" s="52"/>
      <c r="U68" s="78"/>
      <c r="V68" s="78"/>
      <c r="W68" s="78"/>
      <c r="X68" s="78"/>
      <c r="Y68" s="78"/>
      <c r="Z68" s="78"/>
      <c r="AA68" s="55"/>
      <c r="AB68" s="78"/>
      <c r="AC68" s="78"/>
      <c r="AD68" s="78"/>
      <c r="AE68" s="86"/>
      <c r="AF68" s="87"/>
    </row>
    <row r="69" spans="1:32" x14ac:dyDescent="0.2">
      <c r="A69" s="80">
        <v>50</v>
      </c>
      <c r="B69" s="106">
        <v>27</v>
      </c>
      <c r="C69" s="106">
        <v>57</v>
      </c>
      <c r="D69" s="106">
        <v>23</v>
      </c>
      <c r="E69" s="106">
        <v>277</v>
      </c>
      <c r="F69" s="106">
        <v>0</v>
      </c>
      <c r="G69" s="107">
        <v>384</v>
      </c>
      <c r="H69" s="106">
        <v>183</v>
      </c>
      <c r="I69" s="106">
        <v>131</v>
      </c>
      <c r="J69" s="106">
        <v>70</v>
      </c>
      <c r="K69" s="106">
        <v>0</v>
      </c>
      <c r="L69" s="107">
        <v>384</v>
      </c>
      <c r="M69" s="81">
        <v>142</v>
      </c>
      <c r="N69" s="81">
        <v>125</v>
      </c>
      <c r="O69" s="82">
        <v>88.028169014084511</v>
      </c>
      <c r="P69" s="21"/>
      <c r="Q69" s="17"/>
      <c r="R69" s="10"/>
      <c r="S69" s="10"/>
      <c r="T69" s="52"/>
      <c r="U69" s="78"/>
      <c r="V69" s="78"/>
      <c r="W69" s="78"/>
      <c r="X69" s="78"/>
      <c r="Y69" s="78"/>
      <c r="Z69" s="78"/>
      <c r="AA69" s="55"/>
      <c r="AB69" s="78"/>
      <c r="AC69" s="78"/>
      <c r="AD69" s="78"/>
      <c r="AE69" s="86"/>
      <c r="AF69" s="87"/>
    </row>
    <row r="70" spans="1:32" x14ac:dyDescent="0.2">
      <c r="A70" s="80">
        <v>51</v>
      </c>
      <c r="B70" s="106">
        <v>14</v>
      </c>
      <c r="C70" s="106">
        <v>27</v>
      </c>
      <c r="D70" s="106">
        <v>20</v>
      </c>
      <c r="E70" s="106">
        <v>180</v>
      </c>
      <c r="F70" s="106">
        <v>0</v>
      </c>
      <c r="G70" s="107">
        <v>241</v>
      </c>
      <c r="H70" s="106">
        <v>103</v>
      </c>
      <c r="I70" s="106">
        <v>108</v>
      </c>
      <c r="J70" s="106">
        <v>30</v>
      </c>
      <c r="K70" s="106">
        <v>0</v>
      </c>
      <c r="L70" s="107">
        <v>241</v>
      </c>
      <c r="M70" s="81">
        <v>142</v>
      </c>
      <c r="N70" s="81">
        <v>105</v>
      </c>
      <c r="O70" s="82">
        <v>73.943661971830991</v>
      </c>
      <c r="P70" s="21"/>
      <c r="Q70" s="17"/>
      <c r="R70" s="10"/>
      <c r="S70" s="10"/>
      <c r="T70" s="52"/>
      <c r="U70" s="78"/>
      <c r="V70" s="78"/>
      <c r="W70" s="78"/>
      <c r="X70" s="78"/>
      <c r="Y70" s="78"/>
      <c r="Z70" s="78"/>
      <c r="AA70" s="55"/>
      <c r="AB70" s="78"/>
      <c r="AC70" s="78"/>
      <c r="AD70" s="78"/>
      <c r="AE70" s="86"/>
      <c r="AF70" s="87"/>
    </row>
    <row r="71" spans="1:32" ht="12" thickBot="1" x14ac:dyDescent="0.25">
      <c r="A71" s="80">
        <v>52</v>
      </c>
      <c r="B71" s="110">
        <v>11</v>
      </c>
      <c r="C71" s="110">
        <v>37</v>
      </c>
      <c r="D71" s="110">
        <v>19</v>
      </c>
      <c r="E71" s="110">
        <v>216</v>
      </c>
      <c r="F71" s="110">
        <v>0</v>
      </c>
      <c r="G71" s="111">
        <v>283</v>
      </c>
      <c r="H71" s="110">
        <v>136</v>
      </c>
      <c r="I71" s="110">
        <v>76</v>
      </c>
      <c r="J71" s="110">
        <v>71</v>
      </c>
      <c r="K71" s="110">
        <v>0</v>
      </c>
      <c r="L71" s="111">
        <v>283</v>
      </c>
      <c r="M71" s="90">
        <v>142</v>
      </c>
      <c r="N71" s="90">
        <v>121</v>
      </c>
      <c r="O71" s="91">
        <v>85.211267605633807</v>
      </c>
      <c r="P71" s="21"/>
      <c r="Q71" s="17"/>
      <c r="R71" s="10" t="s">
        <v>66</v>
      </c>
      <c r="S71" s="21"/>
      <c r="T71" s="52"/>
      <c r="U71" s="78"/>
      <c r="V71" s="78"/>
      <c r="W71" s="78"/>
      <c r="X71" s="78"/>
      <c r="Y71" s="78"/>
      <c r="Z71" s="78"/>
      <c r="AA71" s="55"/>
      <c r="AB71" s="78"/>
      <c r="AC71" s="78"/>
      <c r="AD71" s="78"/>
      <c r="AE71" s="86"/>
      <c r="AF71" s="87"/>
    </row>
    <row r="72" spans="1:32" ht="12.75" thickBot="1" x14ac:dyDescent="0.25">
      <c r="A72" s="92" t="s">
        <v>54</v>
      </c>
      <c r="B72" s="93">
        <f>SUM(B20:B71)</f>
        <v>630</v>
      </c>
      <c r="C72" s="93">
        <f t="shared" ref="C72:L72" si="0">SUM(C20:C71)</f>
        <v>2102</v>
      </c>
      <c r="D72" s="93">
        <f t="shared" si="0"/>
        <v>1532</v>
      </c>
      <c r="E72" s="93">
        <f t="shared" si="0"/>
        <v>10890</v>
      </c>
      <c r="F72" s="93">
        <f t="shared" si="0"/>
        <v>26</v>
      </c>
      <c r="G72" s="93">
        <f t="shared" si="0"/>
        <v>15180</v>
      </c>
      <c r="H72" s="93">
        <f t="shared" si="0"/>
        <v>7378</v>
      </c>
      <c r="I72" s="93">
        <f t="shared" si="0"/>
        <v>4649</v>
      </c>
      <c r="J72" s="93">
        <f t="shared" si="0"/>
        <v>3073</v>
      </c>
      <c r="K72" s="93">
        <f t="shared" si="0"/>
        <v>80</v>
      </c>
      <c r="L72" s="93">
        <f t="shared" si="0"/>
        <v>15180</v>
      </c>
      <c r="M72" s="94">
        <v>142</v>
      </c>
      <c r="N72" s="109">
        <v>121.09615384615384</v>
      </c>
      <c r="O72" s="108">
        <v>85.278981581798462</v>
      </c>
      <c r="P72" s="18"/>
      <c r="Q72" s="18"/>
      <c r="R72" s="10"/>
      <c r="S72" s="10"/>
      <c r="T72" s="52"/>
      <c r="U72" s="78"/>
      <c r="V72" s="78"/>
      <c r="W72" s="78"/>
      <c r="X72" s="78"/>
      <c r="Y72" s="78"/>
      <c r="Z72" s="78"/>
      <c r="AA72" s="55"/>
      <c r="AB72" s="78"/>
      <c r="AC72" s="78"/>
      <c r="AD72" s="78"/>
      <c r="AE72" s="86"/>
      <c r="AF72" s="87"/>
    </row>
    <row r="73" spans="1:32" ht="15" customHeight="1" x14ac:dyDescent="0.2">
      <c r="A73" s="1" t="s">
        <v>56</v>
      </c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51"/>
      <c r="O73" s="51"/>
      <c r="P73" s="21"/>
      <c r="Q73" s="10"/>
      <c r="R73" s="10"/>
      <c r="S73" s="10"/>
      <c r="T73" s="52"/>
      <c r="U73" s="78"/>
      <c r="V73" s="78"/>
      <c r="W73" s="78"/>
      <c r="X73" s="78"/>
      <c r="Y73" s="78"/>
      <c r="Z73" s="78"/>
      <c r="AA73" s="55"/>
      <c r="AB73" s="78"/>
      <c r="AC73" s="78"/>
      <c r="AD73" s="78"/>
      <c r="AE73" s="86"/>
      <c r="AF73" s="87"/>
    </row>
    <row r="74" spans="1:32" x14ac:dyDescent="0.2">
      <c r="A74" s="1" t="s">
        <v>68</v>
      </c>
      <c r="R74" s="10"/>
      <c r="S74" s="10"/>
      <c r="T74" s="52"/>
      <c r="U74" s="78"/>
      <c r="V74" s="78"/>
      <c r="W74" s="78"/>
      <c r="X74" s="78"/>
      <c r="Y74" s="78"/>
      <c r="Z74" s="78"/>
      <c r="AA74" s="55"/>
      <c r="AB74" s="78"/>
      <c r="AC74" s="78"/>
      <c r="AD74" s="78"/>
      <c r="AE74" s="86"/>
      <c r="AF74" s="87"/>
    </row>
    <row r="75" spans="1:32" x14ac:dyDescent="0.2">
      <c r="A75" s="27"/>
      <c r="R75" s="10"/>
      <c r="S75" s="10"/>
      <c r="T75" s="52"/>
      <c r="U75" s="78"/>
      <c r="V75" s="78"/>
      <c r="W75" s="78"/>
      <c r="X75" s="78"/>
      <c r="Y75" s="78"/>
      <c r="Z75" s="78"/>
      <c r="AA75" s="55"/>
      <c r="AB75" s="78"/>
      <c r="AC75" s="78"/>
      <c r="AD75" s="78"/>
      <c r="AE75" s="86"/>
      <c r="AF75" s="87"/>
    </row>
    <row r="76" spans="1:32" x14ac:dyDescent="0.2">
      <c r="R76" s="10"/>
      <c r="S76" s="10"/>
      <c r="T76" s="52"/>
      <c r="U76" s="78"/>
      <c r="V76" s="78"/>
      <c r="W76" s="78"/>
      <c r="X76" s="78"/>
      <c r="Y76" s="78"/>
      <c r="Z76" s="78"/>
      <c r="AA76" s="55"/>
      <c r="AB76" s="78"/>
      <c r="AC76" s="78"/>
      <c r="AD76" s="78"/>
      <c r="AE76" s="86"/>
      <c r="AF76" s="87"/>
    </row>
    <row r="77" spans="1:32" s="22" customFormat="1" ht="16.5" thickBot="1" x14ac:dyDescent="0.3">
      <c r="A77" s="23" t="s">
        <v>72</v>
      </c>
      <c r="M77" s="28"/>
      <c r="P77" s="29"/>
      <c r="R77" s="30"/>
      <c r="S77" s="30"/>
      <c r="T77" s="57"/>
      <c r="U77" s="96"/>
      <c r="V77" s="96"/>
      <c r="W77" s="96"/>
      <c r="X77" s="96"/>
      <c r="Y77" s="96"/>
      <c r="Z77" s="96"/>
      <c r="AA77" s="97"/>
      <c r="AB77" s="96"/>
      <c r="AC77" s="96"/>
      <c r="AD77" s="96"/>
      <c r="AE77" s="98"/>
      <c r="AF77" s="99"/>
    </row>
    <row r="78" spans="1:32" s="4" customFormat="1" ht="14.1" customHeight="1" thickBot="1" x14ac:dyDescent="0.25">
      <c r="A78" s="34" t="s">
        <v>5</v>
      </c>
      <c r="B78" s="139" t="s">
        <v>32</v>
      </c>
      <c r="C78" s="140"/>
      <c r="D78" s="140"/>
      <c r="E78" s="140"/>
      <c r="F78" s="140"/>
      <c r="G78" s="141"/>
      <c r="H78" s="142" t="s">
        <v>33</v>
      </c>
      <c r="I78" s="143"/>
      <c r="J78" s="143"/>
      <c r="K78" s="143"/>
      <c r="L78" s="144"/>
      <c r="M78" s="64"/>
      <c r="N78" s="19"/>
      <c r="P78" s="12"/>
      <c r="R78" s="19"/>
      <c r="S78" s="19"/>
      <c r="T78" s="54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100"/>
      <c r="AF78" s="87"/>
    </row>
    <row r="79" spans="1:32" ht="12" thickBot="1" x14ac:dyDescent="0.25">
      <c r="A79" s="35"/>
      <c r="B79" s="114" t="s">
        <v>36</v>
      </c>
      <c r="C79" s="115" t="s">
        <v>37</v>
      </c>
      <c r="D79" s="115" t="s">
        <v>38</v>
      </c>
      <c r="E79" s="115" t="s">
        <v>39</v>
      </c>
      <c r="F79" s="115" t="s">
        <v>40</v>
      </c>
      <c r="G79" s="116" t="s">
        <v>6</v>
      </c>
      <c r="H79" s="114" t="s">
        <v>41</v>
      </c>
      <c r="I79" s="115" t="s">
        <v>42</v>
      </c>
      <c r="J79" s="115" t="s">
        <v>43</v>
      </c>
      <c r="K79" s="115" t="s">
        <v>40</v>
      </c>
      <c r="L79" s="116" t="s">
        <v>6</v>
      </c>
      <c r="M79" s="64"/>
      <c r="N79" s="10"/>
      <c r="R79" s="10"/>
      <c r="S79" s="10"/>
      <c r="T79" s="52"/>
      <c r="U79" s="78"/>
      <c r="V79" s="78"/>
      <c r="W79" s="78"/>
      <c r="X79" s="78"/>
      <c r="Y79" s="78"/>
      <c r="Z79" s="78"/>
      <c r="AA79" s="55"/>
      <c r="AB79" s="78"/>
      <c r="AC79" s="78"/>
      <c r="AD79" s="78"/>
      <c r="AE79" s="86"/>
      <c r="AF79" s="87"/>
    </row>
    <row r="80" spans="1:32" ht="14.25" x14ac:dyDescent="0.2">
      <c r="A80" s="31" t="s">
        <v>64</v>
      </c>
      <c r="B80" s="106">
        <v>67</v>
      </c>
      <c r="C80" s="106">
        <v>243</v>
      </c>
      <c r="D80" s="106">
        <v>107</v>
      </c>
      <c r="E80" s="106">
        <v>1630</v>
      </c>
      <c r="F80" s="106">
        <v>0</v>
      </c>
      <c r="G80" s="107">
        <v>2047</v>
      </c>
      <c r="H80" s="106">
        <v>428</v>
      </c>
      <c r="I80" s="106">
        <v>1576</v>
      </c>
      <c r="J80" s="106">
        <v>18</v>
      </c>
      <c r="K80" s="106">
        <v>25</v>
      </c>
      <c r="L80" s="107">
        <v>2047</v>
      </c>
      <c r="M80" s="78"/>
      <c r="N80" s="95"/>
      <c r="O80" s="10"/>
      <c r="R80" s="10"/>
      <c r="S80" s="10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6"/>
      <c r="AF80" s="56"/>
    </row>
    <row r="81" spans="1:32" ht="14.25" x14ac:dyDescent="0.2">
      <c r="A81" s="32" t="s">
        <v>7</v>
      </c>
      <c r="B81" s="106">
        <v>26</v>
      </c>
      <c r="C81" s="106">
        <v>80</v>
      </c>
      <c r="D81" s="106">
        <v>48</v>
      </c>
      <c r="E81" s="106">
        <v>182</v>
      </c>
      <c r="F81" s="106">
        <v>0</v>
      </c>
      <c r="G81" s="107">
        <v>336</v>
      </c>
      <c r="H81" s="106">
        <v>320</v>
      </c>
      <c r="I81" s="106">
        <v>6</v>
      </c>
      <c r="J81" s="106">
        <v>4</v>
      </c>
      <c r="K81" s="106">
        <v>6</v>
      </c>
      <c r="L81" s="107">
        <v>336</v>
      </c>
      <c r="M81" s="78"/>
      <c r="N81" s="95"/>
      <c r="O81" s="10"/>
      <c r="R81" s="10"/>
      <c r="S81" s="10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6"/>
      <c r="AF81" s="56"/>
    </row>
    <row r="82" spans="1:32" ht="14.25" x14ac:dyDescent="0.2">
      <c r="A82" s="32" t="s">
        <v>8</v>
      </c>
      <c r="B82" s="106">
        <v>52</v>
      </c>
      <c r="C82" s="106">
        <v>236</v>
      </c>
      <c r="D82" s="106">
        <v>129</v>
      </c>
      <c r="E82" s="106">
        <v>872</v>
      </c>
      <c r="F82" s="106">
        <v>0</v>
      </c>
      <c r="G82" s="107">
        <v>1289</v>
      </c>
      <c r="H82" s="106">
        <v>935</v>
      </c>
      <c r="I82" s="106">
        <v>283</v>
      </c>
      <c r="J82" s="106">
        <v>71</v>
      </c>
      <c r="K82" s="106">
        <v>0</v>
      </c>
      <c r="L82" s="107">
        <v>1289</v>
      </c>
      <c r="M82" s="78"/>
      <c r="N82" s="95"/>
      <c r="O82" s="10"/>
      <c r="Q82" s="1" t="s">
        <v>66</v>
      </c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</row>
    <row r="83" spans="1:32" ht="14.25" x14ac:dyDescent="0.2">
      <c r="A83" s="32" t="s">
        <v>9</v>
      </c>
      <c r="B83" s="106">
        <v>29</v>
      </c>
      <c r="C83" s="106">
        <v>114</v>
      </c>
      <c r="D83" s="106">
        <v>87</v>
      </c>
      <c r="E83" s="106">
        <v>989</v>
      </c>
      <c r="F83" s="106">
        <v>0</v>
      </c>
      <c r="G83" s="107">
        <v>1219</v>
      </c>
      <c r="H83" s="106">
        <v>1219</v>
      </c>
      <c r="I83" s="106">
        <v>0</v>
      </c>
      <c r="J83" s="106">
        <v>0</v>
      </c>
      <c r="K83" s="106">
        <v>0</v>
      </c>
      <c r="L83" s="107">
        <v>1219</v>
      </c>
      <c r="M83" s="78"/>
      <c r="N83" s="95"/>
      <c r="O83" s="10"/>
    </row>
    <row r="84" spans="1:32" ht="14.25" x14ac:dyDescent="0.2">
      <c r="A84" s="32" t="s">
        <v>10</v>
      </c>
      <c r="B84" s="106">
        <v>0</v>
      </c>
      <c r="C84" s="106">
        <v>1</v>
      </c>
      <c r="D84" s="106">
        <v>9</v>
      </c>
      <c r="E84" s="106">
        <v>143</v>
      </c>
      <c r="F84" s="106">
        <v>0</v>
      </c>
      <c r="G84" s="107">
        <v>153</v>
      </c>
      <c r="H84" s="106">
        <v>153</v>
      </c>
      <c r="I84" s="106">
        <v>0</v>
      </c>
      <c r="J84" s="106">
        <v>0</v>
      </c>
      <c r="K84" s="106">
        <v>0</v>
      </c>
      <c r="L84" s="107">
        <v>153</v>
      </c>
      <c r="M84" s="78"/>
      <c r="N84" s="95"/>
      <c r="O84" s="10"/>
    </row>
    <row r="85" spans="1:32" ht="14.25" x14ac:dyDescent="0.2">
      <c r="A85" s="32" t="s">
        <v>11</v>
      </c>
      <c r="B85" s="106">
        <v>92</v>
      </c>
      <c r="C85" s="106">
        <v>168</v>
      </c>
      <c r="D85" s="106">
        <v>229</v>
      </c>
      <c r="E85" s="106">
        <v>274</v>
      </c>
      <c r="F85" s="106">
        <v>5</v>
      </c>
      <c r="G85" s="107">
        <v>768</v>
      </c>
      <c r="H85" s="106">
        <v>768</v>
      </c>
      <c r="I85" s="106">
        <v>0</v>
      </c>
      <c r="J85" s="106">
        <v>0</v>
      </c>
      <c r="K85" s="106">
        <v>0</v>
      </c>
      <c r="L85" s="107">
        <v>768</v>
      </c>
      <c r="M85" s="78"/>
      <c r="N85" s="95"/>
      <c r="O85" s="10"/>
    </row>
    <row r="86" spans="1:32" ht="14.25" x14ac:dyDescent="0.2">
      <c r="A86" s="32" t="s">
        <v>12</v>
      </c>
      <c r="B86" s="106">
        <v>13</v>
      </c>
      <c r="C86" s="106">
        <v>83</v>
      </c>
      <c r="D86" s="106">
        <v>92</v>
      </c>
      <c r="E86" s="106">
        <v>238</v>
      </c>
      <c r="F86" s="106">
        <v>0</v>
      </c>
      <c r="G86" s="107">
        <v>426</v>
      </c>
      <c r="H86" s="106">
        <v>426</v>
      </c>
      <c r="I86" s="106">
        <v>0</v>
      </c>
      <c r="J86" s="106">
        <v>0</v>
      </c>
      <c r="K86" s="106">
        <v>0</v>
      </c>
      <c r="L86" s="107">
        <v>426</v>
      </c>
      <c r="M86" s="78"/>
      <c r="N86" s="95"/>
      <c r="O86" s="10"/>
    </row>
    <row r="87" spans="1:32" ht="14.25" x14ac:dyDescent="0.2">
      <c r="A87" s="32" t="s">
        <v>13</v>
      </c>
      <c r="B87" s="106">
        <v>2</v>
      </c>
      <c r="C87" s="106">
        <v>41</v>
      </c>
      <c r="D87" s="106">
        <v>59</v>
      </c>
      <c r="E87" s="106">
        <v>475</v>
      </c>
      <c r="F87" s="106">
        <v>0</v>
      </c>
      <c r="G87" s="107">
        <v>577</v>
      </c>
      <c r="H87" s="106">
        <v>0</v>
      </c>
      <c r="I87" s="106">
        <v>170</v>
      </c>
      <c r="J87" s="106">
        <v>407</v>
      </c>
      <c r="K87" s="106">
        <v>0</v>
      </c>
      <c r="L87" s="107">
        <v>577</v>
      </c>
      <c r="M87" s="78"/>
      <c r="N87" s="95"/>
      <c r="O87" s="10"/>
    </row>
    <row r="88" spans="1:32" ht="14.25" x14ac:dyDescent="0.2">
      <c r="A88" s="32" t="s">
        <v>14</v>
      </c>
      <c r="B88" s="106">
        <v>0</v>
      </c>
      <c r="C88" s="106">
        <v>20</v>
      </c>
      <c r="D88" s="106">
        <v>26</v>
      </c>
      <c r="E88" s="106">
        <v>114</v>
      </c>
      <c r="F88" s="106">
        <v>0</v>
      </c>
      <c r="G88" s="107">
        <v>160</v>
      </c>
      <c r="H88" s="106">
        <v>73</v>
      </c>
      <c r="I88" s="106">
        <v>50</v>
      </c>
      <c r="J88" s="106">
        <v>37</v>
      </c>
      <c r="K88" s="106">
        <v>0</v>
      </c>
      <c r="L88" s="107">
        <v>160</v>
      </c>
      <c r="M88" s="78"/>
      <c r="N88" s="95"/>
      <c r="O88" s="10"/>
    </row>
    <row r="89" spans="1:32" ht="14.25" x14ac:dyDescent="0.2">
      <c r="A89" s="32" t="s">
        <v>15</v>
      </c>
      <c r="B89" s="106">
        <v>58</v>
      </c>
      <c r="C89" s="106">
        <v>116</v>
      </c>
      <c r="D89" s="106">
        <v>59</v>
      </c>
      <c r="E89" s="106">
        <v>457</v>
      </c>
      <c r="F89" s="106">
        <v>0</v>
      </c>
      <c r="G89" s="107">
        <v>690</v>
      </c>
      <c r="H89" s="106">
        <v>279</v>
      </c>
      <c r="I89" s="106">
        <v>197</v>
      </c>
      <c r="J89" s="106">
        <v>214</v>
      </c>
      <c r="K89" s="106">
        <v>0</v>
      </c>
      <c r="L89" s="107">
        <v>690</v>
      </c>
      <c r="M89" s="78"/>
      <c r="N89" s="95"/>
      <c r="O89" s="10"/>
    </row>
    <row r="90" spans="1:32" ht="14.25" x14ac:dyDescent="0.2">
      <c r="A90" s="32" t="s">
        <v>16</v>
      </c>
      <c r="B90" s="106">
        <v>0</v>
      </c>
      <c r="C90" s="106">
        <v>15</v>
      </c>
      <c r="D90" s="106">
        <v>3</v>
      </c>
      <c r="E90" s="106">
        <v>32</v>
      </c>
      <c r="F90" s="106">
        <v>0</v>
      </c>
      <c r="G90" s="107">
        <v>50</v>
      </c>
      <c r="H90" s="106">
        <v>50</v>
      </c>
      <c r="I90" s="106">
        <v>0</v>
      </c>
      <c r="J90" s="106">
        <v>0</v>
      </c>
      <c r="K90" s="106">
        <v>0</v>
      </c>
      <c r="L90" s="107">
        <v>50</v>
      </c>
      <c r="M90" s="78"/>
      <c r="N90" s="95"/>
      <c r="O90" s="10"/>
    </row>
    <row r="91" spans="1:32" ht="14.25" x14ac:dyDescent="0.2">
      <c r="A91" s="32" t="s">
        <v>17</v>
      </c>
      <c r="B91" s="106">
        <v>30</v>
      </c>
      <c r="C91" s="106">
        <v>164</v>
      </c>
      <c r="D91" s="106">
        <v>102</v>
      </c>
      <c r="E91" s="106">
        <v>1409</v>
      </c>
      <c r="F91" s="106">
        <v>0</v>
      </c>
      <c r="G91" s="107">
        <v>1705</v>
      </c>
      <c r="H91" s="106">
        <v>575</v>
      </c>
      <c r="I91" s="106">
        <v>1126</v>
      </c>
      <c r="J91" s="106">
        <v>4</v>
      </c>
      <c r="K91" s="106">
        <v>0</v>
      </c>
      <c r="L91" s="107">
        <v>1705</v>
      </c>
      <c r="M91" s="78"/>
      <c r="N91" s="95"/>
      <c r="O91" s="10"/>
    </row>
    <row r="92" spans="1:32" ht="14.25" x14ac:dyDescent="0.2">
      <c r="A92" s="32" t="s">
        <v>18</v>
      </c>
      <c r="B92" s="106">
        <v>1</v>
      </c>
      <c r="C92" s="106">
        <v>24</v>
      </c>
      <c r="D92" s="106">
        <v>42</v>
      </c>
      <c r="E92" s="106">
        <v>206</v>
      </c>
      <c r="F92" s="106">
        <v>0</v>
      </c>
      <c r="G92" s="107">
        <v>273</v>
      </c>
      <c r="H92" s="106">
        <v>273</v>
      </c>
      <c r="I92" s="106">
        <v>0</v>
      </c>
      <c r="J92" s="106">
        <v>0</v>
      </c>
      <c r="K92" s="106">
        <v>0</v>
      </c>
      <c r="L92" s="107">
        <v>273</v>
      </c>
      <c r="M92" s="78"/>
      <c r="N92" s="95"/>
      <c r="O92" s="10"/>
    </row>
    <row r="93" spans="1:32" ht="14.25" x14ac:dyDescent="0.2">
      <c r="A93" s="32" t="s">
        <v>19</v>
      </c>
      <c r="B93" s="106">
        <v>1</v>
      </c>
      <c r="C93" s="106">
        <v>21</v>
      </c>
      <c r="D93" s="106">
        <v>20</v>
      </c>
      <c r="E93" s="106">
        <v>150</v>
      </c>
      <c r="F93" s="106">
        <v>1</v>
      </c>
      <c r="G93" s="107">
        <v>193</v>
      </c>
      <c r="H93" s="106">
        <v>107</v>
      </c>
      <c r="I93" s="106">
        <v>58</v>
      </c>
      <c r="J93" s="106">
        <v>28</v>
      </c>
      <c r="K93" s="106">
        <v>0</v>
      </c>
      <c r="L93" s="107">
        <v>193</v>
      </c>
      <c r="M93" s="78"/>
      <c r="N93" s="95"/>
      <c r="O93" s="10"/>
    </row>
    <row r="94" spans="1:32" ht="14.25" x14ac:dyDescent="0.2">
      <c r="A94" s="32" t="s">
        <v>20</v>
      </c>
      <c r="B94" s="106">
        <v>25</v>
      </c>
      <c r="C94" s="106">
        <v>86</v>
      </c>
      <c r="D94" s="106">
        <v>151</v>
      </c>
      <c r="E94" s="106">
        <v>526</v>
      </c>
      <c r="F94" s="106">
        <v>0</v>
      </c>
      <c r="G94" s="107">
        <v>788</v>
      </c>
      <c r="H94" s="106">
        <v>153</v>
      </c>
      <c r="I94" s="106">
        <v>635</v>
      </c>
      <c r="J94" s="106">
        <v>0</v>
      </c>
      <c r="K94" s="106">
        <v>0</v>
      </c>
      <c r="L94" s="107">
        <v>788</v>
      </c>
      <c r="M94" s="78"/>
      <c r="N94" s="95"/>
      <c r="O94" s="10"/>
    </row>
    <row r="95" spans="1:32" ht="14.25" x14ac:dyDescent="0.2">
      <c r="A95" s="32" t="s">
        <v>21</v>
      </c>
      <c r="B95" s="106">
        <v>4</v>
      </c>
      <c r="C95" s="106">
        <v>35</v>
      </c>
      <c r="D95" s="106">
        <v>12</v>
      </c>
      <c r="E95" s="106">
        <v>90</v>
      </c>
      <c r="F95" s="106">
        <v>0</v>
      </c>
      <c r="G95" s="107">
        <v>141</v>
      </c>
      <c r="H95" s="106">
        <v>141</v>
      </c>
      <c r="I95" s="106">
        <v>0</v>
      </c>
      <c r="J95" s="106">
        <v>0</v>
      </c>
      <c r="K95" s="106">
        <v>0</v>
      </c>
      <c r="L95" s="107">
        <v>141</v>
      </c>
      <c r="M95" s="78"/>
      <c r="N95" s="95"/>
      <c r="O95" s="10"/>
    </row>
    <row r="96" spans="1:32" ht="14.25" x14ac:dyDescent="0.2">
      <c r="A96" s="32" t="s">
        <v>22</v>
      </c>
      <c r="B96" s="106">
        <v>7</v>
      </c>
      <c r="C96" s="106">
        <v>114</v>
      </c>
      <c r="D96" s="106">
        <v>112</v>
      </c>
      <c r="E96" s="106">
        <v>770</v>
      </c>
      <c r="F96" s="106">
        <v>0</v>
      </c>
      <c r="G96" s="107">
        <v>1003</v>
      </c>
      <c r="H96" s="106">
        <v>1003</v>
      </c>
      <c r="I96" s="106">
        <v>0</v>
      </c>
      <c r="J96" s="106">
        <v>0</v>
      </c>
      <c r="K96" s="106">
        <v>0</v>
      </c>
      <c r="L96" s="107">
        <v>1003</v>
      </c>
      <c r="M96" s="78"/>
      <c r="N96" s="95"/>
      <c r="O96" s="10"/>
    </row>
    <row r="97" spans="1:56" ht="14.25" x14ac:dyDescent="0.2">
      <c r="A97" s="32" t="s">
        <v>23</v>
      </c>
      <c r="B97" s="106">
        <v>0</v>
      </c>
      <c r="C97" s="106">
        <v>0</v>
      </c>
      <c r="D97" s="106">
        <v>1</v>
      </c>
      <c r="E97" s="106">
        <v>8</v>
      </c>
      <c r="F97" s="106">
        <v>0</v>
      </c>
      <c r="G97" s="107">
        <v>9</v>
      </c>
      <c r="H97" s="106">
        <v>9</v>
      </c>
      <c r="I97" s="106">
        <v>0</v>
      </c>
      <c r="J97" s="106">
        <v>0</v>
      </c>
      <c r="K97" s="106">
        <v>0</v>
      </c>
      <c r="L97" s="107">
        <v>9</v>
      </c>
      <c r="M97" s="78"/>
      <c r="N97" s="95"/>
      <c r="O97" s="10"/>
    </row>
    <row r="98" spans="1:56" ht="14.25" x14ac:dyDescent="0.2">
      <c r="A98" s="32" t="s">
        <v>24</v>
      </c>
      <c r="B98" s="106">
        <v>0</v>
      </c>
      <c r="C98" s="106">
        <v>19</v>
      </c>
      <c r="D98" s="106">
        <v>8</v>
      </c>
      <c r="E98" s="106">
        <v>0</v>
      </c>
      <c r="F98" s="106">
        <v>0</v>
      </c>
      <c r="G98" s="107">
        <v>27</v>
      </c>
      <c r="H98" s="106">
        <v>27</v>
      </c>
      <c r="I98" s="106">
        <v>0</v>
      </c>
      <c r="J98" s="106">
        <v>0</v>
      </c>
      <c r="K98" s="106">
        <v>0</v>
      </c>
      <c r="L98" s="107">
        <v>27</v>
      </c>
      <c r="M98" s="78"/>
      <c r="N98" s="95"/>
      <c r="O98" s="10"/>
    </row>
    <row r="99" spans="1:56" ht="14.25" x14ac:dyDescent="0.2">
      <c r="A99" s="32" t="s">
        <v>25</v>
      </c>
      <c r="B99" s="106">
        <v>6</v>
      </c>
      <c r="C99" s="106">
        <v>22</v>
      </c>
      <c r="D99" s="106">
        <v>27</v>
      </c>
      <c r="E99" s="106">
        <v>208</v>
      </c>
      <c r="F99" s="106">
        <v>0</v>
      </c>
      <c r="G99" s="107">
        <v>263</v>
      </c>
      <c r="H99" s="106">
        <v>60</v>
      </c>
      <c r="I99" s="106">
        <v>13</v>
      </c>
      <c r="J99" s="106">
        <v>190</v>
      </c>
      <c r="K99" s="106">
        <v>0</v>
      </c>
      <c r="L99" s="107">
        <v>263</v>
      </c>
      <c r="M99" s="78"/>
      <c r="N99" s="95"/>
      <c r="O99" s="10"/>
    </row>
    <row r="100" spans="1:56" ht="14.25" customHeight="1" x14ac:dyDescent="0.2">
      <c r="A100" s="32" t="s">
        <v>26</v>
      </c>
      <c r="B100" s="106">
        <v>184</v>
      </c>
      <c r="C100" s="106">
        <v>384</v>
      </c>
      <c r="D100" s="106">
        <v>109</v>
      </c>
      <c r="E100" s="106">
        <v>1397</v>
      </c>
      <c r="F100" s="106">
        <v>0</v>
      </c>
      <c r="G100" s="107">
        <v>2074</v>
      </c>
      <c r="H100" s="106">
        <v>29</v>
      </c>
      <c r="I100" s="106">
        <v>19</v>
      </c>
      <c r="J100" s="106">
        <v>2026</v>
      </c>
      <c r="K100" s="106">
        <v>0</v>
      </c>
      <c r="L100" s="107">
        <v>2074</v>
      </c>
      <c r="M100" s="78"/>
      <c r="N100" s="95"/>
      <c r="O100" s="10"/>
    </row>
    <row r="101" spans="1:56" ht="14.25" x14ac:dyDescent="0.2">
      <c r="A101" s="32" t="s">
        <v>27</v>
      </c>
      <c r="B101" s="106">
        <v>20</v>
      </c>
      <c r="C101" s="106">
        <v>62</v>
      </c>
      <c r="D101" s="106">
        <v>48</v>
      </c>
      <c r="E101" s="106">
        <v>363</v>
      </c>
      <c r="F101" s="106">
        <v>1</v>
      </c>
      <c r="G101" s="107">
        <v>494</v>
      </c>
      <c r="H101" s="106">
        <v>141</v>
      </c>
      <c r="I101" s="106">
        <v>347</v>
      </c>
      <c r="J101" s="106">
        <v>0</v>
      </c>
      <c r="K101" s="106">
        <v>6</v>
      </c>
      <c r="L101" s="107">
        <v>494</v>
      </c>
      <c r="M101" s="78"/>
      <c r="N101" s="95"/>
      <c r="O101" s="10"/>
    </row>
    <row r="102" spans="1:56" ht="14.25" x14ac:dyDescent="0.2">
      <c r="A102" s="32" t="s">
        <v>28</v>
      </c>
      <c r="B102" s="106">
        <v>12</v>
      </c>
      <c r="C102" s="106">
        <v>41</v>
      </c>
      <c r="D102" s="106">
        <v>43</v>
      </c>
      <c r="E102" s="106">
        <v>301</v>
      </c>
      <c r="F102" s="106">
        <v>9</v>
      </c>
      <c r="G102" s="107">
        <v>406</v>
      </c>
      <c r="H102" s="106">
        <v>137</v>
      </c>
      <c r="I102" s="106">
        <v>152</v>
      </c>
      <c r="J102" s="106">
        <v>74</v>
      </c>
      <c r="K102" s="106">
        <v>43</v>
      </c>
      <c r="L102" s="107">
        <v>406</v>
      </c>
      <c r="M102" s="78"/>
      <c r="N102" s="95"/>
      <c r="O102" s="10"/>
    </row>
    <row r="103" spans="1:56" ht="15" thickBot="1" x14ac:dyDescent="0.25">
      <c r="A103" s="39" t="s">
        <v>29</v>
      </c>
      <c r="B103" s="110">
        <v>1</v>
      </c>
      <c r="C103" s="110">
        <v>13</v>
      </c>
      <c r="D103" s="110">
        <v>9</v>
      </c>
      <c r="E103" s="110">
        <v>56</v>
      </c>
      <c r="F103" s="110">
        <v>10</v>
      </c>
      <c r="G103" s="111">
        <v>89</v>
      </c>
      <c r="H103" s="110">
        <v>72</v>
      </c>
      <c r="I103" s="110">
        <v>17</v>
      </c>
      <c r="J103" s="110">
        <v>0</v>
      </c>
      <c r="K103" s="110">
        <v>0</v>
      </c>
      <c r="L103" s="111">
        <v>89</v>
      </c>
      <c r="M103" s="78"/>
      <c r="N103" s="95"/>
      <c r="O103" s="10"/>
    </row>
    <row r="104" spans="1:56" ht="12" thickBot="1" x14ac:dyDescent="0.25">
      <c r="A104" s="101" t="s">
        <v>6</v>
      </c>
      <c r="B104" s="93">
        <f>SUM(B80:B103)</f>
        <v>630</v>
      </c>
      <c r="C104" s="93">
        <f t="shared" ref="C104:L104" si="1">SUM(C80:C103)</f>
        <v>2102</v>
      </c>
      <c r="D104" s="93">
        <f t="shared" si="1"/>
        <v>1532</v>
      </c>
      <c r="E104" s="93">
        <f t="shared" si="1"/>
        <v>10890</v>
      </c>
      <c r="F104" s="93">
        <f t="shared" si="1"/>
        <v>26</v>
      </c>
      <c r="G104" s="93">
        <f t="shared" si="1"/>
        <v>15180</v>
      </c>
      <c r="H104" s="93">
        <f t="shared" si="1"/>
        <v>7378</v>
      </c>
      <c r="I104" s="93">
        <f t="shared" si="1"/>
        <v>4649</v>
      </c>
      <c r="J104" s="93">
        <f t="shared" si="1"/>
        <v>3073</v>
      </c>
      <c r="K104" s="93">
        <f t="shared" si="1"/>
        <v>80</v>
      </c>
      <c r="L104" s="93">
        <f t="shared" si="1"/>
        <v>15180</v>
      </c>
      <c r="M104" s="55"/>
      <c r="N104" s="10"/>
      <c r="O104" s="10"/>
    </row>
    <row r="105" spans="1:56" x14ac:dyDescent="0.2">
      <c r="A105" s="1" t="s">
        <v>56</v>
      </c>
      <c r="M105" s="52"/>
      <c r="N105" s="10"/>
      <c r="O105" s="10"/>
    </row>
    <row r="106" spans="1:56" x14ac:dyDescent="0.2">
      <c r="A106" s="1" t="s">
        <v>68</v>
      </c>
      <c r="M106" s="10"/>
      <c r="N106" s="10"/>
    </row>
    <row r="107" spans="1:56" x14ac:dyDescent="0.2">
      <c r="A107" s="27"/>
      <c r="M107" s="10"/>
      <c r="N107" s="10"/>
    </row>
    <row r="108" spans="1:56" x14ac:dyDescent="0.2">
      <c r="A108" s="136"/>
      <c r="B108" s="136"/>
    </row>
    <row r="109" spans="1:56" s="4" customFormat="1" ht="16.5" thickBot="1" x14ac:dyDescent="0.3">
      <c r="A109" s="22" t="s">
        <v>73</v>
      </c>
      <c r="J109" s="13"/>
      <c r="P109" s="12"/>
    </row>
    <row r="110" spans="1:56" ht="14.1" customHeight="1" thickBot="1" x14ac:dyDescent="0.25">
      <c r="A110" s="34" t="s">
        <v>5</v>
      </c>
      <c r="B110" s="65"/>
      <c r="C110" s="66"/>
      <c r="D110" s="66"/>
      <c r="E110" s="66"/>
      <c r="F110" s="66"/>
      <c r="G110" s="66"/>
      <c r="H110" s="66"/>
      <c r="I110" s="66" t="s">
        <v>31</v>
      </c>
      <c r="J110" s="66"/>
      <c r="K110" s="67" t="s">
        <v>62</v>
      </c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  <c r="AT110" s="66"/>
      <c r="AU110" s="66"/>
      <c r="AV110" s="66"/>
      <c r="AW110" s="66"/>
      <c r="AX110" s="66"/>
      <c r="AY110" s="66"/>
      <c r="AZ110" s="66"/>
      <c r="BA110" s="66"/>
      <c r="BB110" s="130" t="s">
        <v>6</v>
      </c>
      <c r="BC110" s="20"/>
      <c r="BD110" s="7"/>
    </row>
    <row r="111" spans="1:56" ht="12" thickBot="1" x14ac:dyDescent="0.25">
      <c r="A111" s="68"/>
      <c r="B111" s="36">
        <v>1</v>
      </c>
      <c r="C111" s="37">
        <v>2</v>
      </c>
      <c r="D111" s="37">
        <v>3</v>
      </c>
      <c r="E111" s="37">
        <v>4</v>
      </c>
      <c r="F111" s="37">
        <v>5</v>
      </c>
      <c r="G111" s="37">
        <v>6</v>
      </c>
      <c r="H111" s="37">
        <v>7</v>
      </c>
      <c r="I111" s="37">
        <v>8</v>
      </c>
      <c r="J111" s="37">
        <v>9</v>
      </c>
      <c r="K111" s="37">
        <v>10</v>
      </c>
      <c r="L111" s="37">
        <v>11</v>
      </c>
      <c r="M111" s="37">
        <v>12</v>
      </c>
      <c r="N111" s="37">
        <v>13</v>
      </c>
      <c r="O111" s="37">
        <v>14</v>
      </c>
      <c r="P111" s="37">
        <v>15</v>
      </c>
      <c r="Q111" s="37">
        <v>16</v>
      </c>
      <c r="R111" s="37">
        <v>17</v>
      </c>
      <c r="S111" s="37">
        <v>18</v>
      </c>
      <c r="T111" s="37">
        <v>19</v>
      </c>
      <c r="U111" s="37">
        <v>20</v>
      </c>
      <c r="V111" s="37">
        <v>21</v>
      </c>
      <c r="W111" s="37">
        <v>22</v>
      </c>
      <c r="X111" s="37">
        <v>23</v>
      </c>
      <c r="Y111" s="37">
        <v>24</v>
      </c>
      <c r="Z111" s="37">
        <v>25</v>
      </c>
      <c r="AA111" s="37">
        <v>26</v>
      </c>
      <c r="AB111" s="37">
        <v>27</v>
      </c>
      <c r="AC111" s="37">
        <v>28</v>
      </c>
      <c r="AD111" s="37">
        <v>29</v>
      </c>
      <c r="AE111" s="37">
        <v>30</v>
      </c>
      <c r="AF111" s="37">
        <v>31</v>
      </c>
      <c r="AG111" s="37">
        <v>32</v>
      </c>
      <c r="AH111" s="37">
        <v>33</v>
      </c>
      <c r="AI111" s="37">
        <v>34</v>
      </c>
      <c r="AJ111" s="37">
        <v>35</v>
      </c>
      <c r="AK111" s="37">
        <v>36</v>
      </c>
      <c r="AL111" s="37">
        <v>37</v>
      </c>
      <c r="AM111" s="37">
        <v>38</v>
      </c>
      <c r="AN111" s="37">
        <v>39</v>
      </c>
      <c r="AO111" s="37">
        <v>40</v>
      </c>
      <c r="AP111" s="37">
        <v>41</v>
      </c>
      <c r="AQ111" s="37">
        <v>42</v>
      </c>
      <c r="AR111" s="37">
        <v>43</v>
      </c>
      <c r="AS111" s="37">
        <v>44</v>
      </c>
      <c r="AT111" s="37">
        <v>45</v>
      </c>
      <c r="AU111" s="37">
        <v>46</v>
      </c>
      <c r="AV111" s="37">
        <v>47</v>
      </c>
      <c r="AW111" s="37">
        <v>48</v>
      </c>
      <c r="AX111" s="37">
        <v>49</v>
      </c>
      <c r="AY111" s="37">
        <v>50</v>
      </c>
      <c r="AZ111" s="37">
        <v>51</v>
      </c>
      <c r="BA111" s="38">
        <v>52</v>
      </c>
      <c r="BB111" s="131"/>
      <c r="BD111" s="7"/>
    </row>
    <row r="112" spans="1:56" x14ac:dyDescent="0.2">
      <c r="A112" s="31" t="s">
        <v>64</v>
      </c>
      <c r="B112" s="112">
        <v>12</v>
      </c>
      <c r="C112" s="112">
        <v>51</v>
      </c>
      <c r="D112" s="112">
        <v>43</v>
      </c>
      <c r="E112" s="112">
        <v>44</v>
      </c>
      <c r="F112" s="112">
        <v>34</v>
      </c>
      <c r="G112" s="112">
        <v>6</v>
      </c>
      <c r="H112" s="112">
        <v>11</v>
      </c>
      <c r="I112" s="112">
        <v>12</v>
      </c>
      <c r="J112" s="112">
        <v>14</v>
      </c>
      <c r="K112" s="112">
        <v>28</v>
      </c>
      <c r="L112" s="112">
        <v>17</v>
      </c>
      <c r="M112" s="112">
        <v>34</v>
      </c>
      <c r="N112" s="112">
        <v>20</v>
      </c>
      <c r="O112" s="112">
        <v>34</v>
      </c>
      <c r="P112" s="112">
        <v>33</v>
      </c>
      <c r="Q112" s="119">
        <v>52</v>
      </c>
      <c r="R112" s="112">
        <v>56</v>
      </c>
      <c r="S112" s="112">
        <v>38</v>
      </c>
      <c r="T112" s="112">
        <v>52</v>
      </c>
      <c r="U112" s="112">
        <v>44</v>
      </c>
      <c r="V112" s="112">
        <v>37</v>
      </c>
      <c r="W112" s="112">
        <v>20</v>
      </c>
      <c r="X112" s="112">
        <v>16</v>
      </c>
      <c r="Y112" s="112">
        <v>22</v>
      </c>
      <c r="Z112" s="112">
        <v>18</v>
      </c>
      <c r="AA112" s="112">
        <v>37</v>
      </c>
      <c r="AB112" s="112">
        <v>21</v>
      </c>
      <c r="AC112" s="112">
        <v>19</v>
      </c>
      <c r="AD112" s="112">
        <v>26</v>
      </c>
      <c r="AE112" s="112">
        <v>20</v>
      </c>
      <c r="AF112" s="112">
        <v>33</v>
      </c>
      <c r="AG112" s="112">
        <v>31</v>
      </c>
      <c r="AH112" s="112">
        <v>36</v>
      </c>
      <c r="AI112" s="112">
        <v>43</v>
      </c>
      <c r="AJ112" s="112">
        <v>60</v>
      </c>
      <c r="AK112" s="112">
        <v>41</v>
      </c>
      <c r="AL112" s="112">
        <v>56</v>
      </c>
      <c r="AM112" s="112">
        <v>81</v>
      </c>
      <c r="AN112" s="112">
        <v>35</v>
      </c>
      <c r="AO112" s="112">
        <v>39</v>
      </c>
      <c r="AP112" s="112">
        <v>65</v>
      </c>
      <c r="AQ112" s="112">
        <v>75</v>
      </c>
      <c r="AR112" s="112">
        <v>76</v>
      </c>
      <c r="AS112" s="112">
        <v>71</v>
      </c>
      <c r="AT112" s="112">
        <v>53</v>
      </c>
      <c r="AU112" s="112">
        <v>59</v>
      </c>
      <c r="AV112" s="112">
        <v>66</v>
      </c>
      <c r="AW112" s="112">
        <v>47</v>
      </c>
      <c r="AX112" s="112">
        <v>61</v>
      </c>
      <c r="AY112" s="112">
        <v>48</v>
      </c>
      <c r="AZ112" s="112">
        <v>56</v>
      </c>
      <c r="BA112" s="112">
        <v>44</v>
      </c>
      <c r="BB112" s="118">
        <f>SUM(B112:BA112)</f>
        <v>2047</v>
      </c>
      <c r="BD112" s="7"/>
    </row>
    <row r="113" spans="1:56" x14ac:dyDescent="0.2">
      <c r="A113" s="32" t="s">
        <v>7</v>
      </c>
      <c r="B113" s="106">
        <v>1</v>
      </c>
      <c r="C113" s="106">
        <v>2</v>
      </c>
      <c r="D113" s="106">
        <v>9</v>
      </c>
      <c r="E113" s="106">
        <v>8</v>
      </c>
      <c r="F113" s="106">
        <v>10</v>
      </c>
      <c r="G113" s="106">
        <v>7</v>
      </c>
      <c r="H113" s="106">
        <v>9</v>
      </c>
      <c r="I113" s="106">
        <v>6</v>
      </c>
      <c r="J113" s="106">
        <v>6</v>
      </c>
      <c r="K113" s="106">
        <v>1</v>
      </c>
      <c r="L113" s="106">
        <v>6</v>
      </c>
      <c r="M113" s="106">
        <v>5</v>
      </c>
      <c r="N113" s="106">
        <v>8</v>
      </c>
      <c r="O113" s="106">
        <v>9</v>
      </c>
      <c r="P113" s="106">
        <v>8</v>
      </c>
      <c r="Q113" s="117">
        <v>6</v>
      </c>
      <c r="R113" s="106">
        <v>3</v>
      </c>
      <c r="S113" s="106">
        <v>8</v>
      </c>
      <c r="T113" s="106">
        <v>12</v>
      </c>
      <c r="U113" s="106">
        <v>5</v>
      </c>
      <c r="V113" s="106">
        <v>5</v>
      </c>
      <c r="W113" s="106" t="s">
        <v>55</v>
      </c>
      <c r="X113" s="106">
        <v>4</v>
      </c>
      <c r="Y113" s="106">
        <v>8</v>
      </c>
      <c r="Z113" s="106">
        <v>2</v>
      </c>
      <c r="AA113" s="106">
        <v>8</v>
      </c>
      <c r="AB113" s="106">
        <v>0</v>
      </c>
      <c r="AC113" s="106">
        <v>8</v>
      </c>
      <c r="AD113" s="106">
        <v>7</v>
      </c>
      <c r="AE113" s="106">
        <v>0</v>
      </c>
      <c r="AF113" s="106">
        <v>5</v>
      </c>
      <c r="AG113" s="106">
        <v>4</v>
      </c>
      <c r="AH113" s="106">
        <v>4</v>
      </c>
      <c r="AI113" s="106">
        <v>3</v>
      </c>
      <c r="AJ113" s="106">
        <v>5</v>
      </c>
      <c r="AK113" s="106">
        <v>7</v>
      </c>
      <c r="AL113" s="106">
        <v>17</v>
      </c>
      <c r="AM113" s="106">
        <v>5</v>
      </c>
      <c r="AN113" s="106">
        <v>12</v>
      </c>
      <c r="AO113" s="106">
        <v>5</v>
      </c>
      <c r="AP113" s="106">
        <v>10</v>
      </c>
      <c r="AQ113" s="106">
        <v>8</v>
      </c>
      <c r="AR113" s="106">
        <v>16</v>
      </c>
      <c r="AS113" s="106">
        <v>4</v>
      </c>
      <c r="AT113" s="106">
        <v>9</v>
      </c>
      <c r="AU113" s="106">
        <v>5</v>
      </c>
      <c r="AV113" s="106">
        <v>8</v>
      </c>
      <c r="AW113" s="106">
        <v>11</v>
      </c>
      <c r="AX113" s="106">
        <v>11</v>
      </c>
      <c r="AY113" s="106">
        <v>7</v>
      </c>
      <c r="AZ113" s="106">
        <v>9</v>
      </c>
      <c r="BA113" s="106">
        <v>0</v>
      </c>
      <c r="BB113" s="118">
        <f t="shared" ref="BB113:BB135" si="2">SUM(B113:BA113)</f>
        <v>336</v>
      </c>
      <c r="BD113" s="7"/>
    </row>
    <row r="114" spans="1:56" x14ac:dyDescent="0.2">
      <c r="A114" s="32" t="s">
        <v>8</v>
      </c>
      <c r="B114" s="106">
        <v>13</v>
      </c>
      <c r="C114" s="106">
        <v>35</v>
      </c>
      <c r="D114" s="106">
        <v>35</v>
      </c>
      <c r="E114" s="106">
        <v>29</v>
      </c>
      <c r="F114" s="106">
        <v>25</v>
      </c>
      <c r="G114" s="106">
        <v>11</v>
      </c>
      <c r="H114" s="106">
        <v>12</v>
      </c>
      <c r="I114" s="106">
        <v>13</v>
      </c>
      <c r="J114" s="106">
        <v>17</v>
      </c>
      <c r="K114" s="106">
        <v>20</v>
      </c>
      <c r="L114" s="106">
        <v>34</v>
      </c>
      <c r="M114" s="106">
        <v>40</v>
      </c>
      <c r="N114" s="106">
        <v>19</v>
      </c>
      <c r="O114" s="106">
        <v>33</v>
      </c>
      <c r="P114" s="106">
        <v>28</v>
      </c>
      <c r="Q114" s="117">
        <v>28</v>
      </c>
      <c r="R114" s="106">
        <v>42</v>
      </c>
      <c r="S114" s="106">
        <v>24</v>
      </c>
      <c r="T114" s="106">
        <v>28</v>
      </c>
      <c r="U114" s="106">
        <v>24</v>
      </c>
      <c r="V114" s="106">
        <v>23</v>
      </c>
      <c r="W114" s="106">
        <v>22</v>
      </c>
      <c r="X114" s="106">
        <v>17</v>
      </c>
      <c r="Y114" s="106">
        <v>17</v>
      </c>
      <c r="Z114" s="106">
        <v>19</v>
      </c>
      <c r="AA114" s="106">
        <v>17</v>
      </c>
      <c r="AB114" s="106">
        <v>16</v>
      </c>
      <c r="AC114" s="106">
        <v>13</v>
      </c>
      <c r="AD114" s="106">
        <v>20</v>
      </c>
      <c r="AE114" s="106">
        <v>26</v>
      </c>
      <c r="AF114" s="106">
        <v>22</v>
      </c>
      <c r="AG114" s="106">
        <v>15</v>
      </c>
      <c r="AH114" s="106">
        <v>22</v>
      </c>
      <c r="AI114" s="106">
        <v>34</v>
      </c>
      <c r="AJ114" s="106">
        <v>32</v>
      </c>
      <c r="AK114" s="106">
        <v>36</v>
      </c>
      <c r="AL114" s="106">
        <v>40</v>
      </c>
      <c r="AM114" s="106">
        <v>39</v>
      </c>
      <c r="AN114" s="106">
        <v>20</v>
      </c>
      <c r="AO114" s="106">
        <v>22</v>
      </c>
      <c r="AP114" s="106">
        <v>23</v>
      </c>
      <c r="AQ114" s="106">
        <v>44</v>
      </c>
      <c r="AR114" s="106">
        <v>24</v>
      </c>
      <c r="AS114" s="106">
        <v>32</v>
      </c>
      <c r="AT114" s="106">
        <v>33</v>
      </c>
      <c r="AU114" s="106">
        <v>31</v>
      </c>
      <c r="AV114" s="106">
        <v>29</v>
      </c>
      <c r="AW114" s="106">
        <v>32</v>
      </c>
      <c r="AX114" s="106">
        <v>16</v>
      </c>
      <c r="AY114" s="106">
        <v>17</v>
      </c>
      <c r="AZ114" s="106">
        <v>3</v>
      </c>
      <c r="BA114" s="106">
        <v>23</v>
      </c>
      <c r="BB114" s="118">
        <f t="shared" si="2"/>
        <v>1289</v>
      </c>
      <c r="BD114" s="7"/>
    </row>
    <row r="115" spans="1:56" x14ac:dyDescent="0.2">
      <c r="A115" s="32" t="s">
        <v>9</v>
      </c>
      <c r="B115" s="106">
        <v>31</v>
      </c>
      <c r="C115" s="106">
        <v>18</v>
      </c>
      <c r="D115" s="106">
        <v>22</v>
      </c>
      <c r="E115" s="106">
        <v>18</v>
      </c>
      <c r="F115" s="106">
        <v>14</v>
      </c>
      <c r="G115" s="106">
        <v>23</v>
      </c>
      <c r="H115" s="106">
        <v>18</v>
      </c>
      <c r="I115" s="106">
        <v>22</v>
      </c>
      <c r="J115" s="106">
        <v>26</v>
      </c>
      <c r="K115" s="106">
        <v>21</v>
      </c>
      <c r="L115" s="106">
        <v>23</v>
      </c>
      <c r="M115" s="106">
        <v>18</v>
      </c>
      <c r="N115" s="106">
        <v>35</v>
      </c>
      <c r="O115" s="106">
        <v>41</v>
      </c>
      <c r="P115" s="106">
        <v>38</v>
      </c>
      <c r="Q115" s="117">
        <v>41</v>
      </c>
      <c r="R115" s="106">
        <v>35</v>
      </c>
      <c r="S115" s="106">
        <v>27</v>
      </c>
      <c r="T115" s="106">
        <v>29</v>
      </c>
      <c r="U115" s="106" t="s">
        <v>55</v>
      </c>
      <c r="V115" s="106">
        <v>23</v>
      </c>
      <c r="W115" s="106">
        <v>27</v>
      </c>
      <c r="X115" s="106">
        <v>25</v>
      </c>
      <c r="Y115" s="106">
        <v>25</v>
      </c>
      <c r="Z115" s="106">
        <v>26</v>
      </c>
      <c r="AA115" s="106">
        <v>39</v>
      </c>
      <c r="AB115" s="106">
        <v>33</v>
      </c>
      <c r="AC115" s="106" t="s">
        <v>55</v>
      </c>
      <c r="AD115" s="106">
        <v>35</v>
      </c>
      <c r="AE115" s="106">
        <v>33</v>
      </c>
      <c r="AF115" s="106" t="s">
        <v>55</v>
      </c>
      <c r="AG115" s="106" t="s">
        <v>55</v>
      </c>
      <c r="AH115" s="106">
        <v>31</v>
      </c>
      <c r="AI115" s="106">
        <v>26</v>
      </c>
      <c r="AJ115" s="106">
        <v>29</v>
      </c>
      <c r="AK115" s="106">
        <v>25</v>
      </c>
      <c r="AL115" s="106">
        <v>23</v>
      </c>
      <c r="AM115" s="106">
        <v>19</v>
      </c>
      <c r="AN115" s="106">
        <v>8</v>
      </c>
      <c r="AO115" s="106">
        <v>7</v>
      </c>
      <c r="AP115" s="106">
        <v>18</v>
      </c>
      <c r="AQ115" s="106">
        <v>17</v>
      </c>
      <c r="AR115" s="106">
        <v>26</v>
      </c>
      <c r="AS115" s="106">
        <v>21</v>
      </c>
      <c r="AT115" s="106">
        <v>19</v>
      </c>
      <c r="AU115" s="106">
        <v>29</v>
      </c>
      <c r="AV115" s="106">
        <v>26</v>
      </c>
      <c r="AW115" s="106">
        <v>35</v>
      </c>
      <c r="AX115" s="106" t="s">
        <v>55</v>
      </c>
      <c r="AY115" s="106">
        <v>31</v>
      </c>
      <c r="AZ115" s="106">
        <v>23</v>
      </c>
      <c r="BA115" s="106">
        <v>40</v>
      </c>
      <c r="BB115" s="118">
        <f t="shared" si="2"/>
        <v>1219</v>
      </c>
      <c r="BD115" s="7"/>
    </row>
    <row r="116" spans="1:56" x14ac:dyDescent="0.2">
      <c r="A116" s="32" t="s">
        <v>10</v>
      </c>
      <c r="B116" s="106">
        <v>2</v>
      </c>
      <c r="C116" s="106">
        <v>2</v>
      </c>
      <c r="D116" s="106">
        <v>3</v>
      </c>
      <c r="E116" s="106">
        <v>4</v>
      </c>
      <c r="F116" s="106">
        <v>3</v>
      </c>
      <c r="G116" s="106">
        <v>1</v>
      </c>
      <c r="H116" s="106">
        <v>4</v>
      </c>
      <c r="I116" s="106">
        <v>3</v>
      </c>
      <c r="J116" s="106">
        <v>5</v>
      </c>
      <c r="K116" s="106">
        <v>3</v>
      </c>
      <c r="L116" s="106">
        <v>4</v>
      </c>
      <c r="M116" s="106">
        <v>4</v>
      </c>
      <c r="N116" s="106">
        <v>3</v>
      </c>
      <c r="O116" s="106">
        <v>3</v>
      </c>
      <c r="P116" s="106">
        <v>4</v>
      </c>
      <c r="Q116" s="117">
        <v>3</v>
      </c>
      <c r="R116" s="106">
        <v>2</v>
      </c>
      <c r="S116" s="106">
        <v>2</v>
      </c>
      <c r="T116" s="106">
        <v>3</v>
      </c>
      <c r="U116" s="106">
        <v>3</v>
      </c>
      <c r="V116" s="106">
        <v>2</v>
      </c>
      <c r="W116" s="106">
        <v>5</v>
      </c>
      <c r="X116" s="106">
        <v>3</v>
      </c>
      <c r="Y116" s="106">
        <v>4</v>
      </c>
      <c r="Z116" s="106">
        <v>3</v>
      </c>
      <c r="AA116" s="106">
        <v>3</v>
      </c>
      <c r="AB116" s="106">
        <v>2</v>
      </c>
      <c r="AC116" s="106">
        <v>3</v>
      </c>
      <c r="AD116" s="106">
        <v>2</v>
      </c>
      <c r="AE116" s="106">
        <v>3</v>
      </c>
      <c r="AF116" s="106">
        <v>2</v>
      </c>
      <c r="AG116" s="106">
        <v>4</v>
      </c>
      <c r="AH116" s="106">
        <v>3</v>
      </c>
      <c r="AI116" s="106">
        <v>4</v>
      </c>
      <c r="AJ116" s="106">
        <v>5</v>
      </c>
      <c r="AK116" s="106">
        <v>5</v>
      </c>
      <c r="AL116" s="106">
        <v>3</v>
      </c>
      <c r="AM116" s="106">
        <v>2</v>
      </c>
      <c r="AN116" s="106">
        <v>2</v>
      </c>
      <c r="AO116" s="106">
        <v>2</v>
      </c>
      <c r="AP116" s="106">
        <v>2</v>
      </c>
      <c r="AQ116" s="106">
        <v>1</v>
      </c>
      <c r="AR116" s="106">
        <v>5</v>
      </c>
      <c r="AS116" s="106">
        <v>2</v>
      </c>
      <c r="AT116" s="106">
        <v>2</v>
      </c>
      <c r="AU116" s="106">
        <v>2</v>
      </c>
      <c r="AV116" s="106">
        <v>3</v>
      </c>
      <c r="AW116" s="106">
        <v>2</v>
      </c>
      <c r="AX116" s="106">
        <v>2</v>
      </c>
      <c r="AY116" s="106">
        <v>3</v>
      </c>
      <c r="AZ116" s="106">
        <v>4</v>
      </c>
      <c r="BA116" s="106">
        <v>2</v>
      </c>
      <c r="BB116" s="118">
        <f t="shared" si="2"/>
        <v>153</v>
      </c>
      <c r="BD116" s="7"/>
    </row>
    <row r="117" spans="1:56" x14ac:dyDescent="0.2">
      <c r="A117" s="32" t="s">
        <v>11</v>
      </c>
      <c r="B117" s="106">
        <v>11</v>
      </c>
      <c r="C117" s="106">
        <v>14</v>
      </c>
      <c r="D117" s="106">
        <v>16</v>
      </c>
      <c r="E117" s="106">
        <v>8</v>
      </c>
      <c r="F117" s="106">
        <v>16</v>
      </c>
      <c r="G117" s="106">
        <v>14</v>
      </c>
      <c r="H117" s="106">
        <v>14</v>
      </c>
      <c r="I117" s="106">
        <v>16</v>
      </c>
      <c r="J117" s="106">
        <v>14</v>
      </c>
      <c r="K117" s="106">
        <v>13</v>
      </c>
      <c r="L117" s="106">
        <v>15</v>
      </c>
      <c r="M117" s="106">
        <v>16</v>
      </c>
      <c r="N117" s="106">
        <v>14</v>
      </c>
      <c r="O117" s="106">
        <v>16</v>
      </c>
      <c r="P117" s="106">
        <v>15</v>
      </c>
      <c r="Q117" s="117">
        <v>16</v>
      </c>
      <c r="R117" s="106">
        <v>17</v>
      </c>
      <c r="S117" s="106">
        <v>17</v>
      </c>
      <c r="T117" s="106">
        <v>16</v>
      </c>
      <c r="U117" s="106">
        <v>17</v>
      </c>
      <c r="V117" s="106">
        <v>9</v>
      </c>
      <c r="W117" s="106">
        <v>15</v>
      </c>
      <c r="X117" s="106">
        <v>15</v>
      </c>
      <c r="Y117" s="106">
        <v>16</v>
      </c>
      <c r="Z117" s="106">
        <v>16</v>
      </c>
      <c r="AA117" s="106">
        <v>17</v>
      </c>
      <c r="AB117" s="106">
        <v>18</v>
      </c>
      <c r="AC117" s="106">
        <v>18</v>
      </c>
      <c r="AD117" s="106">
        <v>19</v>
      </c>
      <c r="AE117" s="106">
        <v>17</v>
      </c>
      <c r="AF117" s="106">
        <v>18</v>
      </c>
      <c r="AG117" s="106">
        <v>18</v>
      </c>
      <c r="AH117" s="106">
        <v>17</v>
      </c>
      <c r="AI117" s="106">
        <v>18</v>
      </c>
      <c r="AJ117" s="106">
        <v>17</v>
      </c>
      <c r="AK117" s="106">
        <v>17</v>
      </c>
      <c r="AL117" s="106">
        <v>17</v>
      </c>
      <c r="AM117" s="106">
        <v>21</v>
      </c>
      <c r="AN117" s="106">
        <v>20</v>
      </c>
      <c r="AO117" s="106">
        <v>9</v>
      </c>
      <c r="AP117" s="106">
        <v>6</v>
      </c>
      <c r="AQ117" s="106">
        <v>7</v>
      </c>
      <c r="AR117" s="106">
        <v>13</v>
      </c>
      <c r="AS117" s="106">
        <v>17</v>
      </c>
      <c r="AT117" s="106">
        <v>18</v>
      </c>
      <c r="AU117" s="106">
        <v>16</v>
      </c>
      <c r="AV117" s="106">
        <v>17</v>
      </c>
      <c r="AW117" s="106">
        <v>7</v>
      </c>
      <c r="AX117" s="106">
        <v>15</v>
      </c>
      <c r="AY117" s="106">
        <v>19</v>
      </c>
      <c r="AZ117" s="106" t="s">
        <v>55</v>
      </c>
      <c r="BA117" s="106">
        <v>6</v>
      </c>
      <c r="BB117" s="118">
        <f t="shared" si="2"/>
        <v>768</v>
      </c>
      <c r="BD117" s="7"/>
    </row>
    <row r="118" spans="1:56" x14ac:dyDescent="0.2">
      <c r="A118" s="32" t="s">
        <v>12</v>
      </c>
      <c r="B118" s="106">
        <v>5</v>
      </c>
      <c r="C118" s="106">
        <v>5</v>
      </c>
      <c r="D118" s="106">
        <v>6</v>
      </c>
      <c r="E118" s="106">
        <v>7</v>
      </c>
      <c r="F118" s="106">
        <v>7</v>
      </c>
      <c r="G118" s="106">
        <v>5</v>
      </c>
      <c r="H118" s="106">
        <v>6</v>
      </c>
      <c r="I118" s="106">
        <v>13</v>
      </c>
      <c r="J118" s="106">
        <v>7</v>
      </c>
      <c r="K118" s="106">
        <v>3</v>
      </c>
      <c r="L118" s="106">
        <v>7</v>
      </c>
      <c r="M118" s="106">
        <v>7</v>
      </c>
      <c r="N118" s="106">
        <v>11</v>
      </c>
      <c r="O118" s="106">
        <v>6</v>
      </c>
      <c r="P118" s="106">
        <v>7</v>
      </c>
      <c r="Q118" s="117">
        <v>8</v>
      </c>
      <c r="R118" s="106">
        <v>11</v>
      </c>
      <c r="S118" s="106">
        <v>22</v>
      </c>
      <c r="T118" s="106">
        <v>9</v>
      </c>
      <c r="U118" s="106">
        <v>9</v>
      </c>
      <c r="V118" s="106">
        <v>10</v>
      </c>
      <c r="W118" s="106">
        <v>12</v>
      </c>
      <c r="X118" s="106">
        <v>13</v>
      </c>
      <c r="Y118" s="106">
        <v>13</v>
      </c>
      <c r="Z118" s="106">
        <v>5</v>
      </c>
      <c r="AA118" s="106">
        <v>12</v>
      </c>
      <c r="AB118" s="106">
        <v>6</v>
      </c>
      <c r="AC118" s="106">
        <v>10</v>
      </c>
      <c r="AD118" s="106">
        <v>9</v>
      </c>
      <c r="AE118" s="106">
        <v>13</v>
      </c>
      <c r="AF118" s="106">
        <v>8</v>
      </c>
      <c r="AG118" s="106">
        <v>11</v>
      </c>
      <c r="AH118" s="106" t="s">
        <v>55</v>
      </c>
      <c r="AI118" s="106">
        <v>14</v>
      </c>
      <c r="AJ118" s="106">
        <v>17</v>
      </c>
      <c r="AK118" s="106">
        <v>12</v>
      </c>
      <c r="AL118" s="106">
        <v>8</v>
      </c>
      <c r="AM118" s="106">
        <v>6</v>
      </c>
      <c r="AN118" s="106">
        <v>6</v>
      </c>
      <c r="AO118" s="106">
        <v>7</v>
      </c>
      <c r="AP118" s="106">
        <v>8</v>
      </c>
      <c r="AQ118" s="106">
        <v>7</v>
      </c>
      <c r="AR118" s="106">
        <v>7</v>
      </c>
      <c r="AS118" s="106">
        <v>6</v>
      </c>
      <c r="AT118" s="106">
        <v>8</v>
      </c>
      <c r="AU118" s="106">
        <v>9</v>
      </c>
      <c r="AV118" s="106">
        <v>8</v>
      </c>
      <c r="AW118" s="106">
        <v>4</v>
      </c>
      <c r="AX118" s="106">
        <v>4</v>
      </c>
      <c r="AY118" s="106">
        <v>7</v>
      </c>
      <c r="AZ118" s="106">
        <v>5</v>
      </c>
      <c r="BA118" s="106" t="s">
        <v>55</v>
      </c>
      <c r="BB118" s="118">
        <f t="shared" si="2"/>
        <v>426</v>
      </c>
      <c r="BD118" s="7"/>
    </row>
    <row r="119" spans="1:56" x14ac:dyDescent="0.2">
      <c r="A119" s="32" t="s">
        <v>13</v>
      </c>
      <c r="B119" s="106">
        <v>12</v>
      </c>
      <c r="C119" s="106">
        <v>8</v>
      </c>
      <c r="D119" s="106">
        <v>12</v>
      </c>
      <c r="E119" s="106">
        <v>5</v>
      </c>
      <c r="F119" s="106">
        <v>14</v>
      </c>
      <c r="G119" s="106">
        <v>9</v>
      </c>
      <c r="H119" s="106">
        <v>8</v>
      </c>
      <c r="I119" s="106">
        <v>8</v>
      </c>
      <c r="J119" s="106">
        <v>6</v>
      </c>
      <c r="K119" s="106">
        <v>10</v>
      </c>
      <c r="L119" s="106">
        <v>8</v>
      </c>
      <c r="M119" s="106">
        <v>7</v>
      </c>
      <c r="N119" s="106">
        <v>10</v>
      </c>
      <c r="O119" s="106">
        <v>25</v>
      </c>
      <c r="P119" s="106">
        <v>8</v>
      </c>
      <c r="Q119" s="117">
        <v>18</v>
      </c>
      <c r="R119" s="106">
        <v>29</v>
      </c>
      <c r="S119" s="106">
        <v>29</v>
      </c>
      <c r="T119" s="106">
        <v>12</v>
      </c>
      <c r="U119" s="106">
        <v>15</v>
      </c>
      <c r="V119" s="106">
        <v>9</v>
      </c>
      <c r="W119" s="106">
        <v>16</v>
      </c>
      <c r="X119" s="106">
        <v>12</v>
      </c>
      <c r="Y119" s="106">
        <v>10</v>
      </c>
      <c r="Z119" s="106">
        <v>13</v>
      </c>
      <c r="AA119" s="106">
        <v>5</v>
      </c>
      <c r="AB119" s="106">
        <v>8</v>
      </c>
      <c r="AC119" s="106">
        <v>8</v>
      </c>
      <c r="AD119" s="106">
        <v>5</v>
      </c>
      <c r="AE119" s="106">
        <v>14</v>
      </c>
      <c r="AF119" s="106">
        <v>6</v>
      </c>
      <c r="AG119" s="106">
        <v>7</v>
      </c>
      <c r="AH119" s="106">
        <v>7</v>
      </c>
      <c r="AI119" s="106">
        <v>11</v>
      </c>
      <c r="AJ119" s="106">
        <v>12</v>
      </c>
      <c r="AK119" s="106">
        <v>9</v>
      </c>
      <c r="AL119" s="106">
        <v>8</v>
      </c>
      <c r="AM119" s="106">
        <v>11</v>
      </c>
      <c r="AN119" s="106">
        <v>10</v>
      </c>
      <c r="AO119" s="106">
        <v>6</v>
      </c>
      <c r="AP119" s="106">
        <v>7</v>
      </c>
      <c r="AQ119" s="106">
        <v>11</v>
      </c>
      <c r="AR119" s="106">
        <v>6</v>
      </c>
      <c r="AS119" s="106">
        <v>11</v>
      </c>
      <c r="AT119" s="106">
        <v>14</v>
      </c>
      <c r="AU119" s="106">
        <v>11</v>
      </c>
      <c r="AV119" s="106">
        <v>22</v>
      </c>
      <c r="AW119" s="106">
        <v>14</v>
      </c>
      <c r="AX119" s="106">
        <v>12</v>
      </c>
      <c r="AY119" s="106">
        <v>14</v>
      </c>
      <c r="AZ119" s="106">
        <v>4</v>
      </c>
      <c r="BA119" s="106">
        <v>11</v>
      </c>
      <c r="BB119" s="118">
        <f t="shared" si="2"/>
        <v>577</v>
      </c>
      <c r="BD119" s="7"/>
    </row>
    <row r="120" spans="1:56" x14ac:dyDescent="0.2">
      <c r="A120" s="32" t="s">
        <v>14</v>
      </c>
      <c r="B120" s="106">
        <v>5</v>
      </c>
      <c r="C120" s="106">
        <v>1</v>
      </c>
      <c r="D120" s="106">
        <v>3</v>
      </c>
      <c r="E120" s="106">
        <v>0</v>
      </c>
      <c r="F120" s="106">
        <v>2</v>
      </c>
      <c r="G120" s="106">
        <v>0</v>
      </c>
      <c r="H120" s="106">
        <v>0</v>
      </c>
      <c r="I120" s="106">
        <v>0</v>
      </c>
      <c r="J120" s="106">
        <v>0</v>
      </c>
      <c r="K120" s="106">
        <v>0</v>
      </c>
      <c r="L120" s="106">
        <v>1</v>
      </c>
      <c r="M120" s="106">
        <v>0</v>
      </c>
      <c r="N120" s="106">
        <v>0</v>
      </c>
      <c r="O120" s="106">
        <v>0</v>
      </c>
      <c r="P120" s="106">
        <v>0</v>
      </c>
      <c r="Q120" s="117">
        <v>0</v>
      </c>
      <c r="R120" s="106">
        <v>0</v>
      </c>
      <c r="S120" s="106">
        <v>3</v>
      </c>
      <c r="T120" s="106">
        <v>0</v>
      </c>
      <c r="U120" s="106">
        <v>3</v>
      </c>
      <c r="V120" s="106">
        <v>0</v>
      </c>
      <c r="W120" s="106">
        <v>0</v>
      </c>
      <c r="X120" s="106">
        <v>2</v>
      </c>
      <c r="Y120" s="106">
        <v>0</v>
      </c>
      <c r="Z120" s="106">
        <v>1</v>
      </c>
      <c r="AA120" s="106">
        <v>0</v>
      </c>
      <c r="AB120" s="106">
        <v>0</v>
      </c>
      <c r="AC120" s="106">
        <v>0</v>
      </c>
      <c r="AD120" s="106">
        <v>0</v>
      </c>
      <c r="AE120" s="106">
        <v>0</v>
      </c>
      <c r="AF120" s="106">
        <v>0</v>
      </c>
      <c r="AG120" s="106">
        <v>1</v>
      </c>
      <c r="AH120" s="106">
        <v>1</v>
      </c>
      <c r="AI120" s="106">
        <v>0</v>
      </c>
      <c r="AJ120" s="106">
        <v>1</v>
      </c>
      <c r="AK120" s="106">
        <v>8</v>
      </c>
      <c r="AL120" s="106">
        <v>4</v>
      </c>
      <c r="AM120" s="106">
        <v>5</v>
      </c>
      <c r="AN120" s="106">
        <v>9</v>
      </c>
      <c r="AO120" s="106">
        <v>0</v>
      </c>
      <c r="AP120" s="106">
        <v>22</v>
      </c>
      <c r="AQ120" s="106">
        <v>34</v>
      </c>
      <c r="AR120" s="106">
        <v>14</v>
      </c>
      <c r="AS120" s="106">
        <v>14</v>
      </c>
      <c r="AT120" s="106">
        <v>3</v>
      </c>
      <c r="AU120" s="106">
        <v>5</v>
      </c>
      <c r="AV120" s="106">
        <v>2</v>
      </c>
      <c r="AW120" s="106">
        <v>4</v>
      </c>
      <c r="AX120" s="106">
        <v>9</v>
      </c>
      <c r="AY120" s="106">
        <v>0</v>
      </c>
      <c r="AZ120" s="106">
        <v>3</v>
      </c>
      <c r="BA120" s="106" t="s">
        <v>55</v>
      </c>
      <c r="BB120" s="118">
        <f t="shared" si="2"/>
        <v>160</v>
      </c>
      <c r="BD120" s="7"/>
    </row>
    <row r="121" spans="1:56" x14ac:dyDescent="0.2">
      <c r="A121" s="32" t="s">
        <v>15</v>
      </c>
      <c r="B121" s="106">
        <v>0</v>
      </c>
      <c r="C121" s="106">
        <v>3</v>
      </c>
      <c r="D121" s="106">
        <v>0</v>
      </c>
      <c r="E121" s="106">
        <v>1</v>
      </c>
      <c r="F121" s="106">
        <v>1</v>
      </c>
      <c r="G121" s="106">
        <v>0</v>
      </c>
      <c r="H121" s="106">
        <v>3</v>
      </c>
      <c r="I121" s="106">
        <v>0</v>
      </c>
      <c r="J121" s="106">
        <v>2</v>
      </c>
      <c r="K121" s="106">
        <v>5</v>
      </c>
      <c r="L121" s="106">
        <v>2</v>
      </c>
      <c r="M121" s="106">
        <v>4</v>
      </c>
      <c r="N121" s="106">
        <v>3</v>
      </c>
      <c r="O121" s="106">
        <v>1</v>
      </c>
      <c r="P121" s="106">
        <v>0</v>
      </c>
      <c r="Q121" s="117">
        <v>2</v>
      </c>
      <c r="R121" s="106">
        <v>61</v>
      </c>
      <c r="S121" s="106">
        <v>3</v>
      </c>
      <c r="T121" s="106">
        <v>136</v>
      </c>
      <c r="U121" s="106">
        <v>91</v>
      </c>
      <c r="V121" s="106">
        <v>67</v>
      </c>
      <c r="W121" s="106">
        <v>65</v>
      </c>
      <c r="X121" s="106">
        <v>47</v>
      </c>
      <c r="Y121" s="106">
        <v>78</v>
      </c>
      <c r="Z121" s="106">
        <v>4</v>
      </c>
      <c r="AA121" s="106">
        <v>59</v>
      </c>
      <c r="AB121" s="106">
        <v>5</v>
      </c>
      <c r="AC121" s="106">
        <v>4</v>
      </c>
      <c r="AD121" s="106">
        <v>0</v>
      </c>
      <c r="AE121" s="106">
        <v>2</v>
      </c>
      <c r="AF121" s="106">
        <v>1</v>
      </c>
      <c r="AG121" s="106">
        <v>1</v>
      </c>
      <c r="AH121" s="106">
        <v>1</v>
      </c>
      <c r="AI121" s="106">
        <v>2</v>
      </c>
      <c r="AJ121" s="106">
        <v>2</v>
      </c>
      <c r="AK121" s="106">
        <v>2</v>
      </c>
      <c r="AL121" s="106">
        <v>3</v>
      </c>
      <c r="AM121" s="106">
        <v>0</v>
      </c>
      <c r="AN121" s="106">
        <v>4</v>
      </c>
      <c r="AO121" s="106">
        <v>1</v>
      </c>
      <c r="AP121" s="106">
        <v>1</v>
      </c>
      <c r="AQ121" s="106">
        <v>2</v>
      </c>
      <c r="AR121" s="106">
        <v>1</v>
      </c>
      <c r="AS121" s="106">
        <v>1</v>
      </c>
      <c r="AT121" s="106">
        <v>0</v>
      </c>
      <c r="AU121" s="106">
        <v>2</v>
      </c>
      <c r="AV121" s="106">
        <v>0</v>
      </c>
      <c r="AW121" s="106">
        <v>4</v>
      </c>
      <c r="AX121" s="106">
        <v>8</v>
      </c>
      <c r="AY121" s="106">
        <v>0</v>
      </c>
      <c r="AZ121" s="106">
        <v>5</v>
      </c>
      <c r="BA121" s="106">
        <v>0</v>
      </c>
      <c r="BB121" s="118">
        <f t="shared" si="2"/>
        <v>690</v>
      </c>
      <c r="BD121" s="7"/>
    </row>
    <row r="122" spans="1:56" x14ac:dyDescent="0.2">
      <c r="A122" s="32" t="s">
        <v>16</v>
      </c>
      <c r="B122" s="106" t="s">
        <v>55</v>
      </c>
      <c r="C122" s="106">
        <v>0</v>
      </c>
      <c r="D122" s="106">
        <v>3</v>
      </c>
      <c r="E122" s="106">
        <v>2</v>
      </c>
      <c r="F122" s="106">
        <v>0</v>
      </c>
      <c r="G122" s="106" t="s">
        <v>55</v>
      </c>
      <c r="H122" s="106">
        <v>2</v>
      </c>
      <c r="I122" s="106">
        <v>13</v>
      </c>
      <c r="J122" s="106">
        <v>3</v>
      </c>
      <c r="K122" s="106" t="s">
        <v>55</v>
      </c>
      <c r="L122" s="106">
        <v>3</v>
      </c>
      <c r="M122" s="106">
        <v>1</v>
      </c>
      <c r="N122" s="106">
        <v>0</v>
      </c>
      <c r="O122" s="106">
        <v>0</v>
      </c>
      <c r="P122" s="106">
        <v>4</v>
      </c>
      <c r="Q122" s="117">
        <v>7</v>
      </c>
      <c r="R122" s="106" t="s">
        <v>55</v>
      </c>
      <c r="S122" s="106" t="s">
        <v>55</v>
      </c>
      <c r="T122" s="106" t="s">
        <v>55</v>
      </c>
      <c r="U122" s="106">
        <v>0</v>
      </c>
      <c r="V122" s="106">
        <v>3</v>
      </c>
      <c r="W122" s="106" t="s">
        <v>55</v>
      </c>
      <c r="X122" s="106" t="s">
        <v>55</v>
      </c>
      <c r="Y122" s="106">
        <v>0</v>
      </c>
      <c r="Z122" s="106">
        <v>0</v>
      </c>
      <c r="AA122" s="106">
        <v>1</v>
      </c>
      <c r="AB122" s="106" t="s">
        <v>55</v>
      </c>
      <c r="AC122" s="106">
        <v>1</v>
      </c>
      <c r="AD122" s="106">
        <v>0</v>
      </c>
      <c r="AE122" s="106" t="s">
        <v>55</v>
      </c>
      <c r="AF122" s="106" t="s">
        <v>55</v>
      </c>
      <c r="AG122" s="106" t="s">
        <v>55</v>
      </c>
      <c r="AH122" s="106" t="s">
        <v>55</v>
      </c>
      <c r="AI122" s="106" t="s">
        <v>55</v>
      </c>
      <c r="AJ122" s="106">
        <v>0</v>
      </c>
      <c r="AK122" s="106" t="s">
        <v>55</v>
      </c>
      <c r="AL122" s="106">
        <v>0</v>
      </c>
      <c r="AM122" s="106">
        <v>0</v>
      </c>
      <c r="AN122" s="106">
        <v>0</v>
      </c>
      <c r="AO122" s="106">
        <v>0</v>
      </c>
      <c r="AP122" s="106" t="s">
        <v>55</v>
      </c>
      <c r="AQ122" s="106" t="s">
        <v>55</v>
      </c>
      <c r="AR122" s="106" t="s">
        <v>55</v>
      </c>
      <c r="AS122" s="106">
        <v>1</v>
      </c>
      <c r="AT122" s="106">
        <v>0</v>
      </c>
      <c r="AU122" s="106">
        <v>1</v>
      </c>
      <c r="AV122" s="106">
        <v>2</v>
      </c>
      <c r="AW122" s="106">
        <v>2</v>
      </c>
      <c r="AX122" s="106">
        <v>1</v>
      </c>
      <c r="AY122" s="106">
        <v>0</v>
      </c>
      <c r="AZ122" s="106" t="s">
        <v>55</v>
      </c>
      <c r="BA122" s="106" t="s">
        <v>55</v>
      </c>
      <c r="BB122" s="118">
        <f t="shared" si="2"/>
        <v>50</v>
      </c>
      <c r="BD122" s="7"/>
    </row>
    <row r="123" spans="1:56" x14ac:dyDescent="0.2">
      <c r="A123" s="32" t="s">
        <v>17</v>
      </c>
      <c r="B123" s="106">
        <v>33</v>
      </c>
      <c r="C123" s="106">
        <v>36</v>
      </c>
      <c r="D123" s="106">
        <v>46</v>
      </c>
      <c r="E123" s="106">
        <v>36</v>
      </c>
      <c r="F123" s="106">
        <v>19</v>
      </c>
      <c r="G123" s="106">
        <v>43</v>
      </c>
      <c r="H123" s="106">
        <v>20</v>
      </c>
      <c r="I123" s="106">
        <v>24</v>
      </c>
      <c r="J123" s="106">
        <v>25</v>
      </c>
      <c r="K123" s="106">
        <v>14</v>
      </c>
      <c r="L123" s="106">
        <v>44</v>
      </c>
      <c r="M123" s="106">
        <v>36</v>
      </c>
      <c r="N123" s="106">
        <v>57</v>
      </c>
      <c r="O123" s="106">
        <v>36</v>
      </c>
      <c r="P123" s="106">
        <v>33</v>
      </c>
      <c r="Q123" s="117">
        <v>36</v>
      </c>
      <c r="R123" s="106">
        <v>12</v>
      </c>
      <c r="S123" s="106">
        <v>17</v>
      </c>
      <c r="T123" s="106">
        <v>21</v>
      </c>
      <c r="U123" s="106">
        <v>23</v>
      </c>
      <c r="V123" s="106">
        <v>27</v>
      </c>
      <c r="W123" s="106">
        <v>18</v>
      </c>
      <c r="X123" s="106">
        <v>14</v>
      </c>
      <c r="Y123" s="106">
        <v>24</v>
      </c>
      <c r="Z123" s="106">
        <v>26</v>
      </c>
      <c r="AA123" s="106">
        <v>10</v>
      </c>
      <c r="AB123" s="106">
        <v>25</v>
      </c>
      <c r="AC123" s="106">
        <v>16</v>
      </c>
      <c r="AD123" s="106">
        <v>25</v>
      </c>
      <c r="AE123" s="106">
        <v>30</v>
      </c>
      <c r="AF123" s="106">
        <v>19</v>
      </c>
      <c r="AG123" s="106">
        <v>19</v>
      </c>
      <c r="AH123" s="106">
        <v>32</v>
      </c>
      <c r="AI123" s="106">
        <v>15</v>
      </c>
      <c r="AJ123" s="106">
        <v>32</v>
      </c>
      <c r="AK123" s="106">
        <v>29</v>
      </c>
      <c r="AL123" s="106">
        <v>33</v>
      </c>
      <c r="AM123" s="106">
        <v>33</v>
      </c>
      <c r="AN123" s="106">
        <v>43</v>
      </c>
      <c r="AO123" s="106">
        <v>31</v>
      </c>
      <c r="AP123" s="106">
        <v>56</v>
      </c>
      <c r="AQ123" s="106">
        <v>62</v>
      </c>
      <c r="AR123" s="106">
        <v>57</v>
      </c>
      <c r="AS123" s="106">
        <v>42</v>
      </c>
      <c r="AT123" s="106">
        <v>38</v>
      </c>
      <c r="AU123" s="106">
        <v>38</v>
      </c>
      <c r="AV123" s="106">
        <v>70</v>
      </c>
      <c r="AW123" s="106">
        <v>50</v>
      </c>
      <c r="AX123" s="106">
        <v>72</v>
      </c>
      <c r="AY123" s="106">
        <v>68</v>
      </c>
      <c r="AZ123" s="106">
        <v>19</v>
      </c>
      <c r="BA123" s="106">
        <v>21</v>
      </c>
      <c r="BB123" s="118">
        <f t="shared" si="2"/>
        <v>1705</v>
      </c>
      <c r="BD123" s="7"/>
    </row>
    <row r="124" spans="1:56" x14ac:dyDescent="0.2">
      <c r="A124" s="32" t="s">
        <v>18</v>
      </c>
      <c r="B124" s="106">
        <v>5</v>
      </c>
      <c r="C124" s="106">
        <v>0</v>
      </c>
      <c r="D124" s="106">
        <v>4</v>
      </c>
      <c r="E124" s="106">
        <v>6</v>
      </c>
      <c r="F124" s="106">
        <v>6</v>
      </c>
      <c r="G124" s="106">
        <v>2</v>
      </c>
      <c r="H124" s="106">
        <v>4</v>
      </c>
      <c r="I124" s="106">
        <v>8</v>
      </c>
      <c r="J124" s="106">
        <v>7</v>
      </c>
      <c r="K124" s="106">
        <v>5</v>
      </c>
      <c r="L124" s="106">
        <v>10</v>
      </c>
      <c r="M124" s="106">
        <v>7</v>
      </c>
      <c r="N124" s="106">
        <v>6</v>
      </c>
      <c r="O124" s="106">
        <v>5</v>
      </c>
      <c r="P124" s="106">
        <v>10</v>
      </c>
      <c r="Q124" s="117">
        <v>8</v>
      </c>
      <c r="R124" s="106" t="s">
        <v>55</v>
      </c>
      <c r="S124" s="106">
        <v>5</v>
      </c>
      <c r="T124" s="106">
        <v>7</v>
      </c>
      <c r="U124" s="106">
        <v>7</v>
      </c>
      <c r="V124" s="106">
        <v>7</v>
      </c>
      <c r="W124" s="106">
        <v>4</v>
      </c>
      <c r="X124" s="106">
        <v>2</v>
      </c>
      <c r="Y124" s="106">
        <v>4</v>
      </c>
      <c r="Z124" s="106">
        <v>5</v>
      </c>
      <c r="AA124" s="106">
        <v>2</v>
      </c>
      <c r="AB124" s="106">
        <v>5</v>
      </c>
      <c r="AC124" s="106">
        <v>5</v>
      </c>
      <c r="AD124" s="106">
        <v>2</v>
      </c>
      <c r="AE124" s="106">
        <v>7</v>
      </c>
      <c r="AF124" s="106">
        <v>0</v>
      </c>
      <c r="AG124" s="106">
        <v>5</v>
      </c>
      <c r="AH124" s="106">
        <v>5</v>
      </c>
      <c r="AI124" s="106">
        <v>5</v>
      </c>
      <c r="AJ124" s="106">
        <v>4</v>
      </c>
      <c r="AK124" s="106">
        <v>2</v>
      </c>
      <c r="AL124" s="106">
        <v>4</v>
      </c>
      <c r="AM124" s="106">
        <v>4</v>
      </c>
      <c r="AN124" s="106">
        <v>4</v>
      </c>
      <c r="AO124" s="106">
        <v>6</v>
      </c>
      <c r="AP124" s="106">
        <v>5</v>
      </c>
      <c r="AQ124" s="106">
        <v>6</v>
      </c>
      <c r="AR124" s="106">
        <v>7</v>
      </c>
      <c r="AS124" s="106">
        <v>9</v>
      </c>
      <c r="AT124" s="106">
        <v>4</v>
      </c>
      <c r="AU124" s="106">
        <v>7</v>
      </c>
      <c r="AV124" s="106">
        <v>5</v>
      </c>
      <c r="AW124" s="106">
        <v>12</v>
      </c>
      <c r="AX124" s="106">
        <v>7</v>
      </c>
      <c r="AY124" s="106">
        <v>5</v>
      </c>
      <c r="AZ124" s="106">
        <v>5</v>
      </c>
      <c r="BA124" s="106">
        <v>7</v>
      </c>
      <c r="BB124" s="118">
        <f t="shared" si="2"/>
        <v>273</v>
      </c>
      <c r="BD124" s="7"/>
    </row>
    <row r="125" spans="1:56" x14ac:dyDescent="0.2">
      <c r="A125" s="32" t="s">
        <v>19</v>
      </c>
      <c r="B125" s="106">
        <v>0</v>
      </c>
      <c r="C125" s="106">
        <v>4</v>
      </c>
      <c r="D125" s="106">
        <v>2</v>
      </c>
      <c r="E125" s="106">
        <v>1</v>
      </c>
      <c r="F125" s="106">
        <v>1</v>
      </c>
      <c r="G125" s="106">
        <v>2</v>
      </c>
      <c r="H125" s="106">
        <v>2</v>
      </c>
      <c r="I125" s="106">
        <v>2</v>
      </c>
      <c r="J125" s="106">
        <v>2</v>
      </c>
      <c r="K125" s="106">
        <v>0</v>
      </c>
      <c r="L125" s="106">
        <v>0</v>
      </c>
      <c r="M125" s="106">
        <v>7</v>
      </c>
      <c r="N125" s="106">
        <v>5</v>
      </c>
      <c r="O125" s="106">
        <v>6</v>
      </c>
      <c r="P125" s="106">
        <v>4</v>
      </c>
      <c r="Q125" s="117">
        <v>7</v>
      </c>
      <c r="R125" s="106">
        <v>2</v>
      </c>
      <c r="S125" s="106">
        <v>1</v>
      </c>
      <c r="T125" s="106">
        <v>6</v>
      </c>
      <c r="U125" s="106">
        <v>13</v>
      </c>
      <c r="V125" s="106">
        <v>10</v>
      </c>
      <c r="W125" s="106">
        <v>2</v>
      </c>
      <c r="X125" s="106">
        <v>2</v>
      </c>
      <c r="Y125" s="106">
        <v>6</v>
      </c>
      <c r="Z125" s="106">
        <v>2</v>
      </c>
      <c r="AA125" s="106">
        <v>5</v>
      </c>
      <c r="AB125" s="106">
        <v>2</v>
      </c>
      <c r="AC125" s="106">
        <v>1</v>
      </c>
      <c r="AD125" s="106">
        <v>1</v>
      </c>
      <c r="AE125" s="106">
        <v>1</v>
      </c>
      <c r="AF125" s="106">
        <v>1</v>
      </c>
      <c r="AG125" s="106">
        <v>2</v>
      </c>
      <c r="AH125" s="106">
        <v>6</v>
      </c>
      <c r="AI125" s="106">
        <v>0</v>
      </c>
      <c r="AJ125" s="106">
        <v>1</v>
      </c>
      <c r="AK125" s="106">
        <v>13</v>
      </c>
      <c r="AL125" s="106">
        <v>6</v>
      </c>
      <c r="AM125" s="106">
        <v>4</v>
      </c>
      <c r="AN125" s="106">
        <v>0</v>
      </c>
      <c r="AO125" s="106">
        <v>1</v>
      </c>
      <c r="AP125" s="106" t="s">
        <v>55</v>
      </c>
      <c r="AQ125" s="106">
        <v>0</v>
      </c>
      <c r="AR125" s="106">
        <v>2</v>
      </c>
      <c r="AS125" s="106">
        <v>1</v>
      </c>
      <c r="AT125" s="106">
        <v>3</v>
      </c>
      <c r="AU125" s="106">
        <v>7</v>
      </c>
      <c r="AV125" s="106">
        <v>4</v>
      </c>
      <c r="AW125" s="106">
        <v>11</v>
      </c>
      <c r="AX125" s="106">
        <v>8</v>
      </c>
      <c r="AY125" s="106">
        <v>12</v>
      </c>
      <c r="AZ125" s="106">
        <v>5</v>
      </c>
      <c r="BA125" s="106">
        <v>7</v>
      </c>
      <c r="BB125" s="118">
        <f t="shared" si="2"/>
        <v>193</v>
      </c>
      <c r="BD125" s="7"/>
    </row>
    <row r="126" spans="1:56" x14ac:dyDescent="0.2">
      <c r="A126" s="32" t="s">
        <v>20</v>
      </c>
      <c r="B126" s="106">
        <v>45</v>
      </c>
      <c r="C126" s="106">
        <v>30</v>
      </c>
      <c r="D126" s="106">
        <v>9</v>
      </c>
      <c r="E126" s="106">
        <v>17</v>
      </c>
      <c r="F126" s="106">
        <v>14</v>
      </c>
      <c r="G126" s="106">
        <v>14</v>
      </c>
      <c r="H126" s="106">
        <v>2</v>
      </c>
      <c r="I126" s="106">
        <v>6</v>
      </c>
      <c r="J126" s="106">
        <v>7</v>
      </c>
      <c r="K126" s="106">
        <v>6</v>
      </c>
      <c r="L126" s="106">
        <v>11</v>
      </c>
      <c r="M126" s="106">
        <v>19</v>
      </c>
      <c r="N126" s="106">
        <v>11</v>
      </c>
      <c r="O126" s="106">
        <v>20</v>
      </c>
      <c r="P126" s="106">
        <v>16</v>
      </c>
      <c r="Q126" s="117">
        <v>21</v>
      </c>
      <c r="R126" s="106">
        <v>19</v>
      </c>
      <c r="S126" s="106">
        <v>15</v>
      </c>
      <c r="T126" s="106">
        <v>11</v>
      </c>
      <c r="U126" s="106">
        <v>16</v>
      </c>
      <c r="V126" s="106">
        <v>8</v>
      </c>
      <c r="W126" s="106">
        <v>17</v>
      </c>
      <c r="X126" s="106">
        <v>11</v>
      </c>
      <c r="Y126" s="106">
        <v>22</v>
      </c>
      <c r="Z126" s="106">
        <v>7</v>
      </c>
      <c r="AA126" s="106">
        <v>38</v>
      </c>
      <c r="AB126" s="106">
        <v>17</v>
      </c>
      <c r="AC126" s="106">
        <v>16</v>
      </c>
      <c r="AD126" s="106">
        <v>11</v>
      </c>
      <c r="AE126" s="106">
        <v>19</v>
      </c>
      <c r="AF126" s="106">
        <v>11</v>
      </c>
      <c r="AG126" s="106">
        <v>7</v>
      </c>
      <c r="AH126" s="106">
        <v>4</v>
      </c>
      <c r="AI126" s="106">
        <v>10</v>
      </c>
      <c r="AJ126" s="106">
        <v>12</v>
      </c>
      <c r="AK126" s="106">
        <v>15</v>
      </c>
      <c r="AL126" s="106">
        <v>20</v>
      </c>
      <c r="AM126" s="106">
        <v>22</v>
      </c>
      <c r="AN126" s="106">
        <v>14</v>
      </c>
      <c r="AO126" s="106">
        <v>13</v>
      </c>
      <c r="AP126" s="106">
        <v>18</v>
      </c>
      <c r="AQ126" s="106">
        <v>11</v>
      </c>
      <c r="AR126" s="106">
        <v>23</v>
      </c>
      <c r="AS126" s="106">
        <v>21</v>
      </c>
      <c r="AT126" s="106">
        <v>13</v>
      </c>
      <c r="AU126" s="106">
        <v>25</v>
      </c>
      <c r="AV126" s="106">
        <v>12</v>
      </c>
      <c r="AW126" s="106">
        <v>15</v>
      </c>
      <c r="AX126" s="106">
        <v>8</v>
      </c>
      <c r="AY126" s="106">
        <v>19</v>
      </c>
      <c r="AZ126" s="106">
        <v>7</v>
      </c>
      <c r="BA126" s="106">
        <v>13</v>
      </c>
      <c r="BB126" s="118">
        <f t="shared" si="2"/>
        <v>788</v>
      </c>
      <c r="BD126" s="7"/>
    </row>
    <row r="127" spans="1:56" x14ac:dyDescent="0.2">
      <c r="A127" s="32" t="s">
        <v>21</v>
      </c>
      <c r="B127" s="106">
        <v>0</v>
      </c>
      <c r="C127" s="106">
        <v>0</v>
      </c>
      <c r="D127" s="106">
        <v>4</v>
      </c>
      <c r="E127" s="106">
        <v>6</v>
      </c>
      <c r="F127" s="106">
        <v>1</v>
      </c>
      <c r="G127" s="106">
        <v>7</v>
      </c>
      <c r="H127" s="106">
        <v>3</v>
      </c>
      <c r="I127" s="106">
        <v>7</v>
      </c>
      <c r="J127" s="106">
        <v>0</v>
      </c>
      <c r="K127" s="106">
        <v>0</v>
      </c>
      <c r="L127" s="106">
        <v>6</v>
      </c>
      <c r="M127" s="106">
        <v>2</v>
      </c>
      <c r="N127" s="106">
        <v>1</v>
      </c>
      <c r="O127" s="106">
        <v>0</v>
      </c>
      <c r="P127" s="106">
        <v>4</v>
      </c>
      <c r="Q127" s="117">
        <v>8</v>
      </c>
      <c r="R127" s="106">
        <v>2</v>
      </c>
      <c r="S127" s="106">
        <v>10</v>
      </c>
      <c r="T127" s="106">
        <v>0</v>
      </c>
      <c r="U127" s="106">
        <v>1</v>
      </c>
      <c r="V127" s="106">
        <v>3</v>
      </c>
      <c r="W127" s="106">
        <v>0</v>
      </c>
      <c r="X127" s="106">
        <v>0</v>
      </c>
      <c r="Y127" s="106">
        <v>0</v>
      </c>
      <c r="Z127" s="106">
        <v>1</v>
      </c>
      <c r="AA127" s="106">
        <v>5</v>
      </c>
      <c r="AB127" s="106">
        <v>0</v>
      </c>
      <c r="AC127" s="106">
        <v>0</v>
      </c>
      <c r="AD127" s="106">
        <v>4</v>
      </c>
      <c r="AE127" s="106">
        <v>6</v>
      </c>
      <c r="AF127" s="106">
        <v>3</v>
      </c>
      <c r="AG127" s="106">
        <v>1</v>
      </c>
      <c r="AH127" s="106">
        <v>3</v>
      </c>
      <c r="AI127" s="106">
        <v>6</v>
      </c>
      <c r="AJ127" s="106">
        <v>0</v>
      </c>
      <c r="AK127" s="106">
        <v>4</v>
      </c>
      <c r="AL127" s="106">
        <v>0</v>
      </c>
      <c r="AM127" s="106">
        <v>5</v>
      </c>
      <c r="AN127" s="106">
        <v>0</v>
      </c>
      <c r="AO127" s="106">
        <v>5</v>
      </c>
      <c r="AP127" s="106">
        <v>4</v>
      </c>
      <c r="AQ127" s="106">
        <v>9</v>
      </c>
      <c r="AR127" s="106">
        <v>6</v>
      </c>
      <c r="AS127" s="106">
        <v>2</v>
      </c>
      <c r="AT127" s="106">
        <v>0</v>
      </c>
      <c r="AU127" s="106">
        <v>1</v>
      </c>
      <c r="AV127" s="106">
        <v>4</v>
      </c>
      <c r="AW127" s="106">
        <v>2</v>
      </c>
      <c r="AX127" s="106">
        <v>0</v>
      </c>
      <c r="AY127" s="106">
        <v>0</v>
      </c>
      <c r="AZ127" s="106">
        <v>4</v>
      </c>
      <c r="BA127" s="106">
        <v>1</v>
      </c>
      <c r="BB127" s="118">
        <f t="shared" si="2"/>
        <v>141</v>
      </c>
      <c r="BD127" s="7"/>
    </row>
    <row r="128" spans="1:56" x14ac:dyDescent="0.2">
      <c r="A128" s="32" t="s">
        <v>22</v>
      </c>
      <c r="B128" s="106">
        <v>12</v>
      </c>
      <c r="C128" s="106">
        <v>26</v>
      </c>
      <c r="D128" s="106">
        <v>17</v>
      </c>
      <c r="E128" s="106">
        <v>19</v>
      </c>
      <c r="F128" s="106">
        <v>13</v>
      </c>
      <c r="G128" s="106">
        <v>23</v>
      </c>
      <c r="H128" s="106">
        <v>12</v>
      </c>
      <c r="I128" s="106">
        <v>13</v>
      </c>
      <c r="J128" s="106">
        <v>12</v>
      </c>
      <c r="K128" s="106">
        <v>11</v>
      </c>
      <c r="L128" s="106">
        <v>22</v>
      </c>
      <c r="M128" s="106">
        <v>11</v>
      </c>
      <c r="N128" s="106">
        <v>14</v>
      </c>
      <c r="O128" s="106">
        <v>18</v>
      </c>
      <c r="P128" s="106">
        <v>21</v>
      </c>
      <c r="Q128" s="117">
        <v>27</v>
      </c>
      <c r="R128" s="106">
        <v>24</v>
      </c>
      <c r="S128" s="106">
        <v>23</v>
      </c>
      <c r="T128" s="106">
        <v>29</v>
      </c>
      <c r="U128" s="106">
        <v>27</v>
      </c>
      <c r="V128" s="106">
        <v>26</v>
      </c>
      <c r="W128" s="106">
        <v>11</v>
      </c>
      <c r="X128" s="106">
        <v>15</v>
      </c>
      <c r="Y128" s="106">
        <v>8</v>
      </c>
      <c r="Z128" s="106">
        <v>5</v>
      </c>
      <c r="AA128" s="106">
        <v>22</v>
      </c>
      <c r="AB128" s="106">
        <v>18</v>
      </c>
      <c r="AC128" s="106">
        <v>29</v>
      </c>
      <c r="AD128" s="106">
        <v>11</v>
      </c>
      <c r="AE128" s="106">
        <v>17</v>
      </c>
      <c r="AF128" s="106">
        <v>15</v>
      </c>
      <c r="AG128" s="106">
        <v>22</v>
      </c>
      <c r="AH128" s="106">
        <v>26</v>
      </c>
      <c r="AI128" s="106">
        <v>16</v>
      </c>
      <c r="AJ128" s="106">
        <v>12</v>
      </c>
      <c r="AK128" s="106">
        <v>19</v>
      </c>
      <c r="AL128" s="106">
        <v>20</v>
      </c>
      <c r="AM128" s="106">
        <v>17</v>
      </c>
      <c r="AN128" s="106">
        <v>19</v>
      </c>
      <c r="AO128" s="106">
        <v>21</v>
      </c>
      <c r="AP128" s="106">
        <v>12</v>
      </c>
      <c r="AQ128" s="106">
        <v>25</v>
      </c>
      <c r="AR128" s="106">
        <v>17</v>
      </c>
      <c r="AS128" s="106">
        <v>28</v>
      </c>
      <c r="AT128" s="106">
        <v>24</v>
      </c>
      <c r="AU128" s="106">
        <v>24</v>
      </c>
      <c r="AV128" s="106">
        <v>39</v>
      </c>
      <c r="AW128" s="106">
        <v>6</v>
      </c>
      <c r="AX128" s="106">
        <v>20</v>
      </c>
      <c r="AY128" s="106">
        <v>34</v>
      </c>
      <c r="AZ128" s="106">
        <v>20</v>
      </c>
      <c r="BA128" s="106">
        <v>31</v>
      </c>
      <c r="BB128" s="118">
        <f t="shared" si="2"/>
        <v>1003</v>
      </c>
      <c r="BD128" s="7"/>
    </row>
    <row r="129" spans="1:56" x14ac:dyDescent="0.2">
      <c r="A129" s="32" t="s">
        <v>23</v>
      </c>
      <c r="B129" s="106" t="s">
        <v>55</v>
      </c>
      <c r="C129" s="106" t="s">
        <v>55</v>
      </c>
      <c r="D129" s="106" t="s">
        <v>55</v>
      </c>
      <c r="E129" s="106" t="s">
        <v>55</v>
      </c>
      <c r="F129" s="106">
        <v>0</v>
      </c>
      <c r="G129" s="106" t="s">
        <v>55</v>
      </c>
      <c r="H129" s="106">
        <v>0</v>
      </c>
      <c r="I129" s="106">
        <v>0</v>
      </c>
      <c r="J129" s="106">
        <v>0</v>
      </c>
      <c r="K129" s="106" t="s">
        <v>55</v>
      </c>
      <c r="L129" s="106" t="s">
        <v>55</v>
      </c>
      <c r="M129" s="106">
        <v>0</v>
      </c>
      <c r="N129" s="106">
        <v>0</v>
      </c>
      <c r="O129" s="106">
        <v>0</v>
      </c>
      <c r="P129" s="106">
        <v>3</v>
      </c>
      <c r="Q129" s="117" t="s">
        <v>55</v>
      </c>
      <c r="R129" s="106">
        <v>0</v>
      </c>
      <c r="S129" s="106">
        <v>0</v>
      </c>
      <c r="T129" s="106">
        <v>0</v>
      </c>
      <c r="U129" s="106">
        <v>0</v>
      </c>
      <c r="V129" s="106">
        <v>0</v>
      </c>
      <c r="W129" s="106" t="s">
        <v>55</v>
      </c>
      <c r="X129" s="106">
        <v>0</v>
      </c>
      <c r="Y129" s="106">
        <v>0</v>
      </c>
      <c r="Z129" s="106">
        <v>0</v>
      </c>
      <c r="AA129" s="106" t="s">
        <v>55</v>
      </c>
      <c r="AB129" s="106">
        <v>0</v>
      </c>
      <c r="AC129" s="106">
        <v>0</v>
      </c>
      <c r="AD129" s="106">
        <v>0</v>
      </c>
      <c r="AE129" s="106">
        <v>0</v>
      </c>
      <c r="AF129" s="106">
        <v>0</v>
      </c>
      <c r="AG129" s="106">
        <v>0</v>
      </c>
      <c r="AH129" s="106">
        <v>0</v>
      </c>
      <c r="AI129" s="106">
        <v>0</v>
      </c>
      <c r="AJ129" s="106">
        <v>0</v>
      </c>
      <c r="AK129" s="106">
        <v>3</v>
      </c>
      <c r="AL129" s="106">
        <v>3</v>
      </c>
      <c r="AM129" s="106">
        <v>0</v>
      </c>
      <c r="AN129" s="106">
        <v>0</v>
      </c>
      <c r="AO129" s="106">
        <v>0</v>
      </c>
      <c r="AP129" s="106">
        <v>0</v>
      </c>
      <c r="AQ129" s="106">
        <v>0</v>
      </c>
      <c r="AR129" s="106">
        <v>0</v>
      </c>
      <c r="AS129" s="106">
        <v>0</v>
      </c>
      <c r="AT129" s="106">
        <v>0</v>
      </c>
      <c r="AU129" s="106">
        <v>0</v>
      </c>
      <c r="AV129" s="106" t="s">
        <v>55</v>
      </c>
      <c r="AW129" s="106">
        <v>0</v>
      </c>
      <c r="AX129" s="106" t="s">
        <v>55</v>
      </c>
      <c r="AY129" s="106">
        <v>0</v>
      </c>
      <c r="AZ129" s="106" t="s">
        <v>55</v>
      </c>
      <c r="BA129" s="106" t="s">
        <v>55</v>
      </c>
      <c r="BB129" s="118">
        <f t="shared" si="2"/>
        <v>9</v>
      </c>
      <c r="BD129" s="7"/>
    </row>
    <row r="130" spans="1:56" x14ac:dyDescent="0.2">
      <c r="A130" s="32" t="s">
        <v>24</v>
      </c>
      <c r="B130" s="106">
        <v>0</v>
      </c>
      <c r="C130" s="106">
        <v>0</v>
      </c>
      <c r="D130" s="106">
        <v>0</v>
      </c>
      <c r="E130" s="106">
        <v>1</v>
      </c>
      <c r="F130" s="106">
        <v>2</v>
      </c>
      <c r="G130" s="106">
        <v>0</v>
      </c>
      <c r="H130" s="106">
        <v>0</v>
      </c>
      <c r="I130" s="106">
        <v>0</v>
      </c>
      <c r="J130" s="106">
        <v>0</v>
      </c>
      <c r="K130" s="106">
        <v>1</v>
      </c>
      <c r="L130" s="106">
        <v>0</v>
      </c>
      <c r="M130" s="106">
        <v>0</v>
      </c>
      <c r="N130" s="106">
        <v>1</v>
      </c>
      <c r="O130" s="106">
        <v>0</v>
      </c>
      <c r="P130" s="106">
        <v>1</v>
      </c>
      <c r="Q130" s="117">
        <v>0</v>
      </c>
      <c r="R130" s="106">
        <v>0</v>
      </c>
      <c r="S130" s="106">
        <v>0</v>
      </c>
      <c r="T130" s="106">
        <v>0</v>
      </c>
      <c r="U130" s="106">
        <v>0</v>
      </c>
      <c r="V130" s="106">
        <v>0</v>
      </c>
      <c r="W130" s="106">
        <v>0</v>
      </c>
      <c r="X130" s="106">
        <v>0</v>
      </c>
      <c r="Y130" s="106">
        <v>0</v>
      </c>
      <c r="Z130" s="106">
        <v>1</v>
      </c>
      <c r="AA130" s="106">
        <v>2</v>
      </c>
      <c r="AB130" s="106">
        <v>2</v>
      </c>
      <c r="AC130" s="106">
        <v>1</v>
      </c>
      <c r="AD130" s="106">
        <v>0</v>
      </c>
      <c r="AE130" s="106">
        <v>1</v>
      </c>
      <c r="AF130" s="106">
        <v>0</v>
      </c>
      <c r="AG130" s="106">
        <v>0</v>
      </c>
      <c r="AH130" s="106">
        <v>0</v>
      </c>
      <c r="AI130" s="106">
        <v>0</v>
      </c>
      <c r="AJ130" s="106">
        <v>0</v>
      </c>
      <c r="AK130" s="106">
        <v>0</v>
      </c>
      <c r="AL130" s="106">
        <v>2</v>
      </c>
      <c r="AM130" s="106">
        <v>0</v>
      </c>
      <c r="AN130" s="106">
        <v>0</v>
      </c>
      <c r="AO130" s="106">
        <v>1</v>
      </c>
      <c r="AP130" s="106">
        <v>3</v>
      </c>
      <c r="AQ130" s="106">
        <v>1</v>
      </c>
      <c r="AR130" s="106">
        <v>2</v>
      </c>
      <c r="AS130" s="106">
        <v>0</v>
      </c>
      <c r="AT130" s="106">
        <v>2</v>
      </c>
      <c r="AU130" s="106">
        <v>2</v>
      </c>
      <c r="AV130" s="106">
        <v>1</v>
      </c>
      <c r="AW130" s="106">
        <v>0</v>
      </c>
      <c r="AX130" s="106">
        <v>0</v>
      </c>
      <c r="AY130" s="106">
        <v>0</v>
      </c>
      <c r="AZ130" s="106">
        <v>0</v>
      </c>
      <c r="BA130" s="106">
        <v>0</v>
      </c>
      <c r="BB130" s="118">
        <f t="shared" si="2"/>
        <v>27</v>
      </c>
      <c r="BD130" s="7"/>
    </row>
    <row r="131" spans="1:56" x14ac:dyDescent="0.2">
      <c r="A131" s="32" t="s">
        <v>25</v>
      </c>
      <c r="B131" s="106">
        <v>1</v>
      </c>
      <c r="C131" s="106">
        <v>8</v>
      </c>
      <c r="D131" s="106">
        <v>9</v>
      </c>
      <c r="E131" s="106">
        <v>4</v>
      </c>
      <c r="F131" s="106">
        <v>6</v>
      </c>
      <c r="G131" s="106">
        <v>3</v>
      </c>
      <c r="H131" s="106">
        <v>3</v>
      </c>
      <c r="I131" s="106">
        <v>2</v>
      </c>
      <c r="J131" s="106">
        <v>4</v>
      </c>
      <c r="K131" s="106">
        <v>3</v>
      </c>
      <c r="L131" s="106">
        <v>0</v>
      </c>
      <c r="M131" s="106">
        <v>7</v>
      </c>
      <c r="N131" s="106">
        <v>7</v>
      </c>
      <c r="O131" s="106">
        <v>12</v>
      </c>
      <c r="P131" s="106">
        <v>7</v>
      </c>
      <c r="Q131" s="117">
        <v>5</v>
      </c>
      <c r="R131" s="106">
        <v>8</v>
      </c>
      <c r="S131" s="106">
        <v>4</v>
      </c>
      <c r="T131" s="106">
        <v>3</v>
      </c>
      <c r="U131" s="106">
        <v>6</v>
      </c>
      <c r="V131" s="106">
        <v>5</v>
      </c>
      <c r="W131" s="106">
        <v>11</v>
      </c>
      <c r="X131" s="106">
        <v>1</v>
      </c>
      <c r="Y131" s="106">
        <v>2</v>
      </c>
      <c r="Z131" s="106">
        <v>1</v>
      </c>
      <c r="AA131" s="106">
        <v>5</v>
      </c>
      <c r="AB131" s="106">
        <v>0</v>
      </c>
      <c r="AC131" s="106">
        <v>2</v>
      </c>
      <c r="AD131" s="106">
        <v>1</v>
      </c>
      <c r="AE131" s="106">
        <v>2</v>
      </c>
      <c r="AF131" s="106">
        <v>1</v>
      </c>
      <c r="AG131" s="106">
        <v>7</v>
      </c>
      <c r="AH131" s="106">
        <v>7</v>
      </c>
      <c r="AI131" s="106">
        <v>6</v>
      </c>
      <c r="AJ131" s="106">
        <v>0</v>
      </c>
      <c r="AK131" s="106">
        <v>0</v>
      </c>
      <c r="AL131" s="106">
        <v>8</v>
      </c>
      <c r="AM131" s="106">
        <v>11</v>
      </c>
      <c r="AN131" s="106">
        <v>7</v>
      </c>
      <c r="AO131" s="106">
        <v>11</v>
      </c>
      <c r="AP131" s="106">
        <v>8</v>
      </c>
      <c r="AQ131" s="106">
        <v>12</v>
      </c>
      <c r="AR131" s="106">
        <v>10</v>
      </c>
      <c r="AS131" s="106">
        <v>2</v>
      </c>
      <c r="AT131" s="106">
        <v>2</v>
      </c>
      <c r="AU131" s="106">
        <v>1</v>
      </c>
      <c r="AV131" s="106">
        <v>9</v>
      </c>
      <c r="AW131" s="106">
        <v>3</v>
      </c>
      <c r="AX131" s="106">
        <v>10</v>
      </c>
      <c r="AY131" s="106">
        <v>7</v>
      </c>
      <c r="AZ131" s="106">
        <v>6</v>
      </c>
      <c r="BA131" s="106">
        <v>3</v>
      </c>
      <c r="BB131" s="118">
        <f t="shared" si="2"/>
        <v>263</v>
      </c>
      <c r="BD131" s="7"/>
    </row>
    <row r="132" spans="1:56" x14ac:dyDescent="0.2">
      <c r="A132" s="32" t="s">
        <v>26</v>
      </c>
      <c r="B132" s="106">
        <v>25</v>
      </c>
      <c r="C132" s="106">
        <v>38</v>
      </c>
      <c r="D132" s="106">
        <v>37</v>
      </c>
      <c r="E132" s="106">
        <v>40</v>
      </c>
      <c r="F132" s="106">
        <v>38</v>
      </c>
      <c r="G132" s="106">
        <v>44</v>
      </c>
      <c r="H132" s="106">
        <v>38</v>
      </c>
      <c r="I132" s="106">
        <v>41</v>
      </c>
      <c r="J132" s="106">
        <v>30</v>
      </c>
      <c r="K132" s="106">
        <v>42</v>
      </c>
      <c r="L132" s="106">
        <v>21</v>
      </c>
      <c r="M132" s="106">
        <v>27</v>
      </c>
      <c r="N132" s="106">
        <v>40</v>
      </c>
      <c r="O132" s="106">
        <v>52</v>
      </c>
      <c r="P132" s="106">
        <v>50</v>
      </c>
      <c r="Q132" s="117">
        <v>60</v>
      </c>
      <c r="R132" s="106">
        <v>50</v>
      </c>
      <c r="S132" s="106">
        <v>42</v>
      </c>
      <c r="T132" s="106">
        <v>54</v>
      </c>
      <c r="U132" s="106">
        <v>56</v>
      </c>
      <c r="V132" s="106">
        <v>43</v>
      </c>
      <c r="W132" s="106">
        <v>63</v>
      </c>
      <c r="X132" s="106">
        <v>47</v>
      </c>
      <c r="Y132" s="106">
        <v>28</v>
      </c>
      <c r="Z132" s="106">
        <v>29</v>
      </c>
      <c r="AA132" s="106">
        <v>39</v>
      </c>
      <c r="AB132" s="106">
        <v>17</v>
      </c>
      <c r="AC132" s="106">
        <v>32</v>
      </c>
      <c r="AD132" s="106">
        <v>29</v>
      </c>
      <c r="AE132" s="106">
        <v>23</v>
      </c>
      <c r="AF132" s="106">
        <v>15</v>
      </c>
      <c r="AG132" s="106">
        <v>33</v>
      </c>
      <c r="AH132" s="106" t="s">
        <v>55</v>
      </c>
      <c r="AI132" s="106">
        <v>68</v>
      </c>
      <c r="AJ132" s="106">
        <v>35</v>
      </c>
      <c r="AK132" s="106">
        <v>49</v>
      </c>
      <c r="AL132" s="106">
        <v>36</v>
      </c>
      <c r="AM132" s="106">
        <v>32</v>
      </c>
      <c r="AN132" s="106">
        <v>32</v>
      </c>
      <c r="AO132" s="106">
        <v>44</v>
      </c>
      <c r="AP132" s="106">
        <v>32</v>
      </c>
      <c r="AQ132" s="106">
        <v>53</v>
      </c>
      <c r="AR132" s="106">
        <v>39</v>
      </c>
      <c r="AS132" s="106">
        <v>43</v>
      </c>
      <c r="AT132" s="106">
        <v>45</v>
      </c>
      <c r="AU132" s="106">
        <v>51</v>
      </c>
      <c r="AV132" s="106">
        <v>43</v>
      </c>
      <c r="AW132" s="106">
        <v>45</v>
      </c>
      <c r="AX132" s="106">
        <v>58</v>
      </c>
      <c r="AY132" s="106">
        <v>47</v>
      </c>
      <c r="AZ132" s="106">
        <v>38</v>
      </c>
      <c r="BA132" s="106">
        <v>61</v>
      </c>
      <c r="BB132" s="118">
        <f t="shared" si="2"/>
        <v>2074</v>
      </c>
      <c r="BD132" s="7"/>
    </row>
    <row r="133" spans="1:56" x14ac:dyDescent="0.2">
      <c r="A133" s="32" t="s">
        <v>27</v>
      </c>
      <c r="B133" s="106">
        <v>11</v>
      </c>
      <c r="C133" s="106">
        <v>8</v>
      </c>
      <c r="D133" s="106">
        <v>13</v>
      </c>
      <c r="E133" s="106">
        <v>10</v>
      </c>
      <c r="F133" s="106">
        <v>12</v>
      </c>
      <c r="G133" s="106">
        <v>10</v>
      </c>
      <c r="H133" s="106">
        <v>11</v>
      </c>
      <c r="I133" s="106">
        <v>7</v>
      </c>
      <c r="J133" s="106">
        <v>12</v>
      </c>
      <c r="K133" s="106">
        <v>5</v>
      </c>
      <c r="L133" s="106">
        <v>14</v>
      </c>
      <c r="M133" s="106">
        <v>12</v>
      </c>
      <c r="N133" s="106">
        <v>15</v>
      </c>
      <c r="O133" s="106">
        <v>7</v>
      </c>
      <c r="P133" s="106">
        <v>15</v>
      </c>
      <c r="Q133" s="117">
        <v>5</v>
      </c>
      <c r="R133" s="106">
        <v>4</v>
      </c>
      <c r="S133" s="106">
        <v>15</v>
      </c>
      <c r="T133" s="106">
        <v>4</v>
      </c>
      <c r="U133" s="106">
        <v>2</v>
      </c>
      <c r="V133" s="106">
        <v>5</v>
      </c>
      <c r="W133" s="106">
        <v>5</v>
      </c>
      <c r="X133" s="106">
        <v>5</v>
      </c>
      <c r="Y133" s="106">
        <v>7</v>
      </c>
      <c r="Z133" s="106">
        <v>4</v>
      </c>
      <c r="AA133" s="106">
        <v>5</v>
      </c>
      <c r="AB133" s="106">
        <v>5</v>
      </c>
      <c r="AC133" s="106">
        <v>7</v>
      </c>
      <c r="AD133" s="106">
        <v>10</v>
      </c>
      <c r="AE133" s="106">
        <v>2</v>
      </c>
      <c r="AF133" s="106">
        <v>2</v>
      </c>
      <c r="AG133" s="106">
        <v>2</v>
      </c>
      <c r="AH133" s="106">
        <v>5</v>
      </c>
      <c r="AI133" s="106">
        <v>4</v>
      </c>
      <c r="AJ133" s="106">
        <v>6</v>
      </c>
      <c r="AK133" s="106">
        <v>8</v>
      </c>
      <c r="AL133" s="106">
        <v>5</v>
      </c>
      <c r="AM133" s="106">
        <v>9</v>
      </c>
      <c r="AN133" s="106">
        <v>2</v>
      </c>
      <c r="AO133" s="106">
        <v>4</v>
      </c>
      <c r="AP133" s="106">
        <v>7</v>
      </c>
      <c r="AQ133" s="106">
        <v>36</v>
      </c>
      <c r="AR133" s="106">
        <v>11</v>
      </c>
      <c r="AS133" s="106">
        <v>50</v>
      </c>
      <c r="AT133" s="106" t="s">
        <v>55</v>
      </c>
      <c r="AU133" s="106">
        <v>12</v>
      </c>
      <c r="AV133" s="106">
        <v>32</v>
      </c>
      <c r="AW133" s="106">
        <v>5</v>
      </c>
      <c r="AX133" s="106">
        <v>13</v>
      </c>
      <c r="AY133" s="106">
        <v>14</v>
      </c>
      <c r="AZ133" s="106">
        <v>15</v>
      </c>
      <c r="BA133" s="106">
        <v>5</v>
      </c>
      <c r="BB133" s="118">
        <f t="shared" si="2"/>
        <v>494</v>
      </c>
      <c r="BD133" s="7"/>
    </row>
    <row r="134" spans="1:56" x14ac:dyDescent="0.2">
      <c r="A134" s="32" t="s">
        <v>28</v>
      </c>
      <c r="B134" s="106">
        <v>3</v>
      </c>
      <c r="C134" s="106">
        <v>5</v>
      </c>
      <c r="D134" s="106">
        <v>0</v>
      </c>
      <c r="E134" s="106">
        <v>18</v>
      </c>
      <c r="F134" s="106">
        <v>17</v>
      </c>
      <c r="G134" s="106">
        <v>0</v>
      </c>
      <c r="H134" s="106">
        <v>4</v>
      </c>
      <c r="I134" s="106">
        <v>0</v>
      </c>
      <c r="J134" s="106">
        <v>10</v>
      </c>
      <c r="K134" s="106">
        <v>0</v>
      </c>
      <c r="L134" s="106">
        <v>4</v>
      </c>
      <c r="M134" s="106">
        <v>13</v>
      </c>
      <c r="N134" s="106">
        <v>0</v>
      </c>
      <c r="O134" s="106">
        <v>5</v>
      </c>
      <c r="P134" s="106">
        <v>0</v>
      </c>
      <c r="Q134" s="117">
        <v>16</v>
      </c>
      <c r="R134" s="106">
        <v>6</v>
      </c>
      <c r="S134" s="106">
        <v>2</v>
      </c>
      <c r="T134" s="106">
        <v>0</v>
      </c>
      <c r="U134" s="106">
        <v>0</v>
      </c>
      <c r="V134" s="106">
        <v>11</v>
      </c>
      <c r="W134" s="106">
        <v>0</v>
      </c>
      <c r="X134" s="106">
        <v>0</v>
      </c>
      <c r="Y134" s="106">
        <v>0</v>
      </c>
      <c r="Z134" s="106">
        <v>0</v>
      </c>
      <c r="AA134" s="106">
        <v>6</v>
      </c>
      <c r="AB134" s="106">
        <v>0</v>
      </c>
      <c r="AC134" s="106">
        <v>0</v>
      </c>
      <c r="AD134" s="106">
        <v>6</v>
      </c>
      <c r="AE134" s="106">
        <v>0</v>
      </c>
      <c r="AF134" s="106">
        <v>0</v>
      </c>
      <c r="AG134" s="106">
        <v>0</v>
      </c>
      <c r="AH134" s="106">
        <v>12</v>
      </c>
      <c r="AI134" s="106">
        <v>0</v>
      </c>
      <c r="AJ134" s="106">
        <v>1</v>
      </c>
      <c r="AK134" s="106">
        <v>9</v>
      </c>
      <c r="AL134" s="106">
        <v>13</v>
      </c>
      <c r="AM134" s="106">
        <v>0</v>
      </c>
      <c r="AN134" s="106">
        <v>5</v>
      </c>
      <c r="AO134" s="106">
        <v>0</v>
      </c>
      <c r="AP134" s="106">
        <v>20</v>
      </c>
      <c r="AQ134" s="106">
        <v>30</v>
      </c>
      <c r="AR134" s="106">
        <v>21</v>
      </c>
      <c r="AS134" s="106">
        <v>32</v>
      </c>
      <c r="AT134" s="106">
        <v>16</v>
      </c>
      <c r="AU134" s="106">
        <v>0</v>
      </c>
      <c r="AV134" s="106">
        <v>39</v>
      </c>
      <c r="AW134" s="106">
        <v>25</v>
      </c>
      <c r="AX134" s="106">
        <v>16</v>
      </c>
      <c r="AY134" s="106">
        <v>28</v>
      </c>
      <c r="AZ134" s="106">
        <v>10</v>
      </c>
      <c r="BA134" s="106">
        <v>3</v>
      </c>
      <c r="BB134" s="118">
        <f t="shared" si="2"/>
        <v>406</v>
      </c>
      <c r="BD134" s="7"/>
    </row>
    <row r="135" spans="1:56" ht="12" thickBot="1" x14ac:dyDescent="0.25">
      <c r="A135" s="33" t="s">
        <v>29</v>
      </c>
      <c r="B135" s="110" t="s">
        <v>55</v>
      </c>
      <c r="C135" s="110">
        <v>0</v>
      </c>
      <c r="D135" s="110">
        <v>2</v>
      </c>
      <c r="E135" s="110">
        <v>3</v>
      </c>
      <c r="F135" s="110">
        <v>3</v>
      </c>
      <c r="G135" s="110">
        <v>1</v>
      </c>
      <c r="H135" s="110">
        <v>1</v>
      </c>
      <c r="I135" s="110">
        <v>2</v>
      </c>
      <c r="J135" s="110">
        <v>0</v>
      </c>
      <c r="K135" s="110">
        <v>2</v>
      </c>
      <c r="L135" s="110">
        <v>3</v>
      </c>
      <c r="M135" s="110">
        <v>4</v>
      </c>
      <c r="N135" s="110">
        <v>2</v>
      </c>
      <c r="O135" s="110">
        <v>3</v>
      </c>
      <c r="P135" s="110">
        <v>2</v>
      </c>
      <c r="Q135" s="120">
        <v>4</v>
      </c>
      <c r="R135" s="110">
        <v>0</v>
      </c>
      <c r="S135" s="110">
        <v>0</v>
      </c>
      <c r="T135" s="110">
        <v>1</v>
      </c>
      <c r="U135" s="110">
        <v>3</v>
      </c>
      <c r="V135" s="110">
        <v>0</v>
      </c>
      <c r="W135" s="110">
        <v>2</v>
      </c>
      <c r="X135" s="110">
        <v>0</v>
      </c>
      <c r="Y135" s="110">
        <v>4</v>
      </c>
      <c r="Z135" s="110">
        <v>2</v>
      </c>
      <c r="AA135" s="110">
        <v>0</v>
      </c>
      <c r="AB135" s="110">
        <v>0</v>
      </c>
      <c r="AC135" s="110">
        <v>0</v>
      </c>
      <c r="AD135" s="110">
        <v>0</v>
      </c>
      <c r="AE135" s="110">
        <v>0</v>
      </c>
      <c r="AF135" s="110">
        <v>0</v>
      </c>
      <c r="AG135" s="110">
        <v>0</v>
      </c>
      <c r="AH135" s="110">
        <v>0</v>
      </c>
      <c r="AI135" s="110">
        <v>0</v>
      </c>
      <c r="AJ135" s="110">
        <v>0</v>
      </c>
      <c r="AK135" s="110">
        <v>5</v>
      </c>
      <c r="AL135" s="110">
        <v>11</v>
      </c>
      <c r="AM135" s="110">
        <v>1</v>
      </c>
      <c r="AN135" s="110">
        <v>1</v>
      </c>
      <c r="AO135" s="110">
        <v>0</v>
      </c>
      <c r="AP135" s="110">
        <v>0</v>
      </c>
      <c r="AQ135" s="110">
        <v>5</v>
      </c>
      <c r="AR135" s="110">
        <v>0</v>
      </c>
      <c r="AS135" s="110">
        <v>0</v>
      </c>
      <c r="AT135" s="110">
        <v>3</v>
      </c>
      <c r="AU135" s="110">
        <v>4</v>
      </c>
      <c r="AV135" s="110">
        <v>4</v>
      </c>
      <c r="AW135" s="110">
        <v>2</v>
      </c>
      <c r="AX135" s="110">
        <v>0</v>
      </c>
      <c r="AY135" s="110">
        <v>4</v>
      </c>
      <c r="AZ135" s="110" t="s">
        <v>55</v>
      </c>
      <c r="BA135" s="110">
        <v>5</v>
      </c>
      <c r="BB135" s="121">
        <f t="shared" si="2"/>
        <v>89</v>
      </c>
      <c r="BC135" s="8"/>
      <c r="BD135" s="9"/>
    </row>
    <row r="136" spans="1:56" s="4" customFormat="1" ht="15.75" customHeight="1" thickBot="1" x14ac:dyDescent="0.25">
      <c r="A136" s="69" t="s">
        <v>30</v>
      </c>
      <c r="B136" s="105">
        <v>227</v>
      </c>
      <c r="C136" s="105">
        <v>294</v>
      </c>
      <c r="D136" s="105">
        <v>295</v>
      </c>
      <c r="E136" s="105">
        <v>287</v>
      </c>
      <c r="F136" s="105">
        <v>258</v>
      </c>
      <c r="G136" s="105">
        <v>225</v>
      </c>
      <c r="H136" s="105">
        <v>187</v>
      </c>
      <c r="I136" s="105">
        <v>218</v>
      </c>
      <c r="J136" s="105">
        <v>209</v>
      </c>
      <c r="K136" s="105">
        <v>193</v>
      </c>
      <c r="L136" s="105">
        <v>255</v>
      </c>
      <c r="M136" s="105">
        <v>281</v>
      </c>
      <c r="N136" s="105">
        <v>282</v>
      </c>
      <c r="O136" s="105">
        <v>332</v>
      </c>
      <c r="P136" s="105">
        <v>311</v>
      </c>
      <c r="Q136" s="105">
        <v>378</v>
      </c>
      <c r="R136" s="105">
        <v>383</v>
      </c>
      <c r="S136" s="105">
        <v>307</v>
      </c>
      <c r="T136" s="105">
        <v>433</v>
      </c>
      <c r="U136" s="105">
        <v>365</v>
      </c>
      <c r="V136" s="105">
        <v>333</v>
      </c>
      <c r="W136" s="105">
        <v>315</v>
      </c>
      <c r="X136" s="105">
        <v>251</v>
      </c>
      <c r="Y136" s="105">
        <v>298</v>
      </c>
      <c r="Z136" s="105">
        <v>190</v>
      </c>
      <c r="AA136" s="105">
        <v>337</v>
      </c>
      <c r="AB136" s="105">
        <v>200</v>
      </c>
      <c r="AC136" s="105">
        <v>193</v>
      </c>
      <c r="AD136" s="105">
        <v>223</v>
      </c>
      <c r="AE136" s="105">
        <v>236</v>
      </c>
      <c r="AF136" s="105">
        <v>162</v>
      </c>
      <c r="AG136" s="105">
        <v>190</v>
      </c>
      <c r="AH136" s="105">
        <v>222</v>
      </c>
      <c r="AI136" s="105">
        <v>285</v>
      </c>
      <c r="AJ136" s="105">
        <v>283</v>
      </c>
      <c r="AK136" s="105">
        <v>318</v>
      </c>
      <c r="AL136" s="105">
        <v>340</v>
      </c>
      <c r="AM136" s="105">
        <v>327</v>
      </c>
      <c r="AN136" s="105">
        <v>253</v>
      </c>
      <c r="AO136" s="105">
        <v>235</v>
      </c>
      <c r="AP136" s="105">
        <v>327</v>
      </c>
      <c r="AQ136" s="105">
        <v>456</v>
      </c>
      <c r="AR136" s="105">
        <v>383</v>
      </c>
      <c r="AS136" s="105">
        <v>410</v>
      </c>
      <c r="AT136" s="105">
        <v>309</v>
      </c>
      <c r="AU136" s="105">
        <v>342</v>
      </c>
      <c r="AV136" s="105">
        <v>445</v>
      </c>
      <c r="AW136" s="105">
        <v>338</v>
      </c>
      <c r="AX136" s="105">
        <v>351</v>
      </c>
      <c r="AY136" s="105">
        <v>384</v>
      </c>
      <c r="AZ136" s="105">
        <v>241</v>
      </c>
      <c r="BA136" s="105">
        <v>283</v>
      </c>
      <c r="BB136" s="105">
        <v>15180</v>
      </c>
    </row>
    <row r="137" spans="1:56" x14ac:dyDescent="0.2">
      <c r="A137" s="1" t="s">
        <v>56</v>
      </c>
    </row>
    <row r="138" spans="1:56" x14ac:dyDescent="0.2">
      <c r="A138" s="1" t="s">
        <v>68</v>
      </c>
    </row>
    <row r="140" spans="1:56" s="124" customFormat="1" ht="20.25" customHeight="1" thickBot="1" x14ac:dyDescent="0.3">
      <c r="A140" s="23" t="s">
        <v>74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122"/>
      <c r="N140" s="123"/>
      <c r="P140" s="125" t="s">
        <v>66</v>
      </c>
    </row>
    <row r="141" spans="1:56" ht="12" thickBot="1" x14ac:dyDescent="0.25">
      <c r="A141" s="40" t="s">
        <v>44</v>
      </c>
      <c r="B141" s="41"/>
      <c r="C141" s="42"/>
      <c r="D141" s="42" t="s">
        <v>32</v>
      </c>
      <c r="E141" s="42"/>
      <c r="F141" s="42"/>
      <c r="G141" s="42"/>
      <c r="H141" s="41"/>
      <c r="I141" s="42"/>
      <c r="J141" s="42" t="s">
        <v>63</v>
      </c>
      <c r="K141" s="42"/>
      <c r="L141" s="43"/>
      <c r="N141" s="19"/>
    </row>
    <row r="142" spans="1:56" ht="12" thickBot="1" x14ac:dyDescent="0.25">
      <c r="A142" s="128" t="s">
        <v>45</v>
      </c>
      <c r="B142" s="105" t="s">
        <v>46</v>
      </c>
      <c r="C142" s="105" t="s">
        <v>47</v>
      </c>
      <c r="D142" s="129" t="s">
        <v>48</v>
      </c>
      <c r="E142" s="105" t="s">
        <v>49</v>
      </c>
      <c r="F142" s="129" t="s">
        <v>40</v>
      </c>
      <c r="G142" s="47" t="s">
        <v>6</v>
      </c>
      <c r="H142" s="105" t="s">
        <v>41</v>
      </c>
      <c r="I142" s="105" t="s">
        <v>42</v>
      </c>
      <c r="J142" s="129" t="s">
        <v>43</v>
      </c>
      <c r="K142" s="47" t="s">
        <v>40</v>
      </c>
      <c r="L142" s="105" t="s">
        <v>6</v>
      </c>
      <c r="N142" s="18"/>
    </row>
    <row r="143" spans="1:56" x14ac:dyDescent="0.2">
      <c r="A143" s="126" t="s">
        <v>50</v>
      </c>
      <c r="B143" s="127">
        <v>94</v>
      </c>
      <c r="C143" s="127">
        <v>384</v>
      </c>
      <c r="D143" s="127">
        <v>321</v>
      </c>
      <c r="E143" s="127">
        <v>2403</v>
      </c>
      <c r="F143" s="127">
        <v>9</v>
      </c>
      <c r="G143" s="127">
        <v>3211</v>
      </c>
      <c r="H143" s="127">
        <v>1755</v>
      </c>
      <c r="I143" s="127">
        <v>863</v>
      </c>
      <c r="J143" s="127">
        <v>582</v>
      </c>
      <c r="K143" s="127">
        <v>11</v>
      </c>
      <c r="L143" s="127">
        <v>3211</v>
      </c>
      <c r="N143" s="45"/>
    </row>
    <row r="144" spans="1:56" x14ac:dyDescent="0.2">
      <c r="A144" s="44" t="s">
        <v>51</v>
      </c>
      <c r="B144" s="102">
        <v>186</v>
      </c>
      <c r="C144" s="102">
        <v>615</v>
      </c>
      <c r="D144" s="102">
        <v>415</v>
      </c>
      <c r="E144" s="102">
        <v>3015</v>
      </c>
      <c r="F144" s="102">
        <v>2</v>
      </c>
      <c r="G144" s="102">
        <v>4233</v>
      </c>
      <c r="H144" s="102">
        <v>2047</v>
      </c>
      <c r="I144" s="102">
        <v>1109</v>
      </c>
      <c r="J144" s="102">
        <v>1067</v>
      </c>
      <c r="K144" s="102">
        <v>10</v>
      </c>
      <c r="L144" s="102">
        <v>4233</v>
      </c>
      <c r="N144" s="45"/>
      <c r="P144" s="11" t="s">
        <v>66</v>
      </c>
    </row>
    <row r="145" spans="1:14" x14ac:dyDescent="0.2">
      <c r="A145" s="44" t="s">
        <v>52</v>
      </c>
      <c r="B145" s="102">
        <v>165</v>
      </c>
      <c r="C145" s="102">
        <v>501</v>
      </c>
      <c r="D145" s="102">
        <v>358</v>
      </c>
      <c r="E145" s="102">
        <v>2204</v>
      </c>
      <c r="F145" s="102">
        <v>4</v>
      </c>
      <c r="G145" s="102">
        <v>3232</v>
      </c>
      <c r="H145" s="102">
        <v>1630</v>
      </c>
      <c r="I145" s="102">
        <v>1001</v>
      </c>
      <c r="J145" s="102">
        <v>594</v>
      </c>
      <c r="K145" s="102">
        <v>7</v>
      </c>
      <c r="L145" s="102">
        <v>3232</v>
      </c>
      <c r="N145" s="45"/>
    </row>
    <row r="146" spans="1:14" ht="12" thickBot="1" x14ac:dyDescent="0.25">
      <c r="A146" s="46" t="s">
        <v>53</v>
      </c>
      <c r="B146" s="103">
        <v>185</v>
      </c>
      <c r="C146" s="103">
        <v>602</v>
      </c>
      <c r="D146" s="103">
        <v>438</v>
      </c>
      <c r="E146" s="103">
        <v>3268</v>
      </c>
      <c r="F146" s="103">
        <v>11</v>
      </c>
      <c r="G146" s="103">
        <v>4504</v>
      </c>
      <c r="H146" s="103">
        <v>1946</v>
      </c>
      <c r="I146" s="103">
        <v>1676</v>
      </c>
      <c r="J146" s="103">
        <v>830</v>
      </c>
      <c r="K146" s="103">
        <v>52</v>
      </c>
      <c r="L146" s="103">
        <v>4504</v>
      </c>
      <c r="N146" s="45"/>
    </row>
    <row r="147" spans="1:14" ht="12" thickBot="1" x14ac:dyDescent="0.25">
      <c r="A147" s="47" t="s">
        <v>54</v>
      </c>
      <c r="B147" s="104">
        <f>SUM(B143:B146)</f>
        <v>630</v>
      </c>
      <c r="C147" s="104">
        <f t="shared" ref="C147:L147" si="3">SUM(C143:C146)</f>
        <v>2102</v>
      </c>
      <c r="D147" s="104">
        <f t="shared" si="3"/>
        <v>1532</v>
      </c>
      <c r="E147" s="104">
        <f t="shared" si="3"/>
        <v>10890</v>
      </c>
      <c r="F147" s="104">
        <f t="shared" si="3"/>
        <v>26</v>
      </c>
      <c r="G147" s="104">
        <f t="shared" si="3"/>
        <v>15180</v>
      </c>
      <c r="H147" s="104">
        <f t="shared" si="3"/>
        <v>7378</v>
      </c>
      <c r="I147" s="104">
        <f t="shared" si="3"/>
        <v>4649</v>
      </c>
      <c r="J147" s="104">
        <f t="shared" si="3"/>
        <v>3073</v>
      </c>
      <c r="K147" s="104">
        <f t="shared" si="3"/>
        <v>80</v>
      </c>
      <c r="L147" s="104">
        <f t="shared" si="3"/>
        <v>15180</v>
      </c>
      <c r="M147" s="4"/>
      <c r="N147" s="19"/>
    </row>
    <row r="148" spans="1:14" x14ac:dyDescent="0.2">
      <c r="A148" s="1" t="s">
        <v>56</v>
      </c>
      <c r="H148" s="10"/>
      <c r="I148" s="10"/>
      <c r="J148" s="10"/>
      <c r="K148" s="10"/>
      <c r="L148" s="10"/>
    </row>
    <row r="149" spans="1:14" x14ac:dyDescent="0.2">
      <c r="A149" s="1" t="s">
        <v>68</v>
      </c>
    </row>
  </sheetData>
  <mergeCells count="9">
    <mergeCell ref="BB110:BB111"/>
    <mergeCell ref="M18:M19"/>
    <mergeCell ref="N18:N19"/>
    <mergeCell ref="A108:B108"/>
    <mergeCell ref="A18:A19"/>
    <mergeCell ref="B78:G78"/>
    <mergeCell ref="H78:L78"/>
    <mergeCell ref="B18:G18"/>
    <mergeCell ref="H18:L18"/>
  </mergeCells>
  <phoneticPr fontId="26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 12 ARARAQUARA CONSOL 2019</vt:lpstr>
      <vt:lpstr>Gráf1GVE12_2019</vt:lpstr>
      <vt:lpstr>Graf2GVE12_Mun1 SE</vt:lpstr>
      <vt:lpstr>Graf3GVE12_Mun2 SE</vt:lpstr>
      <vt:lpstr>Graf4GVE12 Mun3 SE</vt:lpstr>
      <vt:lpstr>Graf5GVE12_Mun4 SE</vt:lpstr>
      <vt:lpstr>Graf6GVE12_Trimestre FET</vt:lpstr>
      <vt:lpstr>Graf7_Plano 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dcterms:created xsi:type="dcterms:W3CDTF">2011-03-30T16:30:37Z</dcterms:created>
  <dcterms:modified xsi:type="dcterms:W3CDTF">2020-07-02T18:34:28Z</dcterms:modified>
</cp:coreProperties>
</file>