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45" windowWidth="15480" windowHeight="5985" tabRatio="952"/>
  </bookViews>
  <sheets>
    <sheet name="GVE11 ARAÇATUBA CONSOL 2019" sheetId="1" r:id="rId1"/>
    <sheet name="Gráf1GVE11_2019" sheetId="16" r:id="rId2"/>
    <sheet name="Graf2GVE11_Mun1 SE" sheetId="2" r:id="rId3"/>
    <sheet name="Graf3GVE11_Mun2 SE" sheetId="3" r:id="rId4"/>
    <sheet name="Graf4GVE11_Mun3 SE" sheetId="4" r:id="rId5"/>
    <sheet name="Graf5 GVE11_Mun4 SE" sheetId="5" r:id="rId6"/>
    <sheet name="Graf6GVE11_Mun5 SE" sheetId="6" r:id="rId7"/>
    <sheet name="Graf7GVE11 Mun6 SE" sheetId="7" r:id="rId8"/>
    <sheet name="Graf8GVE11_Mun7 SE" sheetId="8" r:id="rId9"/>
    <sheet name="Graf9 trimestre FET" sheetId="9" r:id="rId10"/>
    <sheet name="Gráf10TrimPlTrat" sheetId="17" r:id="rId11"/>
  </sheets>
  <calcPr calcId="145621"/>
</workbook>
</file>

<file path=xl/calcChain.xml><?xml version="1.0" encoding="utf-8"?>
<calcChain xmlns="http://schemas.openxmlformats.org/spreadsheetml/2006/main">
  <c r="C72" i="1" l="1"/>
  <c r="D72" i="1"/>
  <c r="E72" i="1"/>
  <c r="F72" i="1"/>
  <c r="G72" i="1"/>
  <c r="H72" i="1"/>
  <c r="I72" i="1"/>
  <c r="J72" i="1"/>
  <c r="K72" i="1"/>
  <c r="L72" i="1"/>
  <c r="B72" i="1"/>
  <c r="C180" i="1" l="1"/>
  <c r="D180" i="1"/>
  <c r="E180" i="1"/>
  <c r="F180" i="1"/>
  <c r="G180" i="1"/>
  <c r="H180" i="1"/>
  <c r="I180" i="1"/>
  <c r="J180" i="1"/>
  <c r="K180" i="1"/>
  <c r="L180" i="1"/>
  <c r="B180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168" i="1"/>
  <c r="BB129" i="1" l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28" i="1"/>
  <c r="C120" i="1"/>
  <c r="D120" i="1"/>
  <c r="E120" i="1"/>
  <c r="F120" i="1"/>
  <c r="G120" i="1"/>
  <c r="H120" i="1"/>
  <c r="I120" i="1"/>
  <c r="J120" i="1"/>
  <c r="K120" i="1"/>
  <c r="L120" i="1"/>
  <c r="B120" i="1"/>
  <c r="BB168" i="1" l="1"/>
</calcChain>
</file>

<file path=xl/sharedStrings.xml><?xml version="1.0" encoding="utf-8"?>
<sst xmlns="http://schemas.openxmlformats.org/spreadsheetml/2006/main" count="298" uniqueCount="94">
  <si>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</si>
  <si>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</si>
  <si>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</si>
  <si>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</si>
  <si>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</si>
  <si>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</si>
  <si>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</si>
  <si>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ALTO ALEGRE</t>
  </si>
  <si>
    <t>ANDRADINA</t>
  </si>
  <si>
    <t>ARACATUBA</t>
  </si>
  <si>
    <t>AURIFLAMA</t>
  </si>
  <si>
    <t>AVANHANDAVA</t>
  </si>
  <si>
    <t>BARBOSA</t>
  </si>
  <si>
    <t>BENTO DE ABREU</t>
  </si>
  <si>
    <t>BILAC</t>
  </si>
  <si>
    <t>BIRIGUI</t>
  </si>
  <si>
    <t>BRAUNA</t>
  </si>
  <si>
    <t>BREJO ALEGRE</t>
  </si>
  <si>
    <t>BURITAMA</t>
  </si>
  <si>
    <t>CASTILHO</t>
  </si>
  <si>
    <t>CLEMENTINA</t>
  </si>
  <si>
    <t>COROADOS</t>
  </si>
  <si>
    <t>GABRIEL MONTEIRO</t>
  </si>
  <si>
    <t>GLICERIO</t>
  </si>
  <si>
    <t>GUARACAI</t>
  </si>
  <si>
    <t>GUARARAPES</t>
  </si>
  <si>
    <t>GUZOLANDIA</t>
  </si>
  <si>
    <t>ILHA SOLTEIRA</t>
  </si>
  <si>
    <t>ITAPURA</t>
  </si>
  <si>
    <t>LAVINIA</t>
  </si>
  <si>
    <t>LOURDES</t>
  </si>
  <si>
    <t>LUIZIANIA</t>
  </si>
  <si>
    <t>MIRANDOPOLIS</t>
  </si>
  <si>
    <t>MURUTINGA DO SUL</t>
  </si>
  <si>
    <t>NOVA CASTILHO</t>
  </si>
  <si>
    <t>NOVA INDEPENDENCIA</t>
  </si>
  <si>
    <t>NOVA LUZITANIA</t>
  </si>
  <si>
    <t>PENAPOLIS</t>
  </si>
  <si>
    <t>PEREIRA BARRETO</t>
  </si>
  <si>
    <t>PIACATU</t>
  </si>
  <si>
    <t>RUBIACEA</t>
  </si>
  <si>
    <t>SANTO ANTONIO DO ARACANGUA</t>
  </si>
  <si>
    <t>SANTOPOLIS DO AGUAPEI</t>
  </si>
  <si>
    <t>SUD MENNUCCI</t>
  </si>
  <si>
    <t>SUZANAPOLIS</t>
  </si>
  <si>
    <t>TURIUBA</t>
  </si>
  <si>
    <t>VALPARAISO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</si>
  <si>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</si>
  <si>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</si>
  <si>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</si>
  <si>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</si>
  <si>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</si>
  <si>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</si>
  <si>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</si>
  <si>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</si>
  <si>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</si>
  <si>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</si>
  <si>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</si>
  <si>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</si>
  <si>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</si>
  <si>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</si>
  <si>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</si>
  <si>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</si>
  <si>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</si>
  <si>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</si>
  <si>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</si>
  <si>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</si>
  <si>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</si>
  <si>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</si>
  <si>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</si>
  <si>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</si>
  <si>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</si>
  <si>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</si>
  <si>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</si>
  <si>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</si>
  <si>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</si>
  <si>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</si>
  <si>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</si>
  <si>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</si>
  <si>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</si>
  <si>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Plano Tratamento</t>
  </si>
  <si>
    <t>Média</t>
  </si>
  <si>
    <t>(%)</t>
  </si>
  <si>
    <t xml:space="preserve"> </t>
  </si>
  <si>
    <t>É de notificação compulsória em todo o território nacional conforme PORTARIAS MS Nº 204 e 205, de 17 de FEVEREIRO DE 2016, publicada em D.O.U. n° 39 de 29.02.2016</t>
  </si>
  <si>
    <t>ANO: 2019</t>
  </si>
  <si>
    <t>MONITORIZAÇÃO DAS DOENÇAS DIARREICAS AGUDAS - MDDA - GVE 11 ARAÇATUBA, ESP, 2019</t>
  </si>
  <si>
    <t xml:space="preserve">Av. Dr. Arnaldo, 351, 6º andar – sala 614, São Paulo, CEP 01246-000 </t>
  </si>
  <si>
    <t>Tel. 0XX 11 3066-8758/3066-8234</t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</si>
  <si>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epidemiológica, GVE 11 - ARAÇATUBA,  2019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</si>
  <si>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11 - ARAÇATUBA,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</si>
  <si>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11 - ARAÇATUBA,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</si>
  <si>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11 - ARAÇATUBA, 2019</t>
    </r>
  </si>
  <si>
    <t>Atualização em 25/03/2020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</si>
</sst>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7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23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" fillId="0" borderId="0"/>
    <xf numFmtId="0" fontId="2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" fillId="0" borderId="0"/>
    <xf numFmtId="0" fontId="2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4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/>
    <xf numFmtId="0" fontId="22" fillId="0" borderId="0" xfId="30" applyNumberFormat="1" applyFont="1" applyFill="1" applyBorder="1" applyAlignment="1" applyProtection="1"/>
    <xf numFmtId="0" fontId="20" fillId="0" borderId="0" xfId="0" applyFont="1" applyAlignment="1">
      <alignment horizontal="left" wrapText="1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20" fillId="0" borderId="0" xfId="0" applyFont="1" applyBorder="1"/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24" borderId="0" xfId="0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14" fontId="26" fillId="0" borderId="0" xfId="0" applyNumberFormat="1" applyFont="1"/>
    <xf numFmtId="0" fontId="20" fillId="0" borderId="0" xfId="0" applyFont="1" applyBorder="1" applyAlignment="1">
      <alignment horizontal="center"/>
    </xf>
    <xf numFmtId="0" fontId="18" fillId="0" borderId="0" xfId="0" applyFont="1" applyBorder="1"/>
    <xf numFmtId="0" fontId="27" fillId="0" borderId="0" xfId="0" applyFont="1"/>
    <xf numFmtId="1" fontId="21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8" fillId="0" borderId="0" xfId="0" applyFont="1" applyAlignment="1">
      <alignment horizontal="left"/>
    </xf>
    <xf numFmtId="0" fontId="20" fillId="0" borderId="0" xfId="0" applyFont="1" applyBorder="1" applyAlignment="1">
      <alignment horizontal="left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18" fillId="0" borderId="0" xfId="0" applyFont="1" applyBorder="1" applyAlignment="1">
      <alignment horizontal="center"/>
    </xf>
    <xf numFmtId="0" fontId="32" fillId="0" borderId="0" xfId="0" applyFont="1"/>
    <xf numFmtId="0" fontId="18" fillId="0" borderId="0" xfId="0" applyFont="1" applyBorder="1" applyAlignment="1">
      <alignment horizontal="center" wrapText="1"/>
    </xf>
    <xf numFmtId="0" fontId="18" fillId="0" borderId="28" xfId="0" applyFont="1" applyBorder="1"/>
    <xf numFmtId="0" fontId="28" fillId="0" borderId="0" xfId="0" applyFont="1"/>
    <xf numFmtId="0" fontId="18" fillId="0" borderId="29" xfId="0" applyFont="1" applyBorder="1"/>
    <xf numFmtId="0" fontId="20" fillId="26" borderId="18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0" fontId="20" fillId="27" borderId="15" xfId="0" applyFont="1" applyFill="1" applyBorder="1" applyAlignment="1">
      <alignment horizontal="left"/>
    </xf>
    <xf numFmtId="0" fontId="20" fillId="27" borderId="13" xfId="0" applyFont="1" applyFill="1" applyBorder="1"/>
    <xf numFmtId="0" fontId="20" fillId="27" borderId="14" xfId="0" applyFont="1" applyFill="1" applyBorder="1"/>
    <xf numFmtId="0" fontId="20" fillId="27" borderId="18" xfId="0" applyFont="1" applyFill="1" applyBorder="1"/>
    <xf numFmtId="0" fontId="18" fillId="25" borderId="22" xfId="0" applyFont="1" applyFill="1" applyBorder="1" applyAlignment="1">
      <alignment horizontal="center" wrapText="1"/>
    </xf>
    <xf numFmtId="0" fontId="33" fillId="0" borderId="19" xfId="0" applyFont="1" applyBorder="1"/>
    <xf numFmtId="0" fontId="33" fillId="0" borderId="0" xfId="0" applyFont="1"/>
    <xf numFmtId="0" fontId="33" fillId="0" borderId="20" xfId="0" applyFont="1" applyBorder="1"/>
    <xf numFmtId="0" fontId="18" fillId="25" borderId="30" xfId="0" applyFont="1" applyFill="1" applyBorder="1" applyAlignment="1">
      <alignment horizontal="center" wrapText="1"/>
    </xf>
    <xf numFmtId="0" fontId="18" fillId="25" borderId="31" xfId="0" applyFont="1" applyFill="1" applyBorder="1" applyAlignment="1">
      <alignment horizontal="center" wrapText="1"/>
    </xf>
    <xf numFmtId="0" fontId="20" fillId="0" borderId="17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center" wrapText="1"/>
    </xf>
    <xf numFmtId="0" fontId="20" fillId="0" borderId="17" xfId="0" applyFont="1" applyBorder="1" applyAlignment="1">
      <alignment vertical="top"/>
    </xf>
    <xf numFmtId="0" fontId="20" fillId="26" borderId="35" xfId="0" applyFont="1" applyFill="1" applyBorder="1" applyAlignment="1">
      <alignment horizontal="center" vertical="center" wrapText="1"/>
    </xf>
    <xf numFmtId="0" fontId="18" fillId="0" borderId="40" xfId="0" applyFont="1" applyBorder="1"/>
    <xf numFmtId="0" fontId="20" fillId="26" borderId="41" xfId="0" applyFont="1" applyFill="1" applyBorder="1" applyAlignment="1">
      <alignment wrapText="1"/>
    </xf>
    <xf numFmtId="0" fontId="20" fillId="26" borderId="41" xfId="0" applyFont="1" applyFill="1" applyBorder="1" applyAlignment="1">
      <alignment horizontal="center" wrapText="1"/>
    </xf>
    <xf numFmtId="0" fontId="20" fillId="26" borderId="42" xfId="0" applyFont="1" applyFill="1" applyBorder="1" applyAlignment="1">
      <alignment horizontal="center" wrapText="1"/>
    </xf>
    <xf numFmtId="0" fontId="18" fillId="27" borderId="42" xfId="0" applyFont="1" applyFill="1" applyBorder="1"/>
    <xf numFmtId="0" fontId="20" fillId="26" borderId="42" xfId="0" applyFont="1" applyFill="1" applyBorder="1" applyAlignment="1">
      <alignment horizontal="right"/>
    </xf>
    <xf numFmtId="0" fontId="20" fillId="26" borderId="43" xfId="0" applyFont="1" applyFill="1" applyBorder="1" applyAlignment="1">
      <alignment wrapText="1"/>
    </xf>
    <xf numFmtId="0" fontId="20" fillId="26" borderId="23" xfId="0" applyFont="1" applyFill="1" applyBorder="1" applyAlignment="1">
      <alignment horizontal="center" wrapText="1"/>
    </xf>
    <xf numFmtId="0" fontId="20" fillId="26" borderId="24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wrapText="1"/>
    </xf>
    <xf numFmtId="0" fontId="18" fillId="0" borderId="0" xfId="0" applyFont="1" applyAlignment="1">
      <alignment horizontal="right"/>
    </xf>
    <xf numFmtId="0" fontId="20" fillId="0" borderId="31" xfId="0" applyFont="1" applyBorder="1" applyAlignment="1">
      <alignment horizontal="left"/>
    </xf>
    <xf numFmtId="0" fontId="20" fillId="27" borderId="44" xfId="0" applyFont="1" applyFill="1" applyBorder="1" applyAlignment="1">
      <alignment horizontal="left"/>
    </xf>
    <xf numFmtId="0" fontId="20" fillId="26" borderId="47" xfId="0" applyFont="1" applyFill="1" applyBorder="1" applyAlignment="1">
      <alignment horizontal="center" wrapText="1"/>
    </xf>
    <xf numFmtId="0" fontId="20" fillId="26" borderId="48" xfId="0" applyFont="1" applyFill="1" applyBorder="1" applyAlignment="1">
      <alignment horizontal="center" wrapText="1"/>
    </xf>
    <xf numFmtId="0" fontId="20" fillId="26" borderId="49" xfId="0" applyFont="1" applyFill="1" applyBorder="1" applyAlignment="1">
      <alignment horizontal="center" wrapText="1"/>
    </xf>
    <xf numFmtId="0" fontId="20" fillId="26" borderId="50" xfId="0" applyFont="1" applyFill="1" applyBorder="1" applyAlignment="1">
      <alignment horizontal="center" wrapText="1"/>
    </xf>
    <xf numFmtId="0" fontId="20" fillId="26" borderId="51" xfId="0" applyFont="1" applyFill="1" applyBorder="1" applyAlignment="1">
      <alignment horizontal="center" wrapText="1"/>
    </xf>
    <xf numFmtId="0" fontId="20" fillId="26" borderId="52" xfId="0" applyFont="1" applyFill="1" applyBorder="1" applyAlignment="1">
      <alignment horizontal="center" wrapText="1"/>
    </xf>
    <xf numFmtId="0" fontId="20" fillId="26" borderId="53" xfId="0" applyFont="1" applyFill="1" applyBorder="1" applyAlignment="1">
      <alignment horizontal="center" wrapText="1"/>
    </xf>
    <xf numFmtId="0" fontId="18" fillId="25" borderId="21" xfId="86" applyFont="1" applyFill="1" applyBorder="1" applyAlignment="1">
      <alignment horizontal="center" vertical="center" wrapText="1"/>
    </xf>
    <xf numFmtId="0" fontId="20" fillId="25" borderId="21" xfId="86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18" fillId="0" borderId="21" xfId="86" applyFont="1" applyFill="1" applyBorder="1" applyAlignment="1">
      <alignment horizontal="center" vertical="center" wrapText="1"/>
    </xf>
    <xf numFmtId="0" fontId="20" fillId="0" borderId="21" xfId="86" applyFont="1" applyFill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18" fillId="25" borderId="45" xfId="86" applyFont="1" applyFill="1" applyBorder="1" applyAlignment="1">
      <alignment horizontal="center" vertical="center" wrapText="1"/>
    </xf>
    <xf numFmtId="0" fontId="20" fillId="25" borderId="45" xfId="86" applyFont="1" applyFill="1" applyBorder="1" applyAlignment="1">
      <alignment horizontal="center" vertical="center" wrapText="1"/>
    </xf>
    <xf numFmtId="0" fontId="27" fillId="0" borderId="21" xfId="86" applyFont="1" applyFill="1" applyBorder="1" applyAlignment="1">
      <alignment horizontal="center" vertical="center" wrapText="1"/>
    </xf>
    <xf numFmtId="0" fontId="35" fillId="25" borderId="21" xfId="43" applyFont="1" applyFill="1" applyBorder="1" applyAlignment="1">
      <alignment horizontal="center" vertical="center" wrapText="1"/>
    </xf>
    <xf numFmtId="0" fontId="36" fillId="25" borderId="21" xfId="43" applyFont="1" applyFill="1" applyBorder="1" applyAlignment="1">
      <alignment horizontal="center" vertical="center" wrapText="1"/>
    </xf>
    <xf numFmtId="0" fontId="35" fillId="25" borderId="25" xfId="43" applyFont="1" applyFill="1" applyBorder="1" applyAlignment="1">
      <alignment horizontal="center" vertical="center" wrapText="1"/>
    </xf>
    <xf numFmtId="0" fontId="36" fillId="25" borderId="25" xfId="43" applyFont="1" applyFill="1" applyBorder="1" applyAlignment="1">
      <alignment horizontal="center" vertical="center" wrapText="1"/>
    </xf>
    <xf numFmtId="0" fontId="37" fillId="27" borderId="16" xfId="0" applyFont="1" applyFill="1" applyBorder="1" applyAlignment="1">
      <alignment horizontal="center"/>
    </xf>
    <xf numFmtId="0" fontId="38" fillId="27" borderId="16" xfId="0" applyFont="1" applyFill="1" applyBorder="1" applyAlignment="1">
      <alignment horizontal="center" wrapText="1"/>
    </xf>
    <xf numFmtId="0" fontId="38" fillId="0" borderId="0" xfId="0" applyFont="1" applyBorder="1" applyAlignment="1">
      <alignment horizontal="center"/>
    </xf>
    <xf numFmtId="164" fontId="38" fillId="0" borderId="0" xfId="0" applyNumberFormat="1" applyFont="1" applyBorder="1" applyAlignment="1">
      <alignment horizontal="center"/>
    </xf>
    <xf numFmtId="0" fontId="38" fillId="0" borderId="0" xfId="0" applyFont="1" applyAlignment="1">
      <alignment horizontal="left" wrapText="1"/>
    </xf>
    <xf numFmtId="0" fontId="38" fillId="0" borderId="0" xfId="0" applyFont="1"/>
    <xf numFmtId="0" fontId="39" fillId="27" borderId="13" xfId="0" applyFont="1" applyFill="1" applyBorder="1" applyAlignment="1">
      <alignment horizontal="center" wrapText="1"/>
    </xf>
    <xf numFmtId="0" fontId="37" fillId="27" borderId="16" xfId="0" applyFont="1" applyFill="1" applyBorder="1" applyAlignment="1">
      <alignment horizontal="center" vertical="center" wrapText="1"/>
    </xf>
    <xf numFmtId="0" fontId="40" fillId="0" borderId="0" xfId="0" applyFont="1"/>
    <xf numFmtId="14" fontId="41" fillId="0" borderId="0" xfId="0" applyNumberFormat="1" applyFont="1"/>
    <xf numFmtId="0" fontId="40" fillId="0" borderId="0" xfId="0" applyFont="1" applyAlignment="1">
      <alignment horizontal="center"/>
    </xf>
    <xf numFmtId="0" fontId="39" fillId="27" borderId="16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27" borderId="13" xfId="0" applyFont="1" applyFill="1" applyBorder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18" fillId="25" borderId="2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top"/>
    </xf>
    <xf numFmtId="2" fontId="35" fillId="0" borderId="21" xfId="0" applyNumberFormat="1" applyFont="1" applyBorder="1" applyAlignment="1">
      <alignment horizontal="center" vertical="center" wrapText="1"/>
    </xf>
    <xf numFmtId="2" fontId="35" fillId="0" borderId="25" xfId="0" applyNumberFormat="1" applyFont="1" applyBorder="1" applyAlignment="1">
      <alignment horizontal="center" vertical="center" wrapText="1"/>
    </xf>
    <xf numFmtId="2" fontId="37" fillId="27" borderId="16" xfId="0" applyNumberFormat="1" applyFont="1" applyFill="1" applyBorder="1" applyAlignment="1">
      <alignment horizontal="center"/>
    </xf>
    <xf numFmtId="1" fontId="37" fillId="27" borderId="16" xfId="0" applyNumberFormat="1" applyFont="1" applyFill="1" applyBorder="1" applyAlignment="1">
      <alignment horizontal="center"/>
    </xf>
    <xf numFmtId="2" fontId="18" fillId="25" borderId="21" xfId="0" applyNumberFormat="1" applyFont="1" applyFill="1" applyBorder="1" applyAlignment="1">
      <alignment horizontal="center" vertical="center" wrapText="1"/>
    </xf>
    <xf numFmtId="0" fontId="40" fillId="0" borderId="45" xfId="0" applyFont="1" applyBorder="1"/>
    <xf numFmtId="0" fontId="40" fillId="0" borderId="21" xfId="0" applyFont="1" applyBorder="1"/>
    <xf numFmtId="0" fontId="18" fillId="25" borderId="45" xfId="0" applyFont="1" applyFill="1" applyBorder="1" applyAlignment="1">
      <alignment horizontal="center" vertical="center" wrapText="1"/>
    </xf>
    <xf numFmtId="2" fontId="18" fillId="25" borderId="45" xfId="0" applyNumberFormat="1" applyFont="1" applyFill="1" applyBorder="1" applyAlignment="1">
      <alignment horizontal="center" vertical="center" wrapText="1"/>
    </xf>
    <xf numFmtId="0" fontId="18" fillId="25" borderId="25" xfId="0" applyFont="1" applyFill="1" applyBorder="1" applyAlignment="1">
      <alignment horizontal="center" vertical="center" wrapText="1"/>
    </xf>
    <xf numFmtId="2" fontId="18" fillId="25" borderId="25" xfId="0" applyNumberFormat="1" applyFont="1" applyFill="1" applyBorder="1" applyAlignment="1">
      <alignment horizontal="center" vertical="center" wrapText="1"/>
    </xf>
    <xf numFmtId="0" fontId="40" fillId="0" borderId="25" xfId="0" applyFont="1" applyBorder="1"/>
    <xf numFmtId="0" fontId="20" fillId="25" borderId="21" xfId="0" applyFont="1" applyFill="1" applyBorder="1" applyAlignment="1">
      <alignment horizontal="center" vertical="center" wrapText="1"/>
    </xf>
    <xf numFmtId="0" fontId="20" fillId="25" borderId="25" xfId="0" applyFont="1" applyFill="1" applyBorder="1" applyAlignment="1">
      <alignment horizontal="center" vertical="center" wrapText="1"/>
    </xf>
    <xf numFmtId="0" fontId="20" fillId="25" borderId="45" xfId="0" applyFont="1" applyFill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2" fontId="35" fillId="0" borderId="45" xfId="0" applyNumberFormat="1" applyFont="1" applyBorder="1" applyAlignment="1">
      <alignment horizontal="center" vertical="center" wrapText="1"/>
    </xf>
    <xf numFmtId="0" fontId="20" fillId="26" borderId="56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20" fillId="27" borderId="16" xfId="0" applyFont="1" applyFill="1" applyBorder="1" applyAlignment="1">
      <alignment horizontal="center"/>
    </xf>
    <xf numFmtId="0" fontId="20" fillId="27" borderId="14" xfId="0" applyFont="1" applyFill="1" applyBorder="1" applyAlignment="1">
      <alignment horizontal="center"/>
    </xf>
    <xf numFmtId="0" fontId="20" fillId="27" borderId="13" xfId="0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20" fillId="27" borderId="16" xfId="0" applyFont="1" applyFill="1" applyBorder="1" applyAlignment="1">
      <alignment horizontal="center" wrapText="1"/>
    </xf>
    <xf numFmtId="0" fontId="20" fillId="27" borderId="18" xfId="0" applyFont="1" applyFill="1" applyBorder="1" applyAlignment="1">
      <alignment horizontal="center" wrapText="1"/>
    </xf>
    <xf numFmtId="0" fontId="20" fillId="26" borderId="39" xfId="0" applyFont="1" applyFill="1" applyBorder="1" applyAlignment="1">
      <alignment horizontal="center" wrapText="1"/>
    </xf>
    <xf numFmtId="0" fontId="20" fillId="26" borderId="55" xfId="0" applyFont="1" applyFill="1" applyBorder="1" applyAlignment="1">
      <alignment horizontal="center" wrapText="1"/>
    </xf>
    <xf numFmtId="0" fontId="20" fillId="26" borderId="26" xfId="0" applyFont="1" applyFill="1" applyBorder="1" applyAlignment="1">
      <alignment horizontal="center" wrapText="1"/>
    </xf>
    <xf numFmtId="0" fontId="20" fillId="26" borderId="46" xfId="0" applyFont="1" applyFill="1" applyBorder="1" applyAlignment="1">
      <alignment horizontal="center" wrapText="1"/>
    </xf>
    <xf numFmtId="0" fontId="20" fillId="26" borderId="38" xfId="0" applyFont="1" applyFill="1" applyBorder="1" applyAlignment="1">
      <alignment horizontal="center" wrapText="1"/>
    </xf>
    <xf numFmtId="0" fontId="20" fillId="26" borderId="34" xfId="0" applyFont="1" applyFill="1" applyBorder="1" applyAlignment="1">
      <alignment horizontal="center" wrapText="1"/>
    </xf>
    <xf numFmtId="0" fontId="20" fillId="26" borderId="32" xfId="0" applyFont="1" applyFill="1" applyBorder="1" applyAlignment="1">
      <alignment horizontal="center" wrapText="1"/>
    </xf>
    <xf numFmtId="0" fontId="20" fillId="26" borderId="33" xfId="0" applyFont="1" applyFill="1" applyBorder="1" applyAlignment="1">
      <alignment horizontal="center" wrapText="1"/>
    </xf>
    <xf numFmtId="0" fontId="20" fillId="26" borderId="36" xfId="0" applyFont="1" applyFill="1" applyBorder="1" applyAlignment="1">
      <alignment horizontal="center" wrapText="1"/>
    </xf>
    <xf numFmtId="0" fontId="20" fillId="26" borderId="37" xfId="0" applyFont="1" applyFill="1" applyBorder="1" applyAlignment="1">
      <alignment horizontal="center" wrapText="1"/>
    </xf>
    <xf numFmtId="0" fontId="20" fillId="26" borderId="27" xfId="0" applyFont="1" applyFill="1" applyBorder="1" applyAlignment="1">
      <alignment horizontal="center" wrapText="1"/>
    </xf>
    <xf numFmtId="0" fontId="20" fillId="26" borderId="54" xfId="0" applyFont="1" applyFill="1" applyBorder="1" applyAlignment="1">
      <alignment horizontal="center" wrapText="1"/>
    </xf>
  </cellXfs>
  <cellStyles count="127">
    <cellStyle name="20% - Ênfase1" xfId="1" builtinId="30" customBuiltin="1"/>
    <cellStyle name="20% - Ênfase1 2" xfId="87"/>
    <cellStyle name="20% - Ênfase1 3" xfId="45"/>
    <cellStyle name="20% - Ênfase2" xfId="2" builtinId="34" customBuiltin="1"/>
    <cellStyle name="20% - Ênfase2 2" xfId="88"/>
    <cellStyle name="20% - Ênfase2 3" xfId="46"/>
    <cellStyle name="20% - Ênfase3" xfId="3" builtinId="38" customBuiltin="1"/>
    <cellStyle name="20% - Ênfase3 2" xfId="89"/>
    <cellStyle name="20% - Ênfase3 3" xfId="47"/>
    <cellStyle name="20% - Ênfase4" xfId="4" builtinId="42" customBuiltin="1"/>
    <cellStyle name="20% - Ênfase4 2" xfId="90"/>
    <cellStyle name="20% - Ênfase4 3" xfId="48"/>
    <cellStyle name="20% - Ênfase5" xfId="5" builtinId="46" customBuiltin="1"/>
    <cellStyle name="20% - Ênfase5 2" xfId="91"/>
    <cellStyle name="20% - Ênfase5 3" xfId="49"/>
    <cellStyle name="20% - Ênfase6" xfId="6" builtinId="50" customBuiltin="1"/>
    <cellStyle name="20% - Ênfase6 2" xfId="92"/>
    <cellStyle name="20% - Ênfase6 3" xfId="50"/>
    <cellStyle name="40% - Ênfase1" xfId="7" builtinId="31" customBuiltin="1"/>
    <cellStyle name="40% - Ênfase1 2" xfId="93"/>
    <cellStyle name="40% - Ênfase1 3" xfId="51"/>
    <cellStyle name="40% - Ênfase2" xfId="8" builtinId="35" customBuiltin="1"/>
    <cellStyle name="40% - Ênfase2 2" xfId="94"/>
    <cellStyle name="40% - Ênfase2 3" xfId="52"/>
    <cellStyle name="40% - Ênfase3" xfId="9" builtinId="39" customBuiltin="1"/>
    <cellStyle name="40% - Ênfase3 2" xfId="95"/>
    <cellStyle name="40% - Ênfase3 3" xfId="53"/>
    <cellStyle name="40% - Ênfase4" xfId="10" builtinId="43" customBuiltin="1"/>
    <cellStyle name="40% - Ênfase4 2" xfId="96"/>
    <cellStyle name="40% - Ênfase4 3" xfId="54"/>
    <cellStyle name="40% - Ênfase5" xfId="11" builtinId="47" customBuiltin="1"/>
    <cellStyle name="40% - Ênfase5 2" xfId="97"/>
    <cellStyle name="40% - Ênfase5 3" xfId="55"/>
    <cellStyle name="40% - Ênfase6" xfId="12" builtinId="51" customBuiltin="1"/>
    <cellStyle name="40% - Ênfase6 2" xfId="98"/>
    <cellStyle name="40% - Ênfase6 3" xfId="56"/>
    <cellStyle name="60% - Ênfase1" xfId="13" builtinId="32" customBuiltin="1"/>
    <cellStyle name="60% - Ênfase1 2" xfId="99"/>
    <cellStyle name="60% - Ênfase1 3" xfId="57"/>
    <cellStyle name="60% - Ênfase2" xfId="14" builtinId="36" customBuiltin="1"/>
    <cellStyle name="60% - Ênfase2 2" xfId="100"/>
    <cellStyle name="60% - Ênfase2 3" xfId="58"/>
    <cellStyle name="60% - Ênfase3" xfId="15" builtinId="40" customBuiltin="1"/>
    <cellStyle name="60% - Ênfase3 2" xfId="101"/>
    <cellStyle name="60% - Ênfase3 3" xfId="59"/>
    <cellStyle name="60% - Ênfase4" xfId="16" builtinId="44" customBuiltin="1"/>
    <cellStyle name="60% - Ênfase4 2" xfId="102"/>
    <cellStyle name="60% - Ênfase4 3" xfId="60"/>
    <cellStyle name="60% - Ênfase5" xfId="17" builtinId="48" customBuiltin="1"/>
    <cellStyle name="60% - Ênfase5 2" xfId="103"/>
    <cellStyle name="60% - Ênfase5 3" xfId="61"/>
    <cellStyle name="60% - Ênfase6" xfId="18" builtinId="52" customBuiltin="1"/>
    <cellStyle name="60% - Ênfase6 2" xfId="104"/>
    <cellStyle name="60% - Ênfase6 3" xfId="62"/>
    <cellStyle name="Bom" xfId="19" builtinId="26" customBuiltin="1"/>
    <cellStyle name="Bom 2" xfId="105"/>
    <cellStyle name="Bom 3" xfId="63"/>
    <cellStyle name="Cálculo" xfId="20" builtinId="22" customBuiltin="1"/>
    <cellStyle name="Cálculo 2" xfId="106"/>
    <cellStyle name="Cálculo 3" xfId="64"/>
    <cellStyle name="Célula de Verificação" xfId="21" builtinId="23" customBuiltin="1"/>
    <cellStyle name="Célula de Verificação 2" xfId="107"/>
    <cellStyle name="Célula de Verificação 3" xfId="65"/>
    <cellStyle name="Célula Vinculada" xfId="22" builtinId="24" customBuiltin="1"/>
    <cellStyle name="Célula Vinculada 2" xfId="108"/>
    <cellStyle name="Célula Vinculada 3" xfId="66"/>
    <cellStyle name="Ênfase1" xfId="23" builtinId="29" customBuiltin="1"/>
    <cellStyle name="Ênfase1 2" xfId="109"/>
    <cellStyle name="Ênfase1 3" xfId="67"/>
    <cellStyle name="Ênfase2" xfId="24" builtinId="33" customBuiltin="1"/>
    <cellStyle name="Ênfase2 2" xfId="110"/>
    <cellStyle name="Ênfase2 3" xfId="68"/>
    <cellStyle name="Ênfase3" xfId="25" builtinId="37" customBuiltin="1"/>
    <cellStyle name="Ênfase3 2" xfId="111"/>
    <cellStyle name="Ênfase3 3" xfId="69"/>
    <cellStyle name="Ênfase4" xfId="26" builtinId="41" customBuiltin="1"/>
    <cellStyle name="Ênfase4 2" xfId="112"/>
    <cellStyle name="Ênfase4 3" xfId="70"/>
    <cellStyle name="Ênfase5" xfId="27" builtinId="45" customBuiltin="1"/>
    <cellStyle name="Ênfase5 2" xfId="113"/>
    <cellStyle name="Ênfase5 3" xfId="71"/>
    <cellStyle name="Ênfase6" xfId="28" builtinId="49" customBuiltin="1"/>
    <cellStyle name="Ênfase6 2" xfId="114"/>
    <cellStyle name="Ênfase6 3" xfId="72"/>
    <cellStyle name="Entrada" xfId="29" builtinId="20" customBuiltin="1"/>
    <cellStyle name="Entrada 2" xfId="115"/>
    <cellStyle name="Entrada 3" xfId="73"/>
    <cellStyle name="Hiperlink" xfId="30" builtinId="8"/>
    <cellStyle name="Incorreto" xfId="31" builtinId="27" customBuiltin="1"/>
    <cellStyle name="Incorreto 2" xfId="116"/>
    <cellStyle name="Incorreto 3" xfId="74"/>
    <cellStyle name="Neutra" xfId="32" builtinId="28" customBuiltin="1"/>
    <cellStyle name="Neutra 2" xfId="117"/>
    <cellStyle name="Neutra 3" xfId="75"/>
    <cellStyle name="Normal" xfId="0" builtinId="0"/>
    <cellStyle name="Normal 2" xfId="86"/>
    <cellStyle name="Normal 3" xfId="85"/>
    <cellStyle name="Normal 4" xfId="44"/>
    <cellStyle name="Normal 5" xfId="43"/>
    <cellStyle name="Nota" xfId="33" builtinId="10" customBuiltin="1"/>
    <cellStyle name="Nota 2" xfId="118"/>
    <cellStyle name="Nota 3" xfId="76"/>
    <cellStyle name="Saída" xfId="34" builtinId="21" customBuiltin="1"/>
    <cellStyle name="Saída 2" xfId="119"/>
    <cellStyle name="Saída 3" xfId="77"/>
    <cellStyle name="Texto de Aviso" xfId="35" builtinId="11" customBuiltin="1"/>
    <cellStyle name="Texto de Aviso 2" xfId="120"/>
    <cellStyle name="Texto de Aviso 3" xfId="78"/>
    <cellStyle name="Texto Explicativo" xfId="36" builtinId="53" customBuiltin="1"/>
    <cellStyle name="Texto Explicativo 2" xfId="121"/>
    <cellStyle name="Texto Explicativo 3" xfId="79"/>
    <cellStyle name="Título 1" xfId="37" builtinId="16" customBuiltin="1"/>
    <cellStyle name="Título 1 1" xfId="38"/>
    <cellStyle name="Título 1 2" xfId="122"/>
    <cellStyle name="Título 1 3" xfId="80"/>
    <cellStyle name="Título 2" xfId="39" builtinId="17" customBuiltin="1"/>
    <cellStyle name="Título 2 2" xfId="123"/>
    <cellStyle name="Título 2 3" xfId="81"/>
    <cellStyle name="Título 3" xfId="40" builtinId="18" customBuiltin="1"/>
    <cellStyle name="Título 3 2" xfId="124"/>
    <cellStyle name="Título 3 3" xfId="82"/>
    <cellStyle name="Título 4" xfId="41" builtinId="19" customBuiltin="1"/>
    <cellStyle name="Título 4 2" xfId="125"/>
    <cellStyle name="Título 4 3" xfId="83"/>
    <cellStyle name="Total" xfId="42" builtinId="25" customBuiltin="1"/>
    <cellStyle name="Total 2" xfId="126"/>
    <cellStyle name="Total 3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11 Araçatuba,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4790929557009648E-2"/>
          <c:y val="0.15210567143452761"/>
          <c:w val="0.89018320939074347"/>
          <c:h val="0.7418481602272928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'GVE11 ARAÇATUBA CONSOL 2019'!$B$168:$BA$168</c:f>
              <c:numCache>
                <c:formatCode>General</c:formatCode>
                <c:ptCount val="52"/>
                <c:pt idx="0">
                  <c:v>645</c:v>
                </c:pt>
                <c:pt idx="1">
                  <c:v>703</c:v>
                </c:pt>
                <c:pt idx="2">
                  <c:v>729</c:v>
                </c:pt>
                <c:pt idx="3">
                  <c:v>670</c:v>
                </c:pt>
                <c:pt idx="4">
                  <c:v>565</c:v>
                </c:pt>
                <c:pt idx="5">
                  <c:v>587</c:v>
                </c:pt>
                <c:pt idx="6">
                  <c:v>627</c:v>
                </c:pt>
                <c:pt idx="7">
                  <c:v>576</c:v>
                </c:pt>
                <c:pt idx="8">
                  <c:v>747</c:v>
                </c:pt>
                <c:pt idx="9">
                  <c:v>774</c:v>
                </c:pt>
                <c:pt idx="10">
                  <c:v>833</c:v>
                </c:pt>
                <c:pt idx="11">
                  <c:v>972</c:v>
                </c:pt>
                <c:pt idx="12">
                  <c:v>1076</c:v>
                </c:pt>
                <c:pt idx="13">
                  <c:v>1031</c:v>
                </c:pt>
                <c:pt idx="14">
                  <c:v>1022</c:v>
                </c:pt>
                <c:pt idx="15">
                  <c:v>924</c:v>
                </c:pt>
                <c:pt idx="16">
                  <c:v>1151</c:v>
                </c:pt>
                <c:pt idx="17">
                  <c:v>818</c:v>
                </c:pt>
                <c:pt idx="18">
                  <c:v>865</c:v>
                </c:pt>
                <c:pt idx="19">
                  <c:v>833</c:v>
                </c:pt>
                <c:pt idx="20">
                  <c:v>807</c:v>
                </c:pt>
                <c:pt idx="21">
                  <c:v>803</c:v>
                </c:pt>
                <c:pt idx="22">
                  <c:v>746</c:v>
                </c:pt>
                <c:pt idx="23">
                  <c:v>697</c:v>
                </c:pt>
                <c:pt idx="24">
                  <c:v>756</c:v>
                </c:pt>
                <c:pt idx="25">
                  <c:v>690</c:v>
                </c:pt>
                <c:pt idx="26">
                  <c:v>579</c:v>
                </c:pt>
                <c:pt idx="27">
                  <c:v>534</c:v>
                </c:pt>
                <c:pt idx="28">
                  <c:v>600</c:v>
                </c:pt>
                <c:pt idx="29">
                  <c:v>600</c:v>
                </c:pt>
                <c:pt idx="30">
                  <c:v>555</c:v>
                </c:pt>
                <c:pt idx="31">
                  <c:v>467</c:v>
                </c:pt>
                <c:pt idx="32">
                  <c:v>701</c:v>
                </c:pt>
                <c:pt idx="33">
                  <c:v>772</c:v>
                </c:pt>
                <c:pt idx="34">
                  <c:v>731</c:v>
                </c:pt>
                <c:pt idx="35">
                  <c:v>743</c:v>
                </c:pt>
                <c:pt idx="36">
                  <c:v>882</c:v>
                </c:pt>
                <c:pt idx="37">
                  <c:v>937</c:v>
                </c:pt>
                <c:pt idx="38">
                  <c:v>821</c:v>
                </c:pt>
                <c:pt idx="39">
                  <c:v>1058</c:v>
                </c:pt>
                <c:pt idx="40">
                  <c:v>957</c:v>
                </c:pt>
                <c:pt idx="41">
                  <c:v>1190</c:v>
                </c:pt>
                <c:pt idx="42">
                  <c:v>1087</c:v>
                </c:pt>
                <c:pt idx="43">
                  <c:v>1054</c:v>
                </c:pt>
                <c:pt idx="44">
                  <c:v>1078</c:v>
                </c:pt>
                <c:pt idx="45">
                  <c:v>1079</c:v>
                </c:pt>
                <c:pt idx="46">
                  <c:v>1115</c:v>
                </c:pt>
                <c:pt idx="47">
                  <c:v>927</c:v>
                </c:pt>
                <c:pt idx="48">
                  <c:v>887</c:v>
                </c:pt>
                <c:pt idx="49">
                  <c:v>972</c:v>
                </c:pt>
                <c:pt idx="50">
                  <c:v>914</c:v>
                </c:pt>
                <c:pt idx="51">
                  <c:v>1050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11872"/>
        <c:axId val="168247872"/>
      </c:lineChart>
      <c:catAx>
        <c:axId val="16411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68247872"/>
        <c:crosses val="autoZero"/>
        <c:auto val="1"/>
        <c:lblAlgn val="ctr"/>
        <c:lblOffset val="100"/>
        <c:noMultiLvlLbl val="0"/>
      </c:catAx>
      <c:valAx>
        <c:axId val="168247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11872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2000" b="1" i="0" baseline="0">
                <a:effectLst/>
              </a:rPr>
              <a:t>Figura 10. MDDA: Número de casos de diarreia por plano de tratamento segundo o  trimestre de ocorrência, GVE 11 - Araçatuba, ESP, 2019</a:t>
            </a:r>
            <a:endParaRPr lang="pt-BR" sz="2000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6687269628598517"/>
          <c:w val="0.88641905242577246"/>
          <c:h val="0.7133873295936826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'GVE11 ARAÇATUBA CONSOL 2019'!$A$176:$A$179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2019'!$H$176:$H$179</c:f>
              <c:numCache>
                <c:formatCode>General</c:formatCode>
                <c:ptCount val="4"/>
                <c:pt idx="0">
                  <c:v>2784</c:v>
                </c:pt>
                <c:pt idx="1">
                  <c:v>3111</c:v>
                </c:pt>
                <c:pt idx="2">
                  <c:v>2939</c:v>
                </c:pt>
                <c:pt idx="3">
                  <c:v>3584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'GVE11 ARAÇATUBA CONSOL 2019'!$A$176:$A$179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2019'!$I$176:$I$179</c:f>
              <c:numCache>
                <c:formatCode>General</c:formatCode>
                <c:ptCount val="4"/>
                <c:pt idx="0">
                  <c:v>1045</c:v>
                </c:pt>
                <c:pt idx="1">
                  <c:v>1657</c:v>
                </c:pt>
                <c:pt idx="2">
                  <c:v>1092</c:v>
                </c:pt>
                <c:pt idx="3">
                  <c:v>2028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'GVE11 ARAÇATUBA CONSOL 2019'!$A$176:$A$179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2019'!$J$176:$J$179</c:f>
              <c:numCache>
                <c:formatCode>General</c:formatCode>
                <c:ptCount val="4"/>
                <c:pt idx="0">
                  <c:v>5585</c:v>
                </c:pt>
                <c:pt idx="1">
                  <c:v>6332</c:v>
                </c:pt>
                <c:pt idx="2">
                  <c:v>4856</c:v>
                </c:pt>
                <c:pt idx="3">
                  <c:v>7557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'GVE11 ARAÇATUBA CONSOL 2019'!$A$176:$A$179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2019'!$K$176:$K$179</c:f>
              <c:numCache>
                <c:formatCode>General</c:formatCode>
                <c:ptCount val="4"/>
                <c:pt idx="0">
                  <c:v>90</c:v>
                </c:pt>
                <c:pt idx="1">
                  <c:v>43</c:v>
                </c:pt>
                <c:pt idx="2">
                  <c:v>35</c:v>
                </c:pt>
                <c:pt idx="3">
                  <c:v>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5"/>
        <c:axId val="167470592"/>
        <c:axId val="147181504"/>
      </c:barChart>
      <c:catAx>
        <c:axId val="16747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Trimestre</a:t>
                </a:r>
                <a:r>
                  <a:rPr lang="pt-BR" baseline="0"/>
                  <a:t> de ocorrência </a:t>
                </a:r>
                <a:endParaRPr lang="pt-BR"/>
              </a:p>
            </c:rich>
          </c:tx>
          <c:layout/>
          <c:overlay val="0"/>
        </c:title>
        <c:majorTickMark val="out"/>
        <c:minorTickMark val="none"/>
        <c:tickLblPos val="nextTo"/>
        <c:crossAx val="147181504"/>
        <c:crosses val="autoZero"/>
        <c:auto val="1"/>
        <c:lblAlgn val="ctr"/>
        <c:lblOffset val="100"/>
        <c:noMultiLvlLbl val="0"/>
      </c:catAx>
      <c:valAx>
        <c:axId val="147181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747059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4132298307855252"/>
          <c:y val="0.95667349094353271"/>
          <c:w val="0.26064434842900674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11 Araçatuba, ESP, 2019 </a:t>
            </a:r>
          </a:p>
        </c:rich>
      </c:tx>
      <c:layout>
        <c:manualLayout>
          <c:xMode val="edge"/>
          <c:yMode val="edge"/>
          <c:x val="0.1183777299308465"/>
          <c:y val="3.5921817221341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1978038776793E-2"/>
          <c:y val="0.19839707833668177"/>
          <c:w val="0.8907782035636469"/>
          <c:h val="0.61832262250895331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2019'!$A$128</c:f>
              <c:strCache>
                <c:ptCount val="1"/>
                <c:pt idx="0">
                  <c:v>ALTO ALEGRE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 formatCode="0.00">
                  <c:v>0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15</c:v>
                </c:pt>
                <c:pt idx="25">
                  <c:v>32</c:v>
                </c:pt>
                <c:pt idx="26">
                  <c:v>25</c:v>
                </c:pt>
                <c:pt idx="27">
                  <c:v>5</c:v>
                </c:pt>
                <c:pt idx="28">
                  <c:v>5</c:v>
                </c:pt>
                <c:pt idx="29">
                  <c:v>7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2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3</c:v>
                </c:pt>
                <c:pt idx="47">
                  <c:v>4</c:v>
                </c:pt>
                <c:pt idx="48">
                  <c:v>1</c:v>
                </c:pt>
                <c:pt idx="49">
                  <c:v>5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2019'!$A$129</c:f>
              <c:strCache>
                <c:ptCount val="1"/>
                <c:pt idx="0">
                  <c:v>ANDRADINA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2019'!$B$129:$BA$129</c:f>
              <c:numCache>
                <c:formatCode>General</c:formatCode>
                <c:ptCount val="52"/>
                <c:pt idx="0">
                  <c:v>74</c:v>
                </c:pt>
                <c:pt idx="1">
                  <c:v>59</c:v>
                </c:pt>
                <c:pt idx="2">
                  <c:v>89</c:v>
                </c:pt>
                <c:pt idx="3">
                  <c:v>60</c:v>
                </c:pt>
                <c:pt idx="4">
                  <c:v>71</c:v>
                </c:pt>
                <c:pt idx="5">
                  <c:v>74</c:v>
                </c:pt>
                <c:pt idx="6">
                  <c:v>61</c:v>
                </c:pt>
                <c:pt idx="7">
                  <c:v>58</c:v>
                </c:pt>
                <c:pt idx="8">
                  <c:v>67</c:v>
                </c:pt>
                <c:pt idx="9">
                  <c:v>67</c:v>
                </c:pt>
                <c:pt idx="10">
                  <c:v>95</c:v>
                </c:pt>
                <c:pt idx="11">
                  <c:v>130</c:v>
                </c:pt>
                <c:pt idx="12">
                  <c:v>122</c:v>
                </c:pt>
                <c:pt idx="13">
                  <c:v>136</c:v>
                </c:pt>
                <c:pt idx="14">
                  <c:v>90</c:v>
                </c:pt>
                <c:pt idx="15">
                  <c:v>115</c:v>
                </c:pt>
                <c:pt idx="16">
                  <c:v>122</c:v>
                </c:pt>
                <c:pt idx="17">
                  <c:v>127</c:v>
                </c:pt>
                <c:pt idx="18">
                  <c:v>116</c:v>
                </c:pt>
                <c:pt idx="19" formatCode="0.00">
                  <c:v>99</c:v>
                </c:pt>
                <c:pt idx="20">
                  <c:v>116</c:v>
                </c:pt>
                <c:pt idx="21">
                  <c:v>104</c:v>
                </c:pt>
                <c:pt idx="22">
                  <c:v>107</c:v>
                </c:pt>
                <c:pt idx="23">
                  <c:v>76</c:v>
                </c:pt>
                <c:pt idx="24">
                  <c:v>81</c:v>
                </c:pt>
                <c:pt idx="25">
                  <c:v>72</c:v>
                </c:pt>
                <c:pt idx="26">
                  <c:v>52</c:v>
                </c:pt>
                <c:pt idx="27">
                  <c:v>61</c:v>
                </c:pt>
                <c:pt idx="28">
                  <c:v>73</c:v>
                </c:pt>
                <c:pt idx="29">
                  <c:v>91</c:v>
                </c:pt>
                <c:pt idx="30">
                  <c:v>99</c:v>
                </c:pt>
                <c:pt idx="31">
                  <c:v>65</c:v>
                </c:pt>
                <c:pt idx="32">
                  <c:v>101</c:v>
                </c:pt>
                <c:pt idx="33">
                  <c:v>125</c:v>
                </c:pt>
                <c:pt idx="34">
                  <c:v>100</c:v>
                </c:pt>
                <c:pt idx="35">
                  <c:v>84</c:v>
                </c:pt>
                <c:pt idx="36">
                  <c:v>105</c:v>
                </c:pt>
                <c:pt idx="37">
                  <c:v>80</c:v>
                </c:pt>
                <c:pt idx="38">
                  <c:v>79</c:v>
                </c:pt>
                <c:pt idx="39">
                  <c:v>65</c:v>
                </c:pt>
                <c:pt idx="40">
                  <c:v>59</c:v>
                </c:pt>
                <c:pt idx="41">
                  <c:v>117</c:v>
                </c:pt>
                <c:pt idx="42">
                  <c:v>87</c:v>
                </c:pt>
                <c:pt idx="43">
                  <c:v>89</c:v>
                </c:pt>
                <c:pt idx="44">
                  <c:v>65</c:v>
                </c:pt>
                <c:pt idx="45">
                  <c:v>67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81</c:v>
                </c:pt>
                <c:pt idx="50">
                  <c:v>123</c:v>
                </c:pt>
                <c:pt idx="51">
                  <c:v>129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2019'!$A$131</c:f>
              <c:strCache>
                <c:ptCount val="1"/>
                <c:pt idx="0">
                  <c:v>AURIFLAMA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2019'!$B$131:$BA$131</c:f>
              <c:numCache>
                <c:formatCode>General</c:formatCode>
                <c:ptCount val="52"/>
                <c:pt idx="0">
                  <c:v>17</c:v>
                </c:pt>
                <c:pt idx="1">
                  <c:v>35</c:v>
                </c:pt>
                <c:pt idx="2">
                  <c:v>29</c:v>
                </c:pt>
                <c:pt idx="3">
                  <c:v>32</c:v>
                </c:pt>
                <c:pt idx="4">
                  <c:v>11</c:v>
                </c:pt>
                <c:pt idx="5">
                  <c:v>43</c:v>
                </c:pt>
                <c:pt idx="6">
                  <c:v>23</c:v>
                </c:pt>
                <c:pt idx="7">
                  <c:v>41</c:v>
                </c:pt>
                <c:pt idx="8">
                  <c:v>46</c:v>
                </c:pt>
                <c:pt idx="9">
                  <c:v>29</c:v>
                </c:pt>
                <c:pt idx="10">
                  <c:v>51</c:v>
                </c:pt>
                <c:pt idx="11">
                  <c:v>59</c:v>
                </c:pt>
                <c:pt idx="12">
                  <c:v>91</c:v>
                </c:pt>
                <c:pt idx="13">
                  <c:v>65</c:v>
                </c:pt>
                <c:pt idx="14">
                  <c:v>28</c:v>
                </c:pt>
                <c:pt idx="15">
                  <c:v>17</c:v>
                </c:pt>
                <c:pt idx="16">
                  <c:v>12</c:v>
                </c:pt>
                <c:pt idx="17">
                  <c:v>8</c:v>
                </c:pt>
                <c:pt idx="18">
                  <c:v>17</c:v>
                </c:pt>
                <c:pt idx="19" formatCode="0.00">
                  <c:v>12</c:v>
                </c:pt>
                <c:pt idx="20">
                  <c:v>6</c:v>
                </c:pt>
                <c:pt idx="21">
                  <c:v>7</c:v>
                </c:pt>
                <c:pt idx="22">
                  <c:v>13</c:v>
                </c:pt>
                <c:pt idx="23">
                  <c:v>7</c:v>
                </c:pt>
                <c:pt idx="24">
                  <c:v>6</c:v>
                </c:pt>
                <c:pt idx="25">
                  <c:v>17</c:v>
                </c:pt>
                <c:pt idx="26">
                  <c:v>7</c:v>
                </c:pt>
                <c:pt idx="27">
                  <c:v>13</c:v>
                </c:pt>
                <c:pt idx="28">
                  <c:v>29</c:v>
                </c:pt>
                <c:pt idx="29">
                  <c:v>12</c:v>
                </c:pt>
                <c:pt idx="30">
                  <c:v>15</c:v>
                </c:pt>
                <c:pt idx="31">
                  <c:v>23</c:v>
                </c:pt>
                <c:pt idx="32">
                  <c:v>32</c:v>
                </c:pt>
                <c:pt idx="33">
                  <c:v>12</c:v>
                </c:pt>
                <c:pt idx="34">
                  <c:v>10</c:v>
                </c:pt>
                <c:pt idx="35">
                  <c:v>33</c:v>
                </c:pt>
                <c:pt idx="36">
                  <c:v>28</c:v>
                </c:pt>
                <c:pt idx="37">
                  <c:v>15</c:v>
                </c:pt>
                <c:pt idx="38">
                  <c:v>29</c:v>
                </c:pt>
                <c:pt idx="39">
                  <c:v>13</c:v>
                </c:pt>
                <c:pt idx="40">
                  <c:v>30</c:v>
                </c:pt>
                <c:pt idx="41">
                  <c:v>9</c:v>
                </c:pt>
                <c:pt idx="42">
                  <c:v>15</c:v>
                </c:pt>
                <c:pt idx="43">
                  <c:v>11</c:v>
                </c:pt>
                <c:pt idx="44">
                  <c:v>58</c:v>
                </c:pt>
                <c:pt idx="45">
                  <c:v>40</c:v>
                </c:pt>
                <c:pt idx="46">
                  <c:v>64</c:v>
                </c:pt>
                <c:pt idx="47">
                  <c:v>25</c:v>
                </c:pt>
                <c:pt idx="48">
                  <c:v>19</c:v>
                </c:pt>
                <c:pt idx="49">
                  <c:v>21</c:v>
                </c:pt>
                <c:pt idx="50">
                  <c:v>18</c:v>
                </c:pt>
                <c:pt idx="51">
                  <c:v>18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2019'!$A$132</c:f>
              <c:strCache>
                <c:ptCount val="1"/>
                <c:pt idx="0">
                  <c:v>AVANHANDAVA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2019'!$B$132:$BA$132</c:f>
              <c:numCache>
                <c:formatCode>General</c:formatCode>
                <c:ptCount val="52"/>
                <c:pt idx="0">
                  <c:v>16</c:v>
                </c:pt>
                <c:pt idx="1">
                  <c:v>34</c:v>
                </c:pt>
                <c:pt idx="2">
                  <c:v>24</c:v>
                </c:pt>
                <c:pt idx="3">
                  <c:v>17</c:v>
                </c:pt>
                <c:pt idx="4">
                  <c:v>16</c:v>
                </c:pt>
                <c:pt idx="5">
                  <c:v>13</c:v>
                </c:pt>
                <c:pt idx="6">
                  <c:v>26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39</c:v>
                </c:pt>
                <c:pt idx="11">
                  <c:v>43</c:v>
                </c:pt>
                <c:pt idx="12">
                  <c:v>27</c:v>
                </c:pt>
                <c:pt idx="13">
                  <c:v>47</c:v>
                </c:pt>
                <c:pt idx="14">
                  <c:v>23</c:v>
                </c:pt>
                <c:pt idx="15">
                  <c:v>24</c:v>
                </c:pt>
                <c:pt idx="16">
                  <c:v>28</c:v>
                </c:pt>
                <c:pt idx="17">
                  <c:v>22</c:v>
                </c:pt>
                <c:pt idx="18">
                  <c:v>13</c:v>
                </c:pt>
                <c:pt idx="19" formatCode="0.00">
                  <c:v>32</c:v>
                </c:pt>
                <c:pt idx="20">
                  <c:v>22</c:v>
                </c:pt>
                <c:pt idx="21">
                  <c:v>21</c:v>
                </c:pt>
                <c:pt idx="22">
                  <c:v>19</c:v>
                </c:pt>
                <c:pt idx="23">
                  <c:v>32</c:v>
                </c:pt>
                <c:pt idx="24">
                  <c:v>23</c:v>
                </c:pt>
                <c:pt idx="25">
                  <c:v>26</c:v>
                </c:pt>
                <c:pt idx="26">
                  <c:v>20</c:v>
                </c:pt>
                <c:pt idx="27">
                  <c:v>12</c:v>
                </c:pt>
                <c:pt idx="28">
                  <c:v>7</c:v>
                </c:pt>
                <c:pt idx="29">
                  <c:v>12</c:v>
                </c:pt>
                <c:pt idx="30">
                  <c:v>10</c:v>
                </c:pt>
                <c:pt idx="31">
                  <c:v>9</c:v>
                </c:pt>
                <c:pt idx="32">
                  <c:v>14</c:v>
                </c:pt>
                <c:pt idx="33">
                  <c:v>25</c:v>
                </c:pt>
                <c:pt idx="34">
                  <c:v>10</c:v>
                </c:pt>
                <c:pt idx="35">
                  <c:v>13</c:v>
                </c:pt>
                <c:pt idx="36">
                  <c:v>23</c:v>
                </c:pt>
                <c:pt idx="37">
                  <c:v>22</c:v>
                </c:pt>
                <c:pt idx="38">
                  <c:v>16</c:v>
                </c:pt>
                <c:pt idx="39">
                  <c:v>12</c:v>
                </c:pt>
                <c:pt idx="40">
                  <c:v>14</c:v>
                </c:pt>
                <c:pt idx="41">
                  <c:v>17</c:v>
                </c:pt>
                <c:pt idx="42">
                  <c:v>13</c:v>
                </c:pt>
                <c:pt idx="43">
                  <c:v>13</c:v>
                </c:pt>
                <c:pt idx="44">
                  <c:v>29</c:v>
                </c:pt>
                <c:pt idx="45">
                  <c:v>16</c:v>
                </c:pt>
                <c:pt idx="46">
                  <c:v>34</c:v>
                </c:pt>
                <c:pt idx="47">
                  <c:v>24</c:v>
                </c:pt>
                <c:pt idx="48">
                  <c:v>17</c:v>
                </c:pt>
                <c:pt idx="49">
                  <c:v>21</c:v>
                </c:pt>
                <c:pt idx="50">
                  <c:v>37</c:v>
                </c:pt>
                <c:pt idx="51">
                  <c:v>33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2019'!$A$133</c:f>
              <c:strCache>
                <c:ptCount val="1"/>
                <c:pt idx="0">
                  <c:v>BARBOSA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2019'!$B$133:$BA$133</c:f>
              <c:numCache>
                <c:formatCode>General</c:formatCode>
                <c:ptCount val="52"/>
                <c:pt idx="0">
                  <c:v>5</c:v>
                </c:pt>
                <c:pt idx="1">
                  <c:v>8</c:v>
                </c:pt>
                <c:pt idx="2">
                  <c:v>14</c:v>
                </c:pt>
                <c:pt idx="3">
                  <c:v>6</c:v>
                </c:pt>
                <c:pt idx="4">
                  <c:v>6</c:v>
                </c:pt>
                <c:pt idx="5">
                  <c:v>11</c:v>
                </c:pt>
                <c:pt idx="6">
                  <c:v>12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12</c:v>
                </c:pt>
                <c:pt idx="11">
                  <c:v>8</c:v>
                </c:pt>
                <c:pt idx="12">
                  <c:v>15</c:v>
                </c:pt>
                <c:pt idx="13">
                  <c:v>9</c:v>
                </c:pt>
                <c:pt idx="14">
                  <c:v>19</c:v>
                </c:pt>
                <c:pt idx="15">
                  <c:v>3</c:v>
                </c:pt>
                <c:pt idx="16">
                  <c:v>11</c:v>
                </c:pt>
                <c:pt idx="17">
                  <c:v>20</c:v>
                </c:pt>
                <c:pt idx="18">
                  <c:v>25</c:v>
                </c:pt>
                <c:pt idx="19" formatCode="0.00">
                  <c:v>12</c:v>
                </c:pt>
                <c:pt idx="20">
                  <c:v>19</c:v>
                </c:pt>
                <c:pt idx="21">
                  <c:v>16</c:v>
                </c:pt>
                <c:pt idx="22">
                  <c:v>35</c:v>
                </c:pt>
                <c:pt idx="23">
                  <c:v>15</c:v>
                </c:pt>
                <c:pt idx="24">
                  <c:v>29</c:v>
                </c:pt>
                <c:pt idx="25">
                  <c:v>24</c:v>
                </c:pt>
                <c:pt idx="26">
                  <c:v>21</c:v>
                </c:pt>
                <c:pt idx="27">
                  <c:v>10</c:v>
                </c:pt>
                <c:pt idx="28">
                  <c:v>11</c:v>
                </c:pt>
                <c:pt idx="29">
                  <c:v>14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7</c:v>
                </c:pt>
                <c:pt idx="36">
                  <c:v>6</c:v>
                </c:pt>
                <c:pt idx="37">
                  <c:v>16</c:v>
                </c:pt>
                <c:pt idx="38">
                  <c:v>10</c:v>
                </c:pt>
                <c:pt idx="39">
                  <c:v>14</c:v>
                </c:pt>
                <c:pt idx="40">
                  <c:v>18</c:v>
                </c:pt>
                <c:pt idx="41">
                  <c:v>19</c:v>
                </c:pt>
                <c:pt idx="42">
                  <c:v>25</c:v>
                </c:pt>
                <c:pt idx="43">
                  <c:v>15</c:v>
                </c:pt>
                <c:pt idx="44">
                  <c:v>17</c:v>
                </c:pt>
                <c:pt idx="45">
                  <c:v>5</c:v>
                </c:pt>
                <c:pt idx="46">
                  <c:v>25</c:v>
                </c:pt>
                <c:pt idx="47">
                  <c:v>27</c:v>
                </c:pt>
                <c:pt idx="48">
                  <c:v>29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04416"/>
        <c:axId val="168249024"/>
      </c:lineChart>
      <c:catAx>
        <c:axId val="12780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431959331835741"/>
              <c:y val="0.875994193277345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8249024"/>
        <c:crosses val="autoZero"/>
        <c:auto val="1"/>
        <c:lblAlgn val="ctr"/>
        <c:lblOffset val="100"/>
        <c:noMultiLvlLbl val="0"/>
      </c:catAx>
      <c:valAx>
        <c:axId val="168249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80441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017116073718818"/>
          <c:y val="0.92116616960122366"/>
          <c:w val="0.53437501457431413"/>
          <c:h val="3.36700067800558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11 Araçatuba, ESP, 2019 </a:t>
            </a:r>
          </a:p>
        </c:rich>
      </c:tx>
      <c:layout>
        <c:manualLayout>
          <c:xMode val="edge"/>
          <c:yMode val="edge"/>
          <c:x val="0.12549517687386819"/>
          <c:y val="3.5921817221341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3870082626725E-2"/>
          <c:y val="0.2131884148395872"/>
          <c:w val="0.87437786466227763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2019'!$A$134</c:f>
              <c:strCache>
                <c:ptCount val="1"/>
                <c:pt idx="0">
                  <c:v>BENTO DE ABREU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 formatCode="0.00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2019'!$A$135</c:f>
              <c:strCache>
                <c:ptCount val="1"/>
                <c:pt idx="0">
                  <c:v>BILAC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2019'!$B$135:$BA$135</c:f>
              <c:numCache>
                <c:formatCode>General</c:formatCode>
                <c:ptCount val="52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5</c:v>
                </c:pt>
                <c:pt idx="5">
                  <c:v>10</c:v>
                </c:pt>
                <c:pt idx="6">
                  <c:v>10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  <c:pt idx="13">
                  <c:v>7</c:v>
                </c:pt>
                <c:pt idx="14">
                  <c:v>27</c:v>
                </c:pt>
                <c:pt idx="15">
                  <c:v>18</c:v>
                </c:pt>
                <c:pt idx="16">
                  <c:v>12</c:v>
                </c:pt>
                <c:pt idx="17">
                  <c:v>8</c:v>
                </c:pt>
                <c:pt idx="18">
                  <c:v>9</c:v>
                </c:pt>
                <c:pt idx="19" formatCode="0.00">
                  <c:v>16</c:v>
                </c:pt>
                <c:pt idx="20">
                  <c:v>0</c:v>
                </c:pt>
                <c:pt idx="21">
                  <c:v>8</c:v>
                </c:pt>
                <c:pt idx="22">
                  <c:v>4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  <c:pt idx="26">
                  <c:v>1</c:v>
                </c:pt>
                <c:pt idx="27">
                  <c:v>6</c:v>
                </c:pt>
                <c:pt idx="28">
                  <c:v>11</c:v>
                </c:pt>
                <c:pt idx="29">
                  <c:v>7</c:v>
                </c:pt>
                <c:pt idx="30">
                  <c:v>6</c:v>
                </c:pt>
                <c:pt idx="31">
                  <c:v>6</c:v>
                </c:pt>
                <c:pt idx="32">
                  <c:v>7</c:v>
                </c:pt>
                <c:pt idx="33">
                  <c:v>14</c:v>
                </c:pt>
                <c:pt idx="34">
                  <c:v>7</c:v>
                </c:pt>
                <c:pt idx="35">
                  <c:v>4</c:v>
                </c:pt>
                <c:pt idx="36">
                  <c:v>13</c:v>
                </c:pt>
                <c:pt idx="37">
                  <c:v>10</c:v>
                </c:pt>
                <c:pt idx="38">
                  <c:v>13</c:v>
                </c:pt>
                <c:pt idx="39">
                  <c:v>13</c:v>
                </c:pt>
                <c:pt idx="40">
                  <c:v>14</c:v>
                </c:pt>
                <c:pt idx="41">
                  <c:v>25</c:v>
                </c:pt>
                <c:pt idx="42">
                  <c:v>13</c:v>
                </c:pt>
                <c:pt idx="43">
                  <c:v>24</c:v>
                </c:pt>
                <c:pt idx="44">
                  <c:v>39</c:v>
                </c:pt>
                <c:pt idx="45">
                  <c:v>34</c:v>
                </c:pt>
                <c:pt idx="46">
                  <c:v>23</c:v>
                </c:pt>
                <c:pt idx="47">
                  <c:v>8</c:v>
                </c:pt>
                <c:pt idx="48">
                  <c:v>20</c:v>
                </c:pt>
                <c:pt idx="49">
                  <c:v>19</c:v>
                </c:pt>
                <c:pt idx="50">
                  <c:v>7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2019'!$A$137</c:f>
              <c:strCache>
                <c:ptCount val="1"/>
                <c:pt idx="0">
                  <c:v>BRAUNA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2019'!$B$137:$BA$137</c:f>
              <c:numCache>
                <c:formatCode>General</c:formatCode>
                <c:ptCount val="52"/>
                <c:pt idx="0">
                  <c:v>17</c:v>
                </c:pt>
                <c:pt idx="1">
                  <c:v>9</c:v>
                </c:pt>
                <c:pt idx="2">
                  <c:v>6</c:v>
                </c:pt>
                <c:pt idx="3">
                  <c:v>10</c:v>
                </c:pt>
                <c:pt idx="4">
                  <c:v>4</c:v>
                </c:pt>
                <c:pt idx="5">
                  <c:v>20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12</c:v>
                </c:pt>
                <c:pt idx="10">
                  <c:v>25</c:v>
                </c:pt>
                <c:pt idx="11">
                  <c:v>9</c:v>
                </c:pt>
                <c:pt idx="12">
                  <c:v>15</c:v>
                </c:pt>
                <c:pt idx="13">
                  <c:v>11</c:v>
                </c:pt>
                <c:pt idx="14">
                  <c:v>6</c:v>
                </c:pt>
                <c:pt idx="15">
                  <c:v>15</c:v>
                </c:pt>
                <c:pt idx="16">
                  <c:v>20</c:v>
                </c:pt>
                <c:pt idx="17">
                  <c:v>10</c:v>
                </c:pt>
                <c:pt idx="18">
                  <c:v>12</c:v>
                </c:pt>
                <c:pt idx="19" formatCode="0.00">
                  <c:v>20</c:v>
                </c:pt>
                <c:pt idx="20">
                  <c:v>11</c:v>
                </c:pt>
                <c:pt idx="21">
                  <c:v>10</c:v>
                </c:pt>
                <c:pt idx="22">
                  <c:v>24</c:v>
                </c:pt>
                <c:pt idx="23">
                  <c:v>20</c:v>
                </c:pt>
                <c:pt idx="24">
                  <c:v>8</c:v>
                </c:pt>
                <c:pt idx="25">
                  <c:v>16</c:v>
                </c:pt>
                <c:pt idx="26">
                  <c:v>8</c:v>
                </c:pt>
                <c:pt idx="27">
                  <c:v>2</c:v>
                </c:pt>
                <c:pt idx="28">
                  <c:v>6</c:v>
                </c:pt>
                <c:pt idx="29">
                  <c:v>13</c:v>
                </c:pt>
                <c:pt idx="30">
                  <c:v>5</c:v>
                </c:pt>
                <c:pt idx="31">
                  <c:v>11</c:v>
                </c:pt>
                <c:pt idx="32">
                  <c:v>11</c:v>
                </c:pt>
                <c:pt idx="33">
                  <c:v>0</c:v>
                </c:pt>
                <c:pt idx="34">
                  <c:v>11</c:v>
                </c:pt>
                <c:pt idx="35">
                  <c:v>3</c:v>
                </c:pt>
                <c:pt idx="36">
                  <c:v>10</c:v>
                </c:pt>
                <c:pt idx="37">
                  <c:v>10</c:v>
                </c:pt>
                <c:pt idx="38">
                  <c:v>7</c:v>
                </c:pt>
                <c:pt idx="39">
                  <c:v>17</c:v>
                </c:pt>
                <c:pt idx="40">
                  <c:v>16</c:v>
                </c:pt>
                <c:pt idx="41">
                  <c:v>16</c:v>
                </c:pt>
                <c:pt idx="42">
                  <c:v>15</c:v>
                </c:pt>
                <c:pt idx="43">
                  <c:v>12</c:v>
                </c:pt>
                <c:pt idx="44">
                  <c:v>14</c:v>
                </c:pt>
                <c:pt idx="45">
                  <c:v>10</c:v>
                </c:pt>
                <c:pt idx="46">
                  <c:v>4</c:v>
                </c:pt>
                <c:pt idx="47">
                  <c:v>0</c:v>
                </c:pt>
                <c:pt idx="48">
                  <c:v>32</c:v>
                </c:pt>
                <c:pt idx="49">
                  <c:v>40</c:v>
                </c:pt>
                <c:pt idx="50">
                  <c:v>16</c:v>
                </c:pt>
                <c:pt idx="51">
                  <c:v>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2019'!$A$138</c:f>
              <c:strCache>
                <c:ptCount val="1"/>
                <c:pt idx="0">
                  <c:v>BREJO ALEGRE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 formatCode="0.00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4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2019'!$A$139</c:f>
              <c:strCache>
                <c:ptCount val="1"/>
                <c:pt idx="0">
                  <c:v>BURITAMA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2019'!$B$139:$BA$139</c:f>
              <c:numCache>
                <c:formatCode>General</c:formatCode>
                <c:ptCount val="52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18</c:v>
                </c:pt>
                <c:pt idx="4">
                  <c:v>19</c:v>
                </c:pt>
                <c:pt idx="5">
                  <c:v>28</c:v>
                </c:pt>
                <c:pt idx="6">
                  <c:v>27</c:v>
                </c:pt>
                <c:pt idx="7">
                  <c:v>20</c:v>
                </c:pt>
                <c:pt idx="8">
                  <c:v>24</c:v>
                </c:pt>
                <c:pt idx="9">
                  <c:v>17</c:v>
                </c:pt>
                <c:pt idx="10">
                  <c:v>14</c:v>
                </c:pt>
                <c:pt idx="11">
                  <c:v>17</c:v>
                </c:pt>
                <c:pt idx="12">
                  <c:v>16</c:v>
                </c:pt>
                <c:pt idx="13">
                  <c:v>13</c:v>
                </c:pt>
                <c:pt idx="14">
                  <c:v>29</c:v>
                </c:pt>
                <c:pt idx="15">
                  <c:v>29</c:v>
                </c:pt>
                <c:pt idx="16">
                  <c:v>19</c:v>
                </c:pt>
                <c:pt idx="17">
                  <c:v>14</c:v>
                </c:pt>
                <c:pt idx="18">
                  <c:v>15</c:v>
                </c:pt>
                <c:pt idx="19" formatCode="0.00">
                  <c:v>21</c:v>
                </c:pt>
                <c:pt idx="20">
                  <c:v>17</c:v>
                </c:pt>
                <c:pt idx="21">
                  <c:v>22</c:v>
                </c:pt>
                <c:pt idx="22">
                  <c:v>11</c:v>
                </c:pt>
                <c:pt idx="23">
                  <c:v>16</c:v>
                </c:pt>
                <c:pt idx="24">
                  <c:v>11</c:v>
                </c:pt>
                <c:pt idx="25">
                  <c:v>11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  <c:pt idx="29">
                  <c:v>3</c:v>
                </c:pt>
                <c:pt idx="30">
                  <c:v>7</c:v>
                </c:pt>
                <c:pt idx="31">
                  <c:v>7</c:v>
                </c:pt>
                <c:pt idx="32">
                  <c:v>11</c:v>
                </c:pt>
                <c:pt idx="33">
                  <c:v>7</c:v>
                </c:pt>
                <c:pt idx="34">
                  <c:v>10</c:v>
                </c:pt>
                <c:pt idx="35">
                  <c:v>21</c:v>
                </c:pt>
                <c:pt idx="36">
                  <c:v>20</c:v>
                </c:pt>
                <c:pt idx="37">
                  <c:v>19</c:v>
                </c:pt>
                <c:pt idx="38">
                  <c:v>10</c:v>
                </c:pt>
                <c:pt idx="39">
                  <c:v>20</c:v>
                </c:pt>
                <c:pt idx="40">
                  <c:v>7</c:v>
                </c:pt>
                <c:pt idx="41">
                  <c:v>19</c:v>
                </c:pt>
                <c:pt idx="42">
                  <c:v>9</c:v>
                </c:pt>
                <c:pt idx="43">
                  <c:v>19</c:v>
                </c:pt>
                <c:pt idx="44">
                  <c:v>22</c:v>
                </c:pt>
                <c:pt idx="45">
                  <c:v>17</c:v>
                </c:pt>
                <c:pt idx="46">
                  <c:v>14</c:v>
                </c:pt>
                <c:pt idx="47">
                  <c:v>10</c:v>
                </c:pt>
                <c:pt idx="48">
                  <c:v>8</c:v>
                </c:pt>
                <c:pt idx="49">
                  <c:v>20</c:v>
                </c:pt>
                <c:pt idx="50">
                  <c:v>12</c:v>
                </c:pt>
                <c:pt idx="51">
                  <c:v>8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'GVE11 ARAÇATUBA CONSOL 2019'!$A$140</c:f>
              <c:strCache>
                <c:ptCount val="1"/>
                <c:pt idx="0">
                  <c:v>CASTILHO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2019'!$B$140:$BA$140</c:f>
              <c:numCache>
                <c:formatCode>General</c:formatCode>
                <c:ptCount val="52"/>
                <c:pt idx="0">
                  <c:v>24</c:v>
                </c:pt>
                <c:pt idx="1">
                  <c:v>13</c:v>
                </c:pt>
                <c:pt idx="2">
                  <c:v>13</c:v>
                </c:pt>
                <c:pt idx="3">
                  <c:v>9</c:v>
                </c:pt>
                <c:pt idx="4">
                  <c:v>4</c:v>
                </c:pt>
                <c:pt idx="5">
                  <c:v>14</c:v>
                </c:pt>
                <c:pt idx="6">
                  <c:v>19</c:v>
                </c:pt>
                <c:pt idx="7">
                  <c:v>4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11</c:v>
                </c:pt>
                <c:pt idx="12">
                  <c:v>20</c:v>
                </c:pt>
                <c:pt idx="13">
                  <c:v>8</c:v>
                </c:pt>
                <c:pt idx="14">
                  <c:v>28</c:v>
                </c:pt>
                <c:pt idx="15">
                  <c:v>14</c:v>
                </c:pt>
                <c:pt idx="16">
                  <c:v>34</c:v>
                </c:pt>
                <c:pt idx="17">
                  <c:v>20</c:v>
                </c:pt>
                <c:pt idx="18">
                  <c:v>9</c:v>
                </c:pt>
                <c:pt idx="19" formatCode="0.00">
                  <c:v>19</c:v>
                </c:pt>
                <c:pt idx="20">
                  <c:v>38</c:v>
                </c:pt>
                <c:pt idx="21">
                  <c:v>56</c:v>
                </c:pt>
                <c:pt idx="22">
                  <c:v>31</c:v>
                </c:pt>
                <c:pt idx="23">
                  <c:v>25</c:v>
                </c:pt>
                <c:pt idx="24">
                  <c:v>18</c:v>
                </c:pt>
                <c:pt idx="25">
                  <c:v>15</c:v>
                </c:pt>
                <c:pt idx="26">
                  <c:v>9</c:v>
                </c:pt>
                <c:pt idx="27">
                  <c:v>8</c:v>
                </c:pt>
                <c:pt idx="28">
                  <c:v>12</c:v>
                </c:pt>
                <c:pt idx="29">
                  <c:v>6</c:v>
                </c:pt>
                <c:pt idx="30">
                  <c:v>5</c:v>
                </c:pt>
                <c:pt idx="31">
                  <c:v>9</c:v>
                </c:pt>
                <c:pt idx="32">
                  <c:v>20</c:v>
                </c:pt>
                <c:pt idx="33">
                  <c:v>11</c:v>
                </c:pt>
                <c:pt idx="34">
                  <c:v>11</c:v>
                </c:pt>
                <c:pt idx="35">
                  <c:v>18</c:v>
                </c:pt>
                <c:pt idx="36">
                  <c:v>34</c:v>
                </c:pt>
                <c:pt idx="37">
                  <c:v>28</c:v>
                </c:pt>
                <c:pt idx="38">
                  <c:v>19</c:v>
                </c:pt>
                <c:pt idx="39">
                  <c:v>23</c:v>
                </c:pt>
                <c:pt idx="40">
                  <c:v>27</c:v>
                </c:pt>
                <c:pt idx="41">
                  <c:v>20</c:v>
                </c:pt>
                <c:pt idx="42">
                  <c:v>19</c:v>
                </c:pt>
                <c:pt idx="43">
                  <c:v>18</c:v>
                </c:pt>
                <c:pt idx="44">
                  <c:v>16</c:v>
                </c:pt>
                <c:pt idx="45">
                  <c:v>7</c:v>
                </c:pt>
                <c:pt idx="46">
                  <c:v>12</c:v>
                </c:pt>
                <c:pt idx="47">
                  <c:v>16</c:v>
                </c:pt>
                <c:pt idx="48">
                  <c:v>9</c:v>
                </c:pt>
                <c:pt idx="49">
                  <c:v>12</c:v>
                </c:pt>
                <c:pt idx="50">
                  <c:v>10</c:v>
                </c:pt>
                <c:pt idx="51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04928"/>
        <c:axId val="168251328"/>
      </c:lineChart>
      <c:catAx>
        <c:axId val="12780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13318720155045"/>
              <c:y val="0.859089808702597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8251328"/>
        <c:crosses val="autoZero"/>
        <c:auto val="1"/>
        <c:lblAlgn val="ctr"/>
        <c:lblOffset val="100"/>
        <c:noMultiLvlLbl val="0"/>
      </c:catAx>
      <c:valAx>
        <c:axId val="168251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80492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0153417644117291"/>
          <c:y val="0.92116616960122366"/>
          <c:w val="0.5947916974346623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11 Araçatuba, ESP, 2019 </a:t>
            </a:r>
          </a:p>
        </c:rich>
      </c:tx>
      <c:layout>
        <c:manualLayout>
          <c:xMode val="edge"/>
          <c:yMode val="edge"/>
          <c:x val="0.11138858876598964"/>
          <c:y val="4.0147913365029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442292196201E-2"/>
          <c:y val="0.21741451098327449"/>
          <c:w val="0.88156464647249799"/>
          <c:h val="0.6056443340778924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2019'!$A$130</c:f>
              <c:strCache>
                <c:ptCount val="1"/>
                <c:pt idx="0">
                  <c:v>ARACATUBA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2019'!$B$130:$BA$130</c:f>
              <c:numCache>
                <c:formatCode>General</c:formatCode>
                <c:ptCount val="52"/>
                <c:pt idx="0">
                  <c:v>226</c:v>
                </c:pt>
                <c:pt idx="1">
                  <c:v>254</c:v>
                </c:pt>
                <c:pt idx="2">
                  <c:v>280</c:v>
                </c:pt>
                <c:pt idx="3">
                  <c:v>269</c:v>
                </c:pt>
                <c:pt idx="4">
                  <c:v>222</c:v>
                </c:pt>
                <c:pt idx="5">
                  <c:v>171</c:v>
                </c:pt>
                <c:pt idx="6">
                  <c:v>191</c:v>
                </c:pt>
                <c:pt idx="7">
                  <c:v>162</c:v>
                </c:pt>
                <c:pt idx="8">
                  <c:v>288</c:v>
                </c:pt>
                <c:pt idx="9">
                  <c:v>292</c:v>
                </c:pt>
                <c:pt idx="10">
                  <c:v>255</c:v>
                </c:pt>
                <c:pt idx="11">
                  <c:v>325</c:v>
                </c:pt>
                <c:pt idx="12">
                  <c:v>457</c:v>
                </c:pt>
                <c:pt idx="13">
                  <c:v>349</c:v>
                </c:pt>
                <c:pt idx="14">
                  <c:v>460</c:v>
                </c:pt>
                <c:pt idx="15">
                  <c:v>342</c:v>
                </c:pt>
                <c:pt idx="16">
                  <c:v>577</c:v>
                </c:pt>
                <c:pt idx="17">
                  <c:v>376</c:v>
                </c:pt>
                <c:pt idx="18">
                  <c:v>362</c:v>
                </c:pt>
                <c:pt idx="19" formatCode="0.00">
                  <c:v>311</c:v>
                </c:pt>
                <c:pt idx="20">
                  <c:v>282</c:v>
                </c:pt>
                <c:pt idx="21">
                  <c:v>219</c:v>
                </c:pt>
                <c:pt idx="22">
                  <c:v>204</c:v>
                </c:pt>
                <c:pt idx="23">
                  <c:v>212</c:v>
                </c:pt>
                <c:pt idx="24">
                  <c:v>322</c:v>
                </c:pt>
                <c:pt idx="25">
                  <c:v>215</c:v>
                </c:pt>
                <c:pt idx="26">
                  <c:v>184</c:v>
                </c:pt>
                <c:pt idx="27">
                  <c:v>189</c:v>
                </c:pt>
                <c:pt idx="28">
                  <c:v>164</c:v>
                </c:pt>
                <c:pt idx="29">
                  <c:v>166</c:v>
                </c:pt>
                <c:pt idx="30">
                  <c:v>169</c:v>
                </c:pt>
                <c:pt idx="31">
                  <c:v>139</c:v>
                </c:pt>
                <c:pt idx="32">
                  <c:v>210</c:v>
                </c:pt>
                <c:pt idx="33">
                  <c:v>215</c:v>
                </c:pt>
                <c:pt idx="34">
                  <c:v>246</c:v>
                </c:pt>
                <c:pt idx="35">
                  <c:v>249</c:v>
                </c:pt>
                <c:pt idx="36">
                  <c:v>287</c:v>
                </c:pt>
                <c:pt idx="37">
                  <c:v>323</c:v>
                </c:pt>
                <c:pt idx="38">
                  <c:v>296</c:v>
                </c:pt>
                <c:pt idx="39">
                  <c:v>357</c:v>
                </c:pt>
                <c:pt idx="40">
                  <c:v>306</c:v>
                </c:pt>
                <c:pt idx="41">
                  <c:v>471</c:v>
                </c:pt>
                <c:pt idx="42">
                  <c:v>417</c:v>
                </c:pt>
                <c:pt idx="43">
                  <c:v>436</c:v>
                </c:pt>
                <c:pt idx="44">
                  <c:v>441</c:v>
                </c:pt>
                <c:pt idx="45">
                  <c:v>513</c:v>
                </c:pt>
                <c:pt idx="46">
                  <c:v>536</c:v>
                </c:pt>
                <c:pt idx="47">
                  <c:v>426</c:v>
                </c:pt>
                <c:pt idx="48">
                  <c:v>443</c:v>
                </c:pt>
                <c:pt idx="49">
                  <c:v>384</c:v>
                </c:pt>
                <c:pt idx="50">
                  <c:v>317</c:v>
                </c:pt>
                <c:pt idx="51">
                  <c:v>397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2019'!$A$136</c:f>
              <c:strCache>
                <c:ptCount val="1"/>
                <c:pt idx="0">
                  <c:v>BIRIGUI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2019'!$B$136:$BA$136</c:f>
              <c:numCache>
                <c:formatCode>General</c:formatCode>
                <c:ptCount val="52"/>
                <c:pt idx="0">
                  <c:v>8</c:v>
                </c:pt>
                <c:pt idx="1">
                  <c:v>45</c:v>
                </c:pt>
                <c:pt idx="2">
                  <c:v>35</c:v>
                </c:pt>
                <c:pt idx="3">
                  <c:v>35</c:v>
                </c:pt>
                <c:pt idx="4">
                  <c:v>21</c:v>
                </c:pt>
                <c:pt idx="5">
                  <c:v>23</c:v>
                </c:pt>
                <c:pt idx="6">
                  <c:v>54</c:v>
                </c:pt>
                <c:pt idx="7">
                  <c:v>70</c:v>
                </c:pt>
                <c:pt idx="8">
                  <c:v>60</c:v>
                </c:pt>
                <c:pt idx="9">
                  <c:v>84</c:v>
                </c:pt>
                <c:pt idx="10">
                  <c:v>81</c:v>
                </c:pt>
                <c:pt idx="11">
                  <c:v>74</c:v>
                </c:pt>
                <c:pt idx="12">
                  <c:v>29</c:v>
                </c:pt>
                <c:pt idx="13">
                  <c:v>38</c:v>
                </c:pt>
                <c:pt idx="14">
                  <c:v>29</c:v>
                </c:pt>
                <c:pt idx="15">
                  <c:v>37</c:v>
                </c:pt>
                <c:pt idx="16">
                  <c:v>10</c:v>
                </c:pt>
                <c:pt idx="17">
                  <c:v>14</c:v>
                </c:pt>
                <c:pt idx="18">
                  <c:v>21</c:v>
                </c:pt>
                <c:pt idx="19" formatCode="0.00">
                  <c:v>51</c:v>
                </c:pt>
                <c:pt idx="20">
                  <c:v>50</c:v>
                </c:pt>
                <c:pt idx="21">
                  <c:v>46</c:v>
                </c:pt>
                <c:pt idx="22">
                  <c:v>31</c:v>
                </c:pt>
                <c:pt idx="23">
                  <c:v>49</c:v>
                </c:pt>
                <c:pt idx="24">
                  <c:v>57</c:v>
                </c:pt>
                <c:pt idx="25">
                  <c:v>49</c:v>
                </c:pt>
                <c:pt idx="26">
                  <c:v>57</c:v>
                </c:pt>
                <c:pt idx="27">
                  <c:v>51</c:v>
                </c:pt>
                <c:pt idx="28">
                  <c:v>67</c:v>
                </c:pt>
                <c:pt idx="29">
                  <c:v>85</c:v>
                </c:pt>
                <c:pt idx="30">
                  <c:v>85</c:v>
                </c:pt>
                <c:pt idx="31">
                  <c:v>67</c:v>
                </c:pt>
                <c:pt idx="32">
                  <c:v>82</c:v>
                </c:pt>
                <c:pt idx="33">
                  <c:v>98</c:v>
                </c:pt>
                <c:pt idx="34">
                  <c:v>91</c:v>
                </c:pt>
                <c:pt idx="35">
                  <c:v>88</c:v>
                </c:pt>
                <c:pt idx="36">
                  <c:v>92</c:v>
                </c:pt>
                <c:pt idx="37">
                  <c:v>101</c:v>
                </c:pt>
                <c:pt idx="38">
                  <c:v>84</c:v>
                </c:pt>
                <c:pt idx="39">
                  <c:v>82</c:v>
                </c:pt>
                <c:pt idx="40">
                  <c:v>89</c:v>
                </c:pt>
                <c:pt idx="41">
                  <c:v>95</c:v>
                </c:pt>
                <c:pt idx="42">
                  <c:v>85</c:v>
                </c:pt>
                <c:pt idx="43">
                  <c:v>124</c:v>
                </c:pt>
                <c:pt idx="44">
                  <c:v>102</c:v>
                </c:pt>
                <c:pt idx="45">
                  <c:v>107</c:v>
                </c:pt>
                <c:pt idx="46">
                  <c:v>106</c:v>
                </c:pt>
                <c:pt idx="47">
                  <c:v>94</c:v>
                </c:pt>
                <c:pt idx="48">
                  <c:v>5</c:v>
                </c:pt>
                <c:pt idx="49">
                  <c:v>89</c:v>
                </c:pt>
                <c:pt idx="50">
                  <c:v>74</c:v>
                </c:pt>
                <c:pt idx="51">
                  <c:v>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2019'!$A$153</c:f>
              <c:strCache>
                <c:ptCount val="1"/>
                <c:pt idx="0">
                  <c:v>MIRANDOPOLIS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2019'!$B$153:$BA$153</c:f>
              <c:numCache>
                <c:formatCode>General</c:formatCode>
                <c:ptCount val="52"/>
                <c:pt idx="0">
                  <c:v>57</c:v>
                </c:pt>
                <c:pt idx="1">
                  <c:v>39</c:v>
                </c:pt>
                <c:pt idx="2">
                  <c:v>33</c:v>
                </c:pt>
                <c:pt idx="3">
                  <c:v>40</c:v>
                </c:pt>
                <c:pt idx="4">
                  <c:v>15</c:v>
                </c:pt>
                <c:pt idx="5">
                  <c:v>16</c:v>
                </c:pt>
                <c:pt idx="6">
                  <c:v>3</c:v>
                </c:pt>
                <c:pt idx="7">
                  <c:v>7</c:v>
                </c:pt>
                <c:pt idx="8">
                  <c:v>7</c:v>
                </c:pt>
                <c:pt idx="9">
                  <c:v>10</c:v>
                </c:pt>
                <c:pt idx="10">
                  <c:v>17</c:v>
                </c:pt>
                <c:pt idx="11">
                  <c:v>26</c:v>
                </c:pt>
                <c:pt idx="12">
                  <c:v>25</c:v>
                </c:pt>
                <c:pt idx="13">
                  <c:v>31</c:v>
                </c:pt>
                <c:pt idx="14">
                  <c:v>31</c:v>
                </c:pt>
                <c:pt idx="15">
                  <c:v>24</c:v>
                </c:pt>
                <c:pt idx="16">
                  <c:v>67</c:v>
                </c:pt>
                <c:pt idx="17">
                  <c:v>18</c:v>
                </c:pt>
                <c:pt idx="18">
                  <c:v>22</c:v>
                </c:pt>
                <c:pt idx="19" formatCode="0.00">
                  <c:v>15</c:v>
                </c:pt>
                <c:pt idx="20">
                  <c:v>31</c:v>
                </c:pt>
                <c:pt idx="21">
                  <c:v>40</c:v>
                </c:pt>
                <c:pt idx="22">
                  <c:v>31</c:v>
                </c:pt>
                <c:pt idx="23">
                  <c:v>39</c:v>
                </c:pt>
                <c:pt idx="24">
                  <c:v>46</c:v>
                </c:pt>
                <c:pt idx="25">
                  <c:v>42</c:v>
                </c:pt>
                <c:pt idx="26">
                  <c:v>25</c:v>
                </c:pt>
                <c:pt idx="27">
                  <c:v>15</c:v>
                </c:pt>
                <c:pt idx="28">
                  <c:v>22</c:v>
                </c:pt>
                <c:pt idx="29">
                  <c:v>35</c:v>
                </c:pt>
                <c:pt idx="30">
                  <c:v>18</c:v>
                </c:pt>
                <c:pt idx="31">
                  <c:v>10</c:v>
                </c:pt>
                <c:pt idx="32">
                  <c:v>31</c:v>
                </c:pt>
                <c:pt idx="33">
                  <c:v>41</c:v>
                </c:pt>
                <c:pt idx="34">
                  <c:v>35</c:v>
                </c:pt>
                <c:pt idx="35">
                  <c:v>42</c:v>
                </c:pt>
                <c:pt idx="36">
                  <c:v>35</c:v>
                </c:pt>
                <c:pt idx="37">
                  <c:v>33</c:v>
                </c:pt>
                <c:pt idx="38">
                  <c:v>32</c:v>
                </c:pt>
                <c:pt idx="39">
                  <c:v>41</c:v>
                </c:pt>
                <c:pt idx="40">
                  <c:v>45</c:v>
                </c:pt>
                <c:pt idx="41">
                  <c:v>41</c:v>
                </c:pt>
                <c:pt idx="42">
                  <c:v>36</c:v>
                </c:pt>
                <c:pt idx="43">
                  <c:v>27</c:v>
                </c:pt>
                <c:pt idx="44">
                  <c:v>33</c:v>
                </c:pt>
                <c:pt idx="45">
                  <c:v>22</c:v>
                </c:pt>
                <c:pt idx="46">
                  <c:v>40</c:v>
                </c:pt>
                <c:pt idx="47">
                  <c:v>30</c:v>
                </c:pt>
                <c:pt idx="48">
                  <c:v>22</c:v>
                </c:pt>
                <c:pt idx="49">
                  <c:v>0</c:v>
                </c:pt>
                <c:pt idx="50">
                  <c:v>0</c:v>
                </c:pt>
                <c:pt idx="51">
                  <c:v>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2019'!$A$158</c:f>
              <c:strCache>
                <c:ptCount val="1"/>
                <c:pt idx="0">
                  <c:v>PENAPOLIS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2019'!$B$158:$BA$158</c:f>
              <c:numCache>
                <c:formatCode>General</c:formatCode>
                <c:ptCount val="52"/>
                <c:pt idx="0">
                  <c:v>66</c:v>
                </c:pt>
                <c:pt idx="1">
                  <c:v>66</c:v>
                </c:pt>
                <c:pt idx="2">
                  <c:v>32</c:v>
                </c:pt>
                <c:pt idx="3">
                  <c:v>29</c:v>
                </c:pt>
                <c:pt idx="4">
                  <c:v>35</c:v>
                </c:pt>
                <c:pt idx="5">
                  <c:v>36</c:v>
                </c:pt>
                <c:pt idx="6">
                  <c:v>38</c:v>
                </c:pt>
                <c:pt idx="7">
                  <c:v>31</c:v>
                </c:pt>
                <c:pt idx="8">
                  <c:v>52</c:v>
                </c:pt>
                <c:pt idx="9">
                  <c:v>56</c:v>
                </c:pt>
                <c:pt idx="10">
                  <c:v>76</c:v>
                </c:pt>
                <c:pt idx="11">
                  <c:v>68</c:v>
                </c:pt>
                <c:pt idx="12">
                  <c:v>50</c:v>
                </c:pt>
                <c:pt idx="13">
                  <c:v>62</c:v>
                </c:pt>
                <c:pt idx="14">
                  <c:v>51</c:v>
                </c:pt>
                <c:pt idx="15">
                  <c:v>61</c:v>
                </c:pt>
                <c:pt idx="16">
                  <c:v>39</c:v>
                </c:pt>
                <c:pt idx="17">
                  <c:v>33</c:v>
                </c:pt>
                <c:pt idx="18">
                  <c:v>62</c:v>
                </c:pt>
                <c:pt idx="19" formatCode="0.00">
                  <c:v>45</c:v>
                </c:pt>
                <c:pt idx="20">
                  <c:v>65</c:v>
                </c:pt>
                <c:pt idx="21">
                  <c:v>83</c:v>
                </c:pt>
                <c:pt idx="22">
                  <c:v>62</c:v>
                </c:pt>
                <c:pt idx="23">
                  <c:v>58</c:v>
                </c:pt>
                <c:pt idx="24">
                  <c:v>48</c:v>
                </c:pt>
                <c:pt idx="25">
                  <c:v>44</c:v>
                </c:pt>
                <c:pt idx="26">
                  <c:v>31</c:v>
                </c:pt>
                <c:pt idx="27">
                  <c:v>40</c:v>
                </c:pt>
                <c:pt idx="28">
                  <c:v>39</c:v>
                </c:pt>
                <c:pt idx="29">
                  <c:v>23</c:v>
                </c:pt>
                <c:pt idx="30">
                  <c:v>26</c:v>
                </c:pt>
                <c:pt idx="31">
                  <c:v>21</c:v>
                </c:pt>
                <c:pt idx="32">
                  <c:v>27</c:v>
                </c:pt>
                <c:pt idx="33">
                  <c:v>39</c:v>
                </c:pt>
                <c:pt idx="34">
                  <c:v>53</c:v>
                </c:pt>
                <c:pt idx="35">
                  <c:v>36</c:v>
                </c:pt>
                <c:pt idx="36">
                  <c:v>47</c:v>
                </c:pt>
                <c:pt idx="37">
                  <c:v>60</c:v>
                </c:pt>
                <c:pt idx="38">
                  <c:v>46</c:v>
                </c:pt>
                <c:pt idx="39">
                  <c:v>69</c:v>
                </c:pt>
                <c:pt idx="40">
                  <c:v>56</c:v>
                </c:pt>
                <c:pt idx="41">
                  <c:v>48</c:v>
                </c:pt>
                <c:pt idx="42">
                  <c:v>84</c:v>
                </c:pt>
                <c:pt idx="43">
                  <c:v>49</c:v>
                </c:pt>
                <c:pt idx="44">
                  <c:v>60</c:v>
                </c:pt>
                <c:pt idx="45">
                  <c:v>55</c:v>
                </c:pt>
                <c:pt idx="46">
                  <c:v>75</c:v>
                </c:pt>
                <c:pt idx="47">
                  <c:v>63</c:v>
                </c:pt>
                <c:pt idx="48">
                  <c:v>101</c:v>
                </c:pt>
                <c:pt idx="49">
                  <c:v>124</c:v>
                </c:pt>
                <c:pt idx="50">
                  <c:v>101</c:v>
                </c:pt>
                <c:pt idx="51">
                  <c:v>115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2019'!$A$167</c:f>
              <c:strCache>
                <c:ptCount val="1"/>
                <c:pt idx="0">
                  <c:v>VALPARAISO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2019'!$B$167:$BA$167</c:f>
              <c:numCache>
                <c:formatCode>General</c:formatCode>
                <c:ptCount val="52"/>
                <c:pt idx="0">
                  <c:v>31</c:v>
                </c:pt>
                <c:pt idx="1">
                  <c:v>0</c:v>
                </c:pt>
                <c:pt idx="2">
                  <c:v>34</c:v>
                </c:pt>
                <c:pt idx="3">
                  <c:v>25</c:v>
                </c:pt>
                <c:pt idx="4">
                  <c:v>21</c:v>
                </c:pt>
                <c:pt idx="5">
                  <c:v>25</c:v>
                </c:pt>
                <c:pt idx="6">
                  <c:v>30</c:v>
                </c:pt>
                <c:pt idx="7">
                  <c:v>19</c:v>
                </c:pt>
                <c:pt idx="8">
                  <c:v>24</c:v>
                </c:pt>
                <c:pt idx="9">
                  <c:v>11</c:v>
                </c:pt>
                <c:pt idx="10">
                  <c:v>13</c:v>
                </c:pt>
                <c:pt idx="11">
                  <c:v>26</c:v>
                </c:pt>
                <c:pt idx="12">
                  <c:v>0</c:v>
                </c:pt>
                <c:pt idx="13">
                  <c:v>27</c:v>
                </c:pt>
                <c:pt idx="14">
                  <c:v>15</c:v>
                </c:pt>
                <c:pt idx="15">
                  <c:v>21</c:v>
                </c:pt>
                <c:pt idx="16">
                  <c:v>24</c:v>
                </c:pt>
                <c:pt idx="17">
                  <c:v>19</c:v>
                </c:pt>
                <c:pt idx="18">
                  <c:v>26</c:v>
                </c:pt>
                <c:pt idx="19" formatCode="0.00">
                  <c:v>7</c:v>
                </c:pt>
                <c:pt idx="20">
                  <c:v>13</c:v>
                </c:pt>
                <c:pt idx="21">
                  <c:v>4</c:v>
                </c:pt>
                <c:pt idx="22">
                  <c:v>11</c:v>
                </c:pt>
                <c:pt idx="23">
                  <c:v>18</c:v>
                </c:pt>
                <c:pt idx="24">
                  <c:v>0</c:v>
                </c:pt>
                <c:pt idx="25">
                  <c:v>1</c:v>
                </c:pt>
                <c:pt idx="26">
                  <c:v>18</c:v>
                </c:pt>
                <c:pt idx="27">
                  <c:v>29</c:v>
                </c:pt>
                <c:pt idx="28">
                  <c:v>36</c:v>
                </c:pt>
                <c:pt idx="29">
                  <c:v>19</c:v>
                </c:pt>
                <c:pt idx="30">
                  <c:v>20</c:v>
                </c:pt>
                <c:pt idx="31">
                  <c:v>19</c:v>
                </c:pt>
                <c:pt idx="32">
                  <c:v>28</c:v>
                </c:pt>
                <c:pt idx="33">
                  <c:v>27</c:v>
                </c:pt>
                <c:pt idx="34">
                  <c:v>18</c:v>
                </c:pt>
                <c:pt idx="35">
                  <c:v>14</c:v>
                </c:pt>
                <c:pt idx="36">
                  <c:v>26</c:v>
                </c:pt>
                <c:pt idx="37">
                  <c:v>38</c:v>
                </c:pt>
                <c:pt idx="38">
                  <c:v>20</c:v>
                </c:pt>
                <c:pt idx="39">
                  <c:v>39</c:v>
                </c:pt>
                <c:pt idx="40">
                  <c:v>26</c:v>
                </c:pt>
                <c:pt idx="41">
                  <c:v>20</c:v>
                </c:pt>
                <c:pt idx="42">
                  <c:v>29</c:v>
                </c:pt>
                <c:pt idx="43">
                  <c:v>25</c:v>
                </c:pt>
                <c:pt idx="44">
                  <c:v>20</c:v>
                </c:pt>
                <c:pt idx="45">
                  <c:v>38</c:v>
                </c:pt>
                <c:pt idx="46">
                  <c:v>26</c:v>
                </c:pt>
                <c:pt idx="47">
                  <c:v>27</c:v>
                </c:pt>
                <c:pt idx="48">
                  <c:v>27</c:v>
                </c:pt>
                <c:pt idx="49">
                  <c:v>18</c:v>
                </c:pt>
                <c:pt idx="50">
                  <c:v>33</c:v>
                </c:pt>
                <c:pt idx="51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06976"/>
        <c:axId val="168254208"/>
      </c:lineChart>
      <c:catAx>
        <c:axId val="12780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971281477278351"/>
              <c:y val="0.873881145205502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8254208"/>
        <c:crosses val="autoZero"/>
        <c:auto val="1"/>
        <c:lblAlgn val="ctr"/>
        <c:lblOffset val="100"/>
        <c:noMultiLvlLbl val="0"/>
      </c:catAx>
      <c:valAx>
        <c:axId val="168254208"/>
        <c:scaling>
          <c:orientation val="minMax"/>
          <c:max val="6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80697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3190398830945741"/>
          <c:y val="0.93807055417597363"/>
          <c:w val="0.59383126961054844"/>
          <c:h val="3.36700067800558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11 Araçatuba, ESP, 2019 </a:t>
            </a:r>
          </a:p>
        </c:rich>
      </c:tx>
      <c:layout>
        <c:manualLayout>
          <c:xMode val="edge"/>
          <c:yMode val="edge"/>
          <c:x val="0.11545571611051086"/>
          <c:y val="2.958267300581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38088575551908E-2"/>
          <c:y val="0.17515354954640178"/>
          <c:w val="0.9138645379100564"/>
          <c:h val="0.6394531032273898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2019'!$A$141</c:f>
              <c:strCache>
                <c:ptCount val="1"/>
                <c:pt idx="0">
                  <c:v>CLEMENTINA</c:v>
                </c:pt>
              </c:strCache>
            </c:strRef>
          </c:tx>
          <c:marker>
            <c:symbol val="none"/>
          </c:marker>
          <c:val>
            <c:numRef>
              <c:f>'GVE11 ARAÇATUBA CONSOL 2019'!$B$141:$BA$141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15</c:v>
                </c:pt>
                <c:pt idx="5">
                  <c:v>19</c:v>
                </c:pt>
                <c:pt idx="6">
                  <c:v>18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16</c:v>
                </c:pt>
                <c:pt idx="12">
                  <c:v>23</c:v>
                </c:pt>
                <c:pt idx="13">
                  <c:v>11</c:v>
                </c:pt>
                <c:pt idx="14">
                  <c:v>14</c:v>
                </c:pt>
                <c:pt idx="15">
                  <c:v>7</c:v>
                </c:pt>
                <c:pt idx="16">
                  <c:v>4</c:v>
                </c:pt>
                <c:pt idx="17">
                  <c:v>10</c:v>
                </c:pt>
                <c:pt idx="18">
                  <c:v>3</c:v>
                </c:pt>
                <c:pt idx="19" formatCode="0.00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7</c:v>
                </c:pt>
                <c:pt idx="26">
                  <c:v>2</c:v>
                </c:pt>
                <c:pt idx="27">
                  <c:v>5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13</c:v>
                </c:pt>
                <c:pt idx="34">
                  <c:v>2</c:v>
                </c:pt>
                <c:pt idx="35">
                  <c:v>6</c:v>
                </c:pt>
                <c:pt idx="36">
                  <c:v>15</c:v>
                </c:pt>
                <c:pt idx="37">
                  <c:v>15</c:v>
                </c:pt>
                <c:pt idx="38">
                  <c:v>10</c:v>
                </c:pt>
                <c:pt idx="39">
                  <c:v>9</c:v>
                </c:pt>
                <c:pt idx="40">
                  <c:v>16</c:v>
                </c:pt>
                <c:pt idx="41">
                  <c:v>21</c:v>
                </c:pt>
                <c:pt idx="42">
                  <c:v>7</c:v>
                </c:pt>
                <c:pt idx="43">
                  <c:v>0</c:v>
                </c:pt>
                <c:pt idx="44">
                  <c:v>20</c:v>
                </c:pt>
                <c:pt idx="45">
                  <c:v>10</c:v>
                </c:pt>
                <c:pt idx="46">
                  <c:v>28</c:v>
                </c:pt>
                <c:pt idx="47">
                  <c:v>23</c:v>
                </c:pt>
                <c:pt idx="48">
                  <c:v>24</c:v>
                </c:pt>
                <c:pt idx="49">
                  <c:v>5</c:v>
                </c:pt>
                <c:pt idx="50">
                  <c:v>24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2019'!$A$142</c:f>
              <c:strCache>
                <c:ptCount val="1"/>
                <c:pt idx="0">
                  <c:v>COROADOS</c:v>
                </c:pt>
              </c:strCache>
            </c:strRef>
          </c:tx>
          <c:marker>
            <c:symbol val="none"/>
          </c:marker>
          <c:val>
            <c:numRef>
              <c:f>'GVE11 ARAÇATUBA CONSOL 2019'!$B$142:$BA$142</c:f>
              <c:numCache>
                <c:formatCode>General</c:formatCode>
                <c:ptCount val="52"/>
                <c:pt idx="0">
                  <c:v>2</c:v>
                </c:pt>
                <c:pt idx="1">
                  <c:v>7</c:v>
                </c:pt>
                <c:pt idx="2">
                  <c:v>12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0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 formatCode="0.00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5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4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2019'!$A$143</c:f>
              <c:strCache>
                <c:ptCount val="1"/>
                <c:pt idx="0">
                  <c:v>GABRIEL MONTEIRO</c:v>
                </c:pt>
              </c:strCache>
            </c:strRef>
          </c:tx>
          <c:marker>
            <c:symbol val="none"/>
          </c:marker>
          <c:val>
            <c:numRef>
              <c:f>'GVE11 ARAÇATUBA CONSOL 2019'!$B$143:$BA$143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31</c:v>
                </c:pt>
                <c:pt idx="16">
                  <c:v>11</c:v>
                </c:pt>
                <c:pt idx="17">
                  <c:v>6</c:v>
                </c:pt>
                <c:pt idx="18">
                  <c:v>5</c:v>
                </c:pt>
                <c:pt idx="19" formatCode="0.00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2019'!$A$144</c:f>
              <c:strCache>
                <c:ptCount val="1"/>
                <c:pt idx="0">
                  <c:v>GLICERIO</c:v>
                </c:pt>
              </c:strCache>
            </c:strRef>
          </c:tx>
          <c:marker>
            <c:symbol val="none"/>
          </c:marker>
          <c:val>
            <c:numRef>
              <c:f>'GVE11 ARAÇATUBA CONSOL 2019'!$B$144:$BA$144</c:f>
              <c:numCache>
                <c:formatCode>General</c:formatCode>
                <c:ptCount val="52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1</c:v>
                </c:pt>
                <c:pt idx="5">
                  <c:v>7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8</c:v>
                </c:pt>
                <c:pt idx="10">
                  <c:v>17</c:v>
                </c:pt>
                <c:pt idx="11">
                  <c:v>19</c:v>
                </c:pt>
                <c:pt idx="12">
                  <c:v>15</c:v>
                </c:pt>
                <c:pt idx="13">
                  <c:v>19</c:v>
                </c:pt>
                <c:pt idx="14">
                  <c:v>6</c:v>
                </c:pt>
                <c:pt idx="15">
                  <c:v>11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 formatCode="0.00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  <c:pt idx="27">
                  <c:v>2</c:v>
                </c:pt>
                <c:pt idx="28">
                  <c:v>3</c:v>
                </c:pt>
                <c:pt idx="29">
                  <c:v>6</c:v>
                </c:pt>
                <c:pt idx="30">
                  <c:v>6</c:v>
                </c:pt>
                <c:pt idx="31">
                  <c:v>1</c:v>
                </c:pt>
                <c:pt idx="32">
                  <c:v>4</c:v>
                </c:pt>
                <c:pt idx="33">
                  <c:v>5</c:v>
                </c:pt>
                <c:pt idx="34">
                  <c:v>2</c:v>
                </c:pt>
                <c:pt idx="35">
                  <c:v>1</c:v>
                </c:pt>
                <c:pt idx="36">
                  <c:v>5</c:v>
                </c:pt>
                <c:pt idx="37">
                  <c:v>4</c:v>
                </c:pt>
                <c:pt idx="38">
                  <c:v>5</c:v>
                </c:pt>
                <c:pt idx="39">
                  <c:v>5</c:v>
                </c:pt>
                <c:pt idx="40">
                  <c:v>2</c:v>
                </c:pt>
                <c:pt idx="41">
                  <c:v>2</c:v>
                </c:pt>
                <c:pt idx="42">
                  <c:v>9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6</c:v>
                </c:pt>
                <c:pt idx="47">
                  <c:v>8</c:v>
                </c:pt>
                <c:pt idx="48">
                  <c:v>22</c:v>
                </c:pt>
                <c:pt idx="49">
                  <c:v>25</c:v>
                </c:pt>
                <c:pt idx="50">
                  <c:v>12</c:v>
                </c:pt>
                <c:pt idx="5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2019'!$A$145</c:f>
              <c:strCache>
                <c:ptCount val="1"/>
                <c:pt idx="0">
                  <c:v>GUARACAI</c:v>
                </c:pt>
              </c:strCache>
            </c:strRef>
          </c:tx>
          <c:marker>
            <c:symbol val="none"/>
          </c:marker>
          <c:val>
            <c:numRef>
              <c:f>'GVE11 ARAÇATUBA CONSOL 2019'!$B$145:$BA$145</c:f>
              <c:numCache>
                <c:formatCode>General</c:formatCode>
                <c:ptCount val="52"/>
                <c:pt idx="0">
                  <c:v>10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12</c:v>
                </c:pt>
                <c:pt idx="8">
                  <c:v>10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8</c:v>
                </c:pt>
                <c:pt idx="15">
                  <c:v>1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 formatCode="0.00">
                  <c:v>3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22</c:v>
                </c:pt>
                <c:pt idx="27">
                  <c:v>9</c:v>
                </c:pt>
                <c:pt idx="28">
                  <c:v>19</c:v>
                </c:pt>
                <c:pt idx="29">
                  <c:v>20</c:v>
                </c:pt>
                <c:pt idx="30">
                  <c:v>3</c:v>
                </c:pt>
                <c:pt idx="31">
                  <c:v>6</c:v>
                </c:pt>
                <c:pt idx="32">
                  <c:v>4</c:v>
                </c:pt>
                <c:pt idx="33">
                  <c:v>8</c:v>
                </c:pt>
                <c:pt idx="34">
                  <c:v>10</c:v>
                </c:pt>
                <c:pt idx="35">
                  <c:v>17</c:v>
                </c:pt>
                <c:pt idx="36">
                  <c:v>5</c:v>
                </c:pt>
                <c:pt idx="37">
                  <c:v>13</c:v>
                </c:pt>
                <c:pt idx="38">
                  <c:v>9</c:v>
                </c:pt>
                <c:pt idx="39">
                  <c:v>24</c:v>
                </c:pt>
                <c:pt idx="40">
                  <c:v>22</c:v>
                </c:pt>
                <c:pt idx="41">
                  <c:v>19</c:v>
                </c:pt>
                <c:pt idx="42">
                  <c:v>10</c:v>
                </c:pt>
                <c:pt idx="43">
                  <c:v>19</c:v>
                </c:pt>
                <c:pt idx="44">
                  <c:v>5</c:v>
                </c:pt>
                <c:pt idx="45">
                  <c:v>7</c:v>
                </c:pt>
                <c:pt idx="46">
                  <c:v>12</c:v>
                </c:pt>
                <c:pt idx="47">
                  <c:v>6</c:v>
                </c:pt>
                <c:pt idx="48">
                  <c:v>12</c:v>
                </c:pt>
                <c:pt idx="49">
                  <c:v>9</c:v>
                </c:pt>
                <c:pt idx="50">
                  <c:v>17</c:v>
                </c:pt>
                <c:pt idx="51">
                  <c:v>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2019'!$A$146</c:f>
              <c:strCache>
                <c:ptCount val="1"/>
                <c:pt idx="0">
                  <c:v>GUARARAPES</c:v>
                </c:pt>
              </c:strCache>
            </c:strRef>
          </c:tx>
          <c:marker>
            <c:symbol val="none"/>
          </c:marker>
          <c:val>
            <c:numRef>
              <c:f>'GVE11 ARAÇATUBA CONSOL 2019'!$B$146:$BA$146</c:f>
              <c:numCache>
                <c:formatCode>General</c:formatCode>
                <c:ptCount val="52"/>
                <c:pt idx="0">
                  <c:v>25</c:v>
                </c:pt>
                <c:pt idx="1">
                  <c:v>32</c:v>
                </c:pt>
                <c:pt idx="2">
                  <c:v>32</c:v>
                </c:pt>
                <c:pt idx="3">
                  <c:v>29</c:v>
                </c:pt>
                <c:pt idx="4">
                  <c:v>30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25</c:v>
                </c:pt>
                <c:pt idx="9">
                  <c:v>54</c:v>
                </c:pt>
                <c:pt idx="10">
                  <c:v>27</c:v>
                </c:pt>
                <c:pt idx="11">
                  <c:v>48</c:v>
                </c:pt>
                <c:pt idx="12">
                  <c:v>73</c:v>
                </c:pt>
                <c:pt idx="13">
                  <c:v>56</c:v>
                </c:pt>
                <c:pt idx="14">
                  <c:v>50</c:v>
                </c:pt>
                <c:pt idx="15">
                  <c:v>50</c:v>
                </c:pt>
                <c:pt idx="16">
                  <c:v>45</c:v>
                </c:pt>
                <c:pt idx="17">
                  <c:v>28</c:v>
                </c:pt>
                <c:pt idx="18">
                  <c:v>35</c:v>
                </c:pt>
                <c:pt idx="19" formatCode="0.00">
                  <c:v>50</c:v>
                </c:pt>
                <c:pt idx="20">
                  <c:v>38</c:v>
                </c:pt>
                <c:pt idx="21">
                  <c:v>51</c:v>
                </c:pt>
                <c:pt idx="22">
                  <c:v>37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24</c:v>
                </c:pt>
                <c:pt idx="27">
                  <c:v>3</c:v>
                </c:pt>
                <c:pt idx="28">
                  <c:v>16</c:v>
                </c:pt>
                <c:pt idx="29">
                  <c:v>18</c:v>
                </c:pt>
                <c:pt idx="30">
                  <c:v>17</c:v>
                </c:pt>
                <c:pt idx="31">
                  <c:v>14</c:v>
                </c:pt>
                <c:pt idx="32">
                  <c:v>19</c:v>
                </c:pt>
                <c:pt idx="33">
                  <c:v>18</c:v>
                </c:pt>
                <c:pt idx="34">
                  <c:v>18</c:v>
                </c:pt>
                <c:pt idx="35">
                  <c:v>24</c:v>
                </c:pt>
                <c:pt idx="36">
                  <c:v>26</c:v>
                </c:pt>
                <c:pt idx="37">
                  <c:v>74</c:v>
                </c:pt>
                <c:pt idx="38">
                  <c:v>85</c:v>
                </c:pt>
                <c:pt idx="39">
                  <c:v>164</c:v>
                </c:pt>
                <c:pt idx="40">
                  <c:v>140</c:v>
                </c:pt>
                <c:pt idx="41">
                  <c:v>129</c:v>
                </c:pt>
                <c:pt idx="42">
                  <c:v>95</c:v>
                </c:pt>
                <c:pt idx="43">
                  <c:v>66</c:v>
                </c:pt>
                <c:pt idx="44">
                  <c:v>55</c:v>
                </c:pt>
                <c:pt idx="45">
                  <c:v>56</c:v>
                </c:pt>
                <c:pt idx="46">
                  <c:v>34</c:v>
                </c:pt>
                <c:pt idx="47">
                  <c:v>36</c:v>
                </c:pt>
                <c:pt idx="48">
                  <c:v>29</c:v>
                </c:pt>
                <c:pt idx="49">
                  <c:v>38</c:v>
                </c:pt>
                <c:pt idx="50">
                  <c:v>32</c:v>
                </c:pt>
                <c:pt idx="51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66784"/>
        <c:axId val="165331520"/>
      </c:lineChart>
      <c:catAx>
        <c:axId val="12856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80413159115229"/>
              <c:y val="0.863315904846284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5331520"/>
        <c:crosses val="autoZero"/>
        <c:auto val="1"/>
        <c:lblAlgn val="ctr"/>
        <c:lblOffset val="100"/>
        <c:noMultiLvlLbl val="0"/>
      </c:catAx>
      <c:valAx>
        <c:axId val="165331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56678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7236751625197888"/>
          <c:y val="0.9084878811701621"/>
          <c:w val="0.6541666990540299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11 Araçatuba, ESP, 2019 </a:t>
            </a:r>
          </a:p>
        </c:rich>
      </c:tx>
      <c:layout>
        <c:manualLayout>
          <c:xMode val="edge"/>
          <c:yMode val="edge"/>
          <c:x val="0.117143797301744"/>
          <c:y val="3.8034865293185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186755900329879E-2"/>
          <c:y val="0.18571878990561996"/>
          <c:w val="0.90859964814368632"/>
          <c:h val="0.6373400551555467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2019'!$A$147</c:f>
              <c:strCache>
                <c:ptCount val="1"/>
                <c:pt idx="0">
                  <c:v>GUZOLANDIA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2019'!$B$147:$BA$147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11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19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24</c:v>
                </c:pt>
                <c:pt idx="16">
                  <c:v>16</c:v>
                </c:pt>
                <c:pt idx="17">
                  <c:v>11</c:v>
                </c:pt>
                <c:pt idx="18">
                  <c:v>18</c:v>
                </c:pt>
                <c:pt idx="19" formatCode="0.00">
                  <c:v>11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6</c:v>
                </c:pt>
                <c:pt idx="28">
                  <c:v>11</c:v>
                </c:pt>
                <c:pt idx="29">
                  <c:v>6</c:v>
                </c:pt>
                <c:pt idx="30">
                  <c:v>12</c:v>
                </c:pt>
                <c:pt idx="31">
                  <c:v>11</c:v>
                </c:pt>
                <c:pt idx="32">
                  <c:v>12</c:v>
                </c:pt>
                <c:pt idx="33">
                  <c:v>9</c:v>
                </c:pt>
                <c:pt idx="34">
                  <c:v>12</c:v>
                </c:pt>
                <c:pt idx="35">
                  <c:v>10</c:v>
                </c:pt>
                <c:pt idx="36">
                  <c:v>6</c:v>
                </c:pt>
                <c:pt idx="37">
                  <c:v>12</c:v>
                </c:pt>
                <c:pt idx="38">
                  <c:v>2</c:v>
                </c:pt>
                <c:pt idx="39">
                  <c:v>17</c:v>
                </c:pt>
                <c:pt idx="40">
                  <c:v>10</c:v>
                </c:pt>
                <c:pt idx="41">
                  <c:v>2</c:v>
                </c:pt>
                <c:pt idx="42">
                  <c:v>6</c:v>
                </c:pt>
                <c:pt idx="43">
                  <c:v>1</c:v>
                </c:pt>
                <c:pt idx="44">
                  <c:v>10</c:v>
                </c:pt>
                <c:pt idx="45">
                  <c:v>0</c:v>
                </c:pt>
                <c:pt idx="46">
                  <c:v>6</c:v>
                </c:pt>
                <c:pt idx="47">
                  <c:v>4</c:v>
                </c:pt>
                <c:pt idx="48">
                  <c:v>2</c:v>
                </c:pt>
                <c:pt idx="49">
                  <c:v>11</c:v>
                </c:pt>
                <c:pt idx="50">
                  <c:v>8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2019'!$A$148</c:f>
              <c:strCache>
                <c:ptCount val="1"/>
                <c:pt idx="0">
                  <c:v>ILHA SOLTEIRA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2019'!$B$148:$BA$148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6</c:v>
                </c:pt>
                <c:pt idx="15">
                  <c:v>14</c:v>
                </c:pt>
                <c:pt idx="16">
                  <c:v>7</c:v>
                </c:pt>
                <c:pt idx="17">
                  <c:v>1</c:v>
                </c:pt>
                <c:pt idx="18">
                  <c:v>1</c:v>
                </c:pt>
                <c:pt idx="19" formatCode="0.00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4</c:v>
                </c:pt>
                <c:pt idx="31">
                  <c:v>0</c:v>
                </c:pt>
                <c:pt idx="32">
                  <c:v>4</c:v>
                </c:pt>
                <c:pt idx="33">
                  <c:v>12</c:v>
                </c:pt>
                <c:pt idx="34">
                  <c:v>7</c:v>
                </c:pt>
                <c:pt idx="35">
                  <c:v>2</c:v>
                </c:pt>
                <c:pt idx="36">
                  <c:v>5</c:v>
                </c:pt>
                <c:pt idx="37">
                  <c:v>5</c:v>
                </c:pt>
                <c:pt idx="38">
                  <c:v>0</c:v>
                </c:pt>
                <c:pt idx="39">
                  <c:v>1</c:v>
                </c:pt>
                <c:pt idx="40">
                  <c:v>5</c:v>
                </c:pt>
                <c:pt idx="41">
                  <c:v>9</c:v>
                </c:pt>
                <c:pt idx="42">
                  <c:v>10</c:v>
                </c:pt>
                <c:pt idx="43">
                  <c:v>19</c:v>
                </c:pt>
                <c:pt idx="44">
                  <c:v>14</c:v>
                </c:pt>
                <c:pt idx="45">
                  <c:v>10</c:v>
                </c:pt>
                <c:pt idx="46">
                  <c:v>10</c:v>
                </c:pt>
                <c:pt idx="47">
                  <c:v>11</c:v>
                </c:pt>
                <c:pt idx="48">
                  <c:v>10</c:v>
                </c:pt>
                <c:pt idx="49">
                  <c:v>1</c:v>
                </c:pt>
                <c:pt idx="50">
                  <c:v>5</c:v>
                </c:pt>
                <c:pt idx="51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2019'!$A$149</c:f>
              <c:strCache>
                <c:ptCount val="1"/>
                <c:pt idx="0">
                  <c:v>ITAPURA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2019'!$B$149:$BA$149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 formatCode="0.00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  <c:pt idx="30">
                  <c:v>4</c:v>
                </c:pt>
                <c:pt idx="31">
                  <c:v>6</c:v>
                </c:pt>
                <c:pt idx="32">
                  <c:v>7</c:v>
                </c:pt>
                <c:pt idx="33">
                  <c:v>4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1</c:v>
                </c:pt>
                <c:pt idx="39">
                  <c:v>3</c:v>
                </c:pt>
                <c:pt idx="40">
                  <c:v>0</c:v>
                </c:pt>
                <c:pt idx="41">
                  <c:v>3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2019'!$A$150</c:f>
              <c:strCache>
                <c:ptCount val="1"/>
                <c:pt idx="0">
                  <c:v>LAVINIA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2019'!$B$150:$BA$150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 formatCode="0.00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4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3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2019'!$A$151</c:f>
              <c:strCache>
                <c:ptCount val="1"/>
                <c:pt idx="0">
                  <c:v>LOURDES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2019'!$B$151:$BA$151</c:f>
              <c:numCache>
                <c:formatCode>General</c:formatCode>
                <c:ptCount val="52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0.00">
                  <c:v>6</c:v>
                </c:pt>
                <c:pt idx="20">
                  <c:v>11</c:v>
                </c:pt>
                <c:pt idx="21">
                  <c:v>18</c:v>
                </c:pt>
                <c:pt idx="22">
                  <c:v>15</c:v>
                </c:pt>
                <c:pt idx="23">
                  <c:v>10</c:v>
                </c:pt>
                <c:pt idx="24">
                  <c:v>0</c:v>
                </c:pt>
                <c:pt idx="25">
                  <c:v>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4</c:v>
                </c:pt>
                <c:pt idx="33">
                  <c:v>6</c:v>
                </c:pt>
                <c:pt idx="34">
                  <c:v>4</c:v>
                </c:pt>
                <c:pt idx="35">
                  <c:v>3</c:v>
                </c:pt>
                <c:pt idx="36">
                  <c:v>12</c:v>
                </c:pt>
                <c:pt idx="37">
                  <c:v>3</c:v>
                </c:pt>
                <c:pt idx="38">
                  <c:v>0</c:v>
                </c:pt>
                <c:pt idx="39">
                  <c:v>4</c:v>
                </c:pt>
                <c:pt idx="40">
                  <c:v>10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6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2019'!$A$152</c:f>
              <c:strCache>
                <c:ptCount val="1"/>
                <c:pt idx="0">
                  <c:v>LUIZIANIA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2019'!$B$152:$BA$152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19</c:v>
                </c:pt>
                <c:pt idx="14">
                  <c:v>1</c:v>
                </c:pt>
                <c:pt idx="15">
                  <c:v>3</c:v>
                </c:pt>
                <c:pt idx="16">
                  <c:v>12</c:v>
                </c:pt>
                <c:pt idx="17">
                  <c:v>0</c:v>
                </c:pt>
                <c:pt idx="18">
                  <c:v>6</c:v>
                </c:pt>
                <c:pt idx="19" formatCode="0.00">
                  <c:v>8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5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68832"/>
        <c:axId val="165333824"/>
      </c:lineChart>
      <c:catAx>
        <c:axId val="1285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528053934028261"/>
              <c:y val="0.88233333749287679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5333824"/>
        <c:crosses val="autoZero"/>
        <c:auto val="1"/>
        <c:lblAlgn val="ctr"/>
        <c:lblOffset val="100"/>
        <c:noMultiLvlLbl val="0"/>
      </c:catAx>
      <c:valAx>
        <c:axId val="165333824"/>
        <c:scaling>
          <c:orientation val="minMax"/>
          <c:max val="2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568832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1249996761263693"/>
          <c:y val="0.92961836188859914"/>
          <c:w val="0.5791666860990846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11 Araçatuba, ESP, 2019 </a:t>
            </a:r>
          </a:p>
        </c:rich>
      </c:tx>
      <c:layout>
        <c:manualLayout>
          <c:xMode val="edge"/>
          <c:yMode val="edge"/>
          <c:x val="0.1135373478117802"/>
          <c:y val="6.761753829899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67868108292991E-2"/>
          <c:y val="0.22164060712696174"/>
          <c:w val="0.89412120128616701"/>
          <c:h val="0.58662690143129859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2019'!$A$154</c:f>
              <c:strCache>
                <c:ptCount val="1"/>
                <c:pt idx="0">
                  <c:v>MURUTINGA DO SUL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11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 formatCode="0.00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7</c:v>
                </c:pt>
                <c:pt idx="32">
                  <c:v>6</c:v>
                </c:pt>
                <c:pt idx="33">
                  <c:v>19</c:v>
                </c:pt>
                <c:pt idx="34">
                  <c:v>5</c:v>
                </c:pt>
                <c:pt idx="35">
                  <c:v>3</c:v>
                </c:pt>
                <c:pt idx="36">
                  <c:v>7</c:v>
                </c:pt>
                <c:pt idx="37">
                  <c:v>0</c:v>
                </c:pt>
                <c:pt idx="38">
                  <c:v>8</c:v>
                </c:pt>
                <c:pt idx="39">
                  <c:v>5</c:v>
                </c:pt>
                <c:pt idx="40">
                  <c:v>1</c:v>
                </c:pt>
                <c:pt idx="41">
                  <c:v>3</c:v>
                </c:pt>
                <c:pt idx="42">
                  <c:v>5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4</c:v>
                </c:pt>
                <c:pt idx="47">
                  <c:v>6</c:v>
                </c:pt>
                <c:pt idx="48">
                  <c:v>2</c:v>
                </c:pt>
                <c:pt idx="49">
                  <c:v>6</c:v>
                </c:pt>
                <c:pt idx="50">
                  <c:v>2</c:v>
                </c:pt>
                <c:pt idx="5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2019'!$A$155</c:f>
              <c:strCache>
                <c:ptCount val="1"/>
                <c:pt idx="0">
                  <c:v>NOVA CASTILHO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2019'!$A$156</c:f>
              <c:strCache>
                <c:ptCount val="1"/>
                <c:pt idx="0">
                  <c:v>NOVA INDEPENDENCIA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2019'!$B$156:$BA$156</c:f>
              <c:numCache>
                <c:formatCode>General</c:formatCode>
                <c:ptCount val="52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  <c:pt idx="17">
                  <c:v>1</c:v>
                </c:pt>
                <c:pt idx="18">
                  <c:v>4</c:v>
                </c:pt>
                <c:pt idx="19" formatCode="0.00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6</c:v>
                </c:pt>
                <c:pt idx="29">
                  <c:v>3</c:v>
                </c:pt>
                <c:pt idx="30">
                  <c:v>7</c:v>
                </c:pt>
                <c:pt idx="31">
                  <c:v>2</c:v>
                </c:pt>
                <c:pt idx="32">
                  <c:v>6</c:v>
                </c:pt>
                <c:pt idx="33">
                  <c:v>1</c:v>
                </c:pt>
                <c:pt idx="34">
                  <c:v>4</c:v>
                </c:pt>
                <c:pt idx="35">
                  <c:v>3</c:v>
                </c:pt>
                <c:pt idx="36">
                  <c:v>7</c:v>
                </c:pt>
                <c:pt idx="37">
                  <c:v>7</c:v>
                </c:pt>
                <c:pt idx="38">
                  <c:v>6</c:v>
                </c:pt>
                <c:pt idx="39">
                  <c:v>3</c:v>
                </c:pt>
                <c:pt idx="40">
                  <c:v>6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3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6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2019'!$A$157</c:f>
              <c:strCache>
                <c:ptCount val="1"/>
                <c:pt idx="0">
                  <c:v>NOVA LUZITANIA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2019'!$B$157:$BA$157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 formatCode="0.00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5</c:v>
                </c:pt>
                <c:pt idx="35">
                  <c:v>2</c:v>
                </c:pt>
                <c:pt idx="36">
                  <c:v>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10</c:v>
                </c:pt>
                <c:pt idx="48">
                  <c:v>3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2019'!$A$159</c:f>
              <c:strCache>
                <c:ptCount val="1"/>
                <c:pt idx="0">
                  <c:v>PEREIRA BARRETO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2019'!$B$159:$BA$159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16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 formatCode="0.00">
                  <c:v>14</c:v>
                </c:pt>
                <c:pt idx="20">
                  <c:v>2</c:v>
                </c:pt>
                <c:pt idx="21">
                  <c:v>3</c:v>
                </c:pt>
                <c:pt idx="22">
                  <c:v>32</c:v>
                </c:pt>
                <c:pt idx="23">
                  <c:v>20</c:v>
                </c:pt>
                <c:pt idx="24">
                  <c:v>12</c:v>
                </c:pt>
                <c:pt idx="25">
                  <c:v>15</c:v>
                </c:pt>
                <c:pt idx="26">
                  <c:v>3</c:v>
                </c:pt>
                <c:pt idx="27">
                  <c:v>4</c:v>
                </c:pt>
                <c:pt idx="28">
                  <c:v>8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15</c:v>
                </c:pt>
                <c:pt idx="35">
                  <c:v>19</c:v>
                </c:pt>
                <c:pt idx="36">
                  <c:v>16</c:v>
                </c:pt>
                <c:pt idx="37">
                  <c:v>0</c:v>
                </c:pt>
                <c:pt idx="38">
                  <c:v>5</c:v>
                </c:pt>
                <c:pt idx="39">
                  <c:v>23</c:v>
                </c:pt>
                <c:pt idx="40">
                  <c:v>11</c:v>
                </c:pt>
                <c:pt idx="41">
                  <c:v>31</c:v>
                </c:pt>
                <c:pt idx="42">
                  <c:v>47</c:v>
                </c:pt>
                <c:pt idx="43">
                  <c:v>25</c:v>
                </c:pt>
                <c:pt idx="44">
                  <c:v>15</c:v>
                </c:pt>
                <c:pt idx="45">
                  <c:v>12</c:v>
                </c:pt>
                <c:pt idx="46">
                  <c:v>0</c:v>
                </c:pt>
                <c:pt idx="47">
                  <c:v>13</c:v>
                </c:pt>
                <c:pt idx="48">
                  <c:v>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2019'!$A$160</c:f>
              <c:strCache>
                <c:ptCount val="1"/>
                <c:pt idx="0">
                  <c:v>PIACATU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2019'!$B$160:$BA$160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v>PENÁPOLIS</c:v>
          </c:tx>
          <c:marker>
            <c:symbol val="none"/>
          </c:marker>
          <c:val>
            <c:numRef>
              <c:f>'GVE11 ARAÇATUBA CONSOL 2019'!$B$158:$BA$158</c:f>
              <c:numCache>
                <c:formatCode>General</c:formatCode>
                <c:ptCount val="52"/>
                <c:pt idx="0">
                  <c:v>66</c:v>
                </c:pt>
                <c:pt idx="1">
                  <c:v>66</c:v>
                </c:pt>
                <c:pt idx="2">
                  <c:v>32</c:v>
                </c:pt>
                <c:pt idx="3">
                  <c:v>29</c:v>
                </c:pt>
                <c:pt idx="4">
                  <c:v>35</c:v>
                </c:pt>
                <c:pt idx="5">
                  <c:v>36</c:v>
                </c:pt>
                <c:pt idx="6">
                  <c:v>38</c:v>
                </c:pt>
                <c:pt idx="7">
                  <c:v>31</c:v>
                </c:pt>
                <c:pt idx="8">
                  <c:v>52</c:v>
                </c:pt>
                <c:pt idx="9">
                  <c:v>56</c:v>
                </c:pt>
                <c:pt idx="10">
                  <c:v>76</c:v>
                </c:pt>
                <c:pt idx="11">
                  <c:v>68</c:v>
                </c:pt>
                <c:pt idx="12">
                  <c:v>50</c:v>
                </c:pt>
                <c:pt idx="13">
                  <c:v>62</c:v>
                </c:pt>
                <c:pt idx="14">
                  <c:v>51</c:v>
                </c:pt>
                <c:pt idx="15">
                  <c:v>61</c:v>
                </c:pt>
                <c:pt idx="16">
                  <c:v>39</c:v>
                </c:pt>
                <c:pt idx="17">
                  <c:v>33</c:v>
                </c:pt>
                <c:pt idx="18">
                  <c:v>62</c:v>
                </c:pt>
                <c:pt idx="19" formatCode="0.00">
                  <c:v>45</c:v>
                </c:pt>
                <c:pt idx="20">
                  <c:v>65</c:v>
                </c:pt>
                <c:pt idx="21">
                  <c:v>83</c:v>
                </c:pt>
                <c:pt idx="22">
                  <c:v>62</c:v>
                </c:pt>
                <c:pt idx="23">
                  <c:v>58</c:v>
                </c:pt>
                <c:pt idx="24">
                  <c:v>48</c:v>
                </c:pt>
                <c:pt idx="25">
                  <c:v>44</c:v>
                </c:pt>
                <c:pt idx="26">
                  <c:v>31</c:v>
                </c:pt>
                <c:pt idx="27">
                  <c:v>40</c:v>
                </c:pt>
                <c:pt idx="28">
                  <c:v>39</c:v>
                </c:pt>
                <c:pt idx="29">
                  <c:v>23</c:v>
                </c:pt>
                <c:pt idx="30">
                  <c:v>26</c:v>
                </c:pt>
                <c:pt idx="31">
                  <c:v>21</c:v>
                </c:pt>
                <c:pt idx="32">
                  <c:v>27</c:v>
                </c:pt>
                <c:pt idx="33">
                  <c:v>39</c:v>
                </c:pt>
                <c:pt idx="34">
                  <c:v>53</c:v>
                </c:pt>
                <c:pt idx="35">
                  <c:v>36</c:v>
                </c:pt>
                <c:pt idx="36">
                  <c:v>47</c:v>
                </c:pt>
                <c:pt idx="37">
                  <c:v>60</c:v>
                </c:pt>
                <c:pt idx="38">
                  <c:v>46</c:v>
                </c:pt>
                <c:pt idx="39">
                  <c:v>69</c:v>
                </c:pt>
                <c:pt idx="40">
                  <c:v>56</c:v>
                </c:pt>
                <c:pt idx="41">
                  <c:v>48</c:v>
                </c:pt>
                <c:pt idx="42">
                  <c:v>84</c:v>
                </c:pt>
                <c:pt idx="43">
                  <c:v>49</c:v>
                </c:pt>
                <c:pt idx="44">
                  <c:v>60</c:v>
                </c:pt>
                <c:pt idx="45">
                  <c:v>55</c:v>
                </c:pt>
                <c:pt idx="46">
                  <c:v>75</c:v>
                </c:pt>
                <c:pt idx="47">
                  <c:v>63</c:v>
                </c:pt>
                <c:pt idx="48">
                  <c:v>101</c:v>
                </c:pt>
                <c:pt idx="49">
                  <c:v>124</c:v>
                </c:pt>
                <c:pt idx="50">
                  <c:v>101</c:v>
                </c:pt>
                <c:pt idx="51">
                  <c:v>115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42144"/>
        <c:axId val="165336128"/>
      </c:lineChart>
      <c:catAx>
        <c:axId val="14554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13318720155045"/>
              <c:y val="0.873881145205502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5336128"/>
        <c:crosses val="autoZero"/>
        <c:auto val="1"/>
        <c:lblAlgn val="ctr"/>
        <c:lblOffset val="100"/>
        <c:noMultiLvlLbl val="0"/>
      </c:catAx>
      <c:valAx>
        <c:axId val="16533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54214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4461968167108433E-2"/>
          <c:y val="0.90851416948475683"/>
          <c:w val="0.94704961484947747"/>
          <c:h val="4.8793108468414496E-2"/>
        </c:manualLayout>
      </c:layout>
      <c:overlay val="0"/>
      <c:txPr>
        <a:bodyPr/>
        <a:lstStyle/>
        <a:p>
          <a:pPr>
            <a:defRPr sz="1100" baseline="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11 Araçatuba, ESP, 2019 </a:t>
            </a:r>
          </a:p>
        </c:rich>
      </c:tx>
      <c:layout>
        <c:manualLayout>
          <c:xMode val="edge"/>
          <c:yMode val="edge"/>
          <c:x val="0.11537342629802075"/>
          <c:y val="6.127839408346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16219850603573E-2"/>
          <c:y val="0.21530146291143101"/>
          <c:w val="0.90657287286275756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2019'!$A$161</c:f>
              <c:strCache>
                <c:ptCount val="1"/>
                <c:pt idx="0">
                  <c:v>RUBIACEA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2019'!$B$161:$BA$161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 formatCode="0.00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2019'!$A$162</c:f>
              <c:strCache>
                <c:ptCount val="1"/>
                <c:pt idx="0">
                  <c:v>SANTO ANTONIO DO ARACANGUA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2019'!$B$162:$BA$162</c:f>
              <c:numCache>
                <c:formatCode>General</c:formatCode>
                <c:ptCount val="52"/>
                <c:pt idx="0">
                  <c:v>3</c:v>
                </c:pt>
                <c:pt idx="1">
                  <c:v>17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3</c:v>
                </c:pt>
                <c:pt idx="7">
                  <c:v>0</c:v>
                </c:pt>
                <c:pt idx="8">
                  <c:v>13</c:v>
                </c:pt>
                <c:pt idx="9">
                  <c:v>12</c:v>
                </c:pt>
                <c:pt idx="10">
                  <c:v>7</c:v>
                </c:pt>
                <c:pt idx="11">
                  <c:v>8</c:v>
                </c:pt>
                <c:pt idx="12">
                  <c:v>0</c:v>
                </c:pt>
                <c:pt idx="13">
                  <c:v>13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16</c:v>
                </c:pt>
                <c:pt idx="19" formatCode="0.00">
                  <c:v>16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0</c:v>
                </c:pt>
                <c:pt idx="25">
                  <c:v>9</c:v>
                </c:pt>
                <c:pt idx="26">
                  <c:v>10</c:v>
                </c:pt>
                <c:pt idx="27">
                  <c:v>12</c:v>
                </c:pt>
                <c:pt idx="28">
                  <c:v>15</c:v>
                </c:pt>
                <c:pt idx="29">
                  <c:v>7</c:v>
                </c:pt>
                <c:pt idx="30">
                  <c:v>9</c:v>
                </c:pt>
                <c:pt idx="31">
                  <c:v>4</c:v>
                </c:pt>
                <c:pt idx="32">
                  <c:v>15</c:v>
                </c:pt>
                <c:pt idx="33">
                  <c:v>13</c:v>
                </c:pt>
                <c:pt idx="34">
                  <c:v>7</c:v>
                </c:pt>
                <c:pt idx="35">
                  <c:v>10</c:v>
                </c:pt>
                <c:pt idx="36">
                  <c:v>9</c:v>
                </c:pt>
                <c:pt idx="37">
                  <c:v>9</c:v>
                </c:pt>
                <c:pt idx="38">
                  <c:v>0</c:v>
                </c:pt>
                <c:pt idx="39">
                  <c:v>10</c:v>
                </c:pt>
                <c:pt idx="40">
                  <c:v>5</c:v>
                </c:pt>
                <c:pt idx="41">
                  <c:v>12</c:v>
                </c:pt>
                <c:pt idx="42">
                  <c:v>15</c:v>
                </c:pt>
                <c:pt idx="43">
                  <c:v>12</c:v>
                </c:pt>
                <c:pt idx="44">
                  <c:v>13</c:v>
                </c:pt>
                <c:pt idx="45">
                  <c:v>12</c:v>
                </c:pt>
                <c:pt idx="46">
                  <c:v>16</c:v>
                </c:pt>
                <c:pt idx="47">
                  <c:v>16</c:v>
                </c:pt>
                <c:pt idx="48">
                  <c:v>15</c:v>
                </c:pt>
                <c:pt idx="49">
                  <c:v>10</c:v>
                </c:pt>
                <c:pt idx="50">
                  <c:v>12</c:v>
                </c:pt>
                <c:pt idx="5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2019'!$A$163</c:f>
              <c:strCache>
                <c:ptCount val="1"/>
                <c:pt idx="0">
                  <c:v>SANTOPOLIS DO AGUAPEI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2019'!$B$163:$BA$163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2019'!$A$164</c:f>
              <c:strCache>
                <c:ptCount val="1"/>
                <c:pt idx="0">
                  <c:v>SUD MENNUCCI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2019'!$B$164:$BA$164</c:f>
              <c:numCache>
                <c:formatCode>General</c:formatCode>
                <c:ptCount val="52"/>
                <c:pt idx="0">
                  <c:v>10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14</c:v>
                </c:pt>
                <c:pt idx="5">
                  <c:v>12</c:v>
                </c:pt>
                <c:pt idx="6">
                  <c:v>11</c:v>
                </c:pt>
                <c:pt idx="7">
                  <c:v>6</c:v>
                </c:pt>
                <c:pt idx="8">
                  <c:v>7</c:v>
                </c:pt>
                <c:pt idx="9">
                  <c:v>11</c:v>
                </c:pt>
                <c:pt idx="10">
                  <c:v>13</c:v>
                </c:pt>
                <c:pt idx="11">
                  <c:v>0</c:v>
                </c:pt>
                <c:pt idx="12">
                  <c:v>15</c:v>
                </c:pt>
                <c:pt idx="13">
                  <c:v>32</c:v>
                </c:pt>
                <c:pt idx="14">
                  <c:v>42</c:v>
                </c:pt>
                <c:pt idx="15">
                  <c:v>16</c:v>
                </c:pt>
                <c:pt idx="16">
                  <c:v>20</c:v>
                </c:pt>
                <c:pt idx="17">
                  <c:v>17</c:v>
                </c:pt>
                <c:pt idx="18">
                  <c:v>19</c:v>
                </c:pt>
                <c:pt idx="19" formatCode="0.00">
                  <c:v>25</c:v>
                </c:pt>
                <c:pt idx="20">
                  <c:v>20</c:v>
                </c:pt>
                <c:pt idx="21">
                  <c:v>30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24</c:v>
                </c:pt>
                <c:pt idx="26">
                  <c:v>28</c:v>
                </c:pt>
                <c:pt idx="27">
                  <c:v>26</c:v>
                </c:pt>
                <c:pt idx="28">
                  <c:v>12</c:v>
                </c:pt>
                <c:pt idx="29">
                  <c:v>15</c:v>
                </c:pt>
                <c:pt idx="30">
                  <c:v>4</c:v>
                </c:pt>
                <c:pt idx="31">
                  <c:v>10</c:v>
                </c:pt>
                <c:pt idx="32">
                  <c:v>11</c:v>
                </c:pt>
                <c:pt idx="33">
                  <c:v>13</c:v>
                </c:pt>
                <c:pt idx="34">
                  <c:v>15</c:v>
                </c:pt>
                <c:pt idx="35">
                  <c:v>11</c:v>
                </c:pt>
                <c:pt idx="36">
                  <c:v>4</c:v>
                </c:pt>
                <c:pt idx="37">
                  <c:v>14</c:v>
                </c:pt>
                <c:pt idx="38">
                  <c:v>8</c:v>
                </c:pt>
                <c:pt idx="39">
                  <c:v>4</c:v>
                </c:pt>
                <c:pt idx="40">
                  <c:v>3</c:v>
                </c:pt>
                <c:pt idx="41">
                  <c:v>11</c:v>
                </c:pt>
                <c:pt idx="42">
                  <c:v>9</c:v>
                </c:pt>
                <c:pt idx="43">
                  <c:v>9</c:v>
                </c:pt>
                <c:pt idx="44">
                  <c:v>4</c:v>
                </c:pt>
                <c:pt idx="45">
                  <c:v>10</c:v>
                </c:pt>
                <c:pt idx="46">
                  <c:v>9</c:v>
                </c:pt>
                <c:pt idx="47">
                  <c:v>5</c:v>
                </c:pt>
                <c:pt idx="48">
                  <c:v>8</c:v>
                </c:pt>
                <c:pt idx="49">
                  <c:v>0</c:v>
                </c:pt>
                <c:pt idx="50">
                  <c:v>10</c:v>
                </c:pt>
                <c:pt idx="51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2019'!$A$165</c:f>
              <c:strCache>
                <c:ptCount val="1"/>
                <c:pt idx="0">
                  <c:v>SUZANAPOLIS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2019'!$B$165:$BA$165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5</c:v>
                </c:pt>
                <c:pt idx="33">
                  <c:v>6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5</c:v>
                </c:pt>
                <c:pt idx="38">
                  <c:v>5</c:v>
                </c:pt>
                <c:pt idx="39">
                  <c:v>6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4</c:v>
                </c:pt>
                <c:pt idx="46">
                  <c:v>5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2019'!$A$166</c:f>
              <c:strCache>
                <c:ptCount val="1"/>
                <c:pt idx="0">
                  <c:v>TURIUBA</c:v>
                </c:pt>
              </c:strCache>
            </c:strRef>
          </c:tx>
          <c:marker>
            <c:symbol val="none"/>
          </c:marker>
          <c:cat>
            <c:numRef>
              <c:f>'GVE11 ARAÇATUBA CONSOL 2019'!$B$127:$BA$127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2019'!$B$166:$BA$166</c:f>
              <c:numCache>
                <c:formatCode>General</c:formatCode>
                <c:ptCount val="52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13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15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 formatCode="0.00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5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4</c:v>
                </c:pt>
                <c:pt idx="36">
                  <c:v>3</c:v>
                </c:pt>
                <c:pt idx="37">
                  <c:v>11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4</c:v>
                </c:pt>
                <c:pt idx="45">
                  <c:v>1</c:v>
                </c:pt>
                <c:pt idx="46">
                  <c:v>4</c:v>
                </c:pt>
                <c:pt idx="47">
                  <c:v>10</c:v>
                </c:pt>
                <c:pt idx="48">
                  <c:v>2</c:v>
                </c:pt>
                <c:pt idx="49">
                  <c:v>3</c:v>
                </c:pt>
                <c:pt idx="50">
                  <c:v>7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42656"/>
        <c:axId val="147177472"/>
      </c:lineChart>
      <c:catAx>
        <c:axId val="14554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378981378561676"/>
              <c:y val="0.86331590484628407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77472"/>
        <c:crosses val="autoZero"/>
        <c:auto val="1"/>
        <c:lblAlgn val="ctr"/>
        <c:lblOffset val="100"/>
        <c:noMultiLvlLbl val="0"/>
      </c:catAx>
      <c:valAx>
        <c:axId val="14717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54265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8998401359751108E-2"/>
          <c:y val="0.90426178502647547"/>
          <c:w val="0.91011848592963329"/>
          <c:h val="4.634829521111766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9. MDDA: Número de casos de diarreia por faixa etária segundo</a:t>
            </a:r>
            <a:r>
              <a:rPr lang="pt-BR" baseline="0"/>
              <a:t> o </a:t>
            </a:r>
            <a:r>
              <a:rPr lang="pt-BR"/>
              <a:t>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11 - Araçatuba, ESP, 2019</a:t>
            </a:r>
          </a:p>
        </c:rich>
      </c:tx>
      <c:layout>
        <c:manualLayout>
          <c:xMode val="edge"/>
          <c:yMode val="edge"/>
          <c:x val="0.11491274844346337"/>
          <c:y val="2.113048071843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145867502001601E-2"/>
          <c:y val="0.22375365519880538"/>
          <c:w val="0.84005119794379168"/>
          <c:h val="0.64579224744292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'GVE11 ARAÇATUBA CONSOL 2019'!$B$175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'GVE11 ARAÇATUBA CONSOL 2019'!$A$176:$A$179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2019'!$B$176:$B$179</c:f>
              <c:numCache>
                <c:formatCode>General</c:formatCode>
                <c:ptCount val="4"/>
                <c:pt idx="0">
                  <c:v>346</c:v>
                </c:pt>
                <c:pt idx="1">
                  <c:v>505</c:v>
                </c:pt>
                <c:pt idx="2">
                  <c:v>324</c:v>
                </c:pt>
                <c:pt idx="3">
                  <c:v>388</c:v>
                </c:pt>
              </c:numCache>
            </c:numRef>
          </c:val>
        </c:ser>
        <c:ser>
          <c:idx val="1"/>
          <c:order val="1"/>
          <c:tx>
            <c:strRef>
              <c:f>'GVE11 ARAÇATUBA CONSOL 2019'!$C$175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'GVE11 ARAÇATUBA CONSOL 2019'!$A$176:$A$179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2019'!$C$176:$C$179</c:f>
              <c:numCache>
                <c:formatCode>General</c:formatCode>
                <c:ptCount val="4"/>
                <c:pt idx="0">
                  <c:v>1035</c:v>
                </c:pt>
                <c:pt idx="1">
                  <c:v>1358</c:v>
                </c:pt>
                <c:pt idx="2">
                  <c:v>1323</c:v>
                </c:pt>
                <c:pt idx="3">
                  <c:v>1991</c:v>
                </c:pt>
              </c:numCache>
            </c:numRef>
          </c:val>
        </c:ser>
        <c:ser>
          <c:idx val="2"/>
          <c:order val="2"/>
          <c:tx>
            <c:strRef>
              <c:f>'GVE11 ARAÇATUBA CONSOL 2019'!$D$175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'GVE11 ARAÇATUBA CONSOL 2019'!$A$176:$A$179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2019'!$D$176:$D$179</c:f>
              <c:numCache>
                <c:formatCode>General</c:formatCode>
                <c:ptCount val="4"/>
                <c:pt idx="0">
                  <c:v>736</c:v>
                </c:pt>
                <c:pt idx="1">
                  <c:v>1008</c:v>
                </c:pt>
                <c:pt idx="2">
                  <c:v>928</c:v>
                </c:pt>
                <c:pt idx="3">
                  <c:v>1425</c:v>
                </c:pt>
              </c:numCache>
            </c:numRef>
          </c:val>
        </c:ser>
        <c:ser>
          <c:idx val="3"/>
          <c:order val="3"/>
          <c:tx>
            <c:strRef>
              <c:f>'GVE11 ARAÇATUBA CONSOL 2019'!$E$175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'GVE11 ARAÇATUBA CONSOL 2019'!$A$176:$A$179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2019'!$E$176:$E$179</c:f>
              <c:numCache>
                <c:formatCode>General</c:formatCode>
                <c:ptCount val="4"/>
                <c:pt idx="0">
                  <c:v>7332</c:v>
                </c:pt>
                <c:pt idx="1">
                  <c:v>8234</c:v>
                </c:pt>
                <c:pt idx="2">
                  <c:v>6289</c:v>
                </c:pt>
                <c:pt idx="3">
                  <c:v>9506</c:v>
                </c:pt>
              </c:numCache>
            </c:numRef>
          </c:val>
        </c:ser>
        <c:ser>
          <c:idx val="4"/>
          <c:order val="4"/>
          <c:tx>
            <c:strRef>
              <c:f>'GVE11 ARAÇATUBA CONSOL 2019'!$F$175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'GVE11 ARAÇATUBA CONSOL 2019'!$A$176:$A$179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2019'!$F$176:$F$179</c:f>
              <c:numCache>
                <c:formatCode>General</c:formatCode>
                <c:ptCount val="4"/>
                <c:pt idx="0">
                  <c:v>55</c:v>
                </c:pt>
                <c:pt idx="1">
                  <c:v>38</c:v>
                </c:pt>
                <c:pt idx="2">
                  <c:v>58</c:v>
                </c:pt>
                <c:pt idx="3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9"/>
        <c:axId val="150924800"/>
        <c:axId val="147179200"/>
      </c:barChart>
      <c:catAx>
        <c:axId val="15092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Trimestre de ocorrência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79200"/>
        <c:crosses val="autoZero"/>
        <c:auto val="1"/>
        <c:lblAlgn val="ctr"/>
        <c:lblOffset val="100"/>
        <c:noMultiLvlLbl val="0"/>
      </c:catAx>
      <c:valAx>
        <c:axId val="14717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2480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7462773964705545"/>
          <c:y val="0.95920103489440989"/>
          <c:w val="0.4183314548662661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P182"/>
  <sheetViews>
    <sheetView tabSelected="1" workbookViewId="0">
      <selection activeCell="R66" sqref="R66"/>
    </sheetView>
  </sheetViews>
  <sheetFormatPr defaultColWidth="9.140625" defaultRowHeight="11.25" x14ac:dyDescent="0.2"/>
  <cols>
    <col min="1" max="1" width="26.5703125" style="1" customWidth="1"/>
    <col min="2" max="2" width="9.7109375" style="1" customWidth="1"/>
    <col min="3" max="3" width="10.85546875" style="1" customWidth="1"/>
    <col min="4" max="4" width="9.140625" style="1"/>
    <col min="5" max="5" width="11.5703125" style="1" customWidth="1"/>
    <col min="6" max="6" width="10" style="1" customWidth="1"/>
    <col min="7" max="12" width="9.140625" style="1"/>
    <col min="13" max="13" width="13.28515625" style="1" customWidth="1"/>
    <col min="14" max="14" width="12" style="1" customWidth="1"/>
    <col min="15" max="15" width="13.140625" style="1" bestFit="1" customWidth="1"/>
    <col min="16" max="17" width="9.140625" style="12"/>
    <col min="18" max="18" width="9.140625" style="1"/>
    <col min="19" max="19" width="11.28515625" style="1" customWidth="1"/>
    <col min="20" max="53" width="9.140625" style="1"/>
    <col min="54" max="54" width="6" style="1" bestFit="1" customWidth="1"/>
    <col min="55" max="16384" width="9.140625" style="1"/>
  </cols>
  <sheetData>
    <row r="1" spans="1:54" ht="18" x14ac:dyDescent="0.25">
      <c r="A1" s="2"/>
      <c r="B1" s="3" t="s">
        <v>0</v>
      </c>
      <c r="G1" s="26" t="s">
        <v>85</v>
      </c>
      <c r="M1" s="1" t="s">
        <v>83</v>
      </c>
      <c r="O1" s="12"/>
      <c r="P1" s="1"/>
      <c r="Q1" s="1"/>
    </row>
    <row r="2" spans="1:54" x14ac:dyDescent="0.2">
      <c r="A2" s="2"/>
      <c r="B2" s="3" t="s">
        <v>1</v>
      </c>
      <c r="O2" s="12"/>
      <c r="P2" s="1"/>
      <c r="Q2" s="1"/>
    </row>
    <row r="3" spans="1:54" x14ac:dyDescent="0.2">
      <c r="A3" s="2"/>
      <c r="B3" s="3" t="s">
        <v>2</v>
      </c>
      <c r="O3" s="12"/>
      <c r="P3" s="1"/>
      <c r="Q3" s="1"/>
    </row>
    <row r="4" spans="1:54" x14ac:dyDescent="0.2">
      <c r="A4" s="2"/>
      <c r="B4" s="3" t="s">
        <v>3</v>
      </c>
      <c r="O4" s="12"/>
      <c r="P4" s="1"/>
      <c r="Q4" s="1"/>
    </row>
    <row r="5" spans="1:54" ht="18" x14ac:dyDescent="0.25">
      <c r="A5" s="2"/>
      <c r="B5" s="5" t="s">
        <v>87</v>
      </c>
      <c r="H5" s="26" t="s">
        <v>86</v>
      </c>
      <c r="O5" s="12"/>
      <c r="P5" s="1"/>
      <c r="Q5" s="1"/>
    </row>
    <row r="6" spans="1:54" x14ac:dyDescent="0.2">
      <c r="A6" s="2"/>
      <c r="B6" s="5" t="s">
        <v>88</v>
      </c>
      <c r="O6" s="12"/>
      <c r="P6" s="1"/>
      <c r="Q6" s="1"/>
    </row>
    <row r="7" spans="1:54" x14ac:dyDescent="0.2">
      <c r="A7" s="2"/>
      <c r="B7" s="6" t="s">
        <v>4</v>
      </c>
      <c r="O7" s="12"/>
      <c r="P7" s="1"/>
      <c r="Q7" s="1"/>
    </row>
    <row r="8" spans="1:54" x14ac:dyDescent="0.2">
      <c r="A8" s="2" t="s">
        <v>83</v>
      </c>
      <c r="B8" s="6"/>
      <c r="O8" s="12"/>
      <c r="P8" s="1"/>
      <c r="Q8" s="1"/>
    </row>
    <row r="9" spans="1:54" ht="12.75" x14ac:dyDescent="0.2">
      <c r="A9" s="2"/>
      <c r="B9" s="6"/>
      <c r="C9" s="27" t="s">
        <v>73</v>
      </c>
      <c r="O9" s="12"/>
      <c r="P9" s="1"/>
      <c r="Q9" s="1"/>
    </row>
    <row r="10" spans="1:54" ht="12.75" x14ac:dyDescent="0.2">
      <c r="A10" s="2"/>
      <c r="B10" s="6"/>
      <c r="C10" s="28" t="s">
        <v>74</v>
      </c>
      <c r="O10" s="12"/>
      <c r="P10" s="1"/>
      <c r="Q10" s="1"/>
    </row>
    <row r="11" spans="1:54" ht="9.75" customHeight="1" x14ac:dyDescent="0.2">
      <c r="A11" s="2"/>
      <c r="C11" s="28" t="s">
        <v>75</v>
      </c>
      <c r="O11" s="12"/>
      <c r="P11" s="1"/>
      <c r="Q11" s="1"/>
    </row>
    <row r="12" spans="1:54" ht="12.75" x14ac:dyDescent="0.2">
      <c r="A12" s="2" t="s">
        <v>83</v>
      </c>
      <c r="C12" s="27" t="s">
        <v>84</v>
      </c>
      <c r="O12" s="12"/>
      <c r="P12" s="1"/>
      <c r="Q12" s="1"/>
    </row>
    <row r="13" spans="1:54" ht="12.75" x14ac:dyDescent="0.2">
      <c r="A13" s="2"/>
      <c r="C13" s="27" t="s">
        <v>76</v>
      </c>
      <c r="O13" s="12"/>
      <c r="P13" s="1"/>
      <c r="Q13" s="1"/>
    </row>
    <row r="14" spans="1:54" ht="12.75" x14ac:dyDescent="0.2">
      <c r="A14" s="2"/>
      <c r="C14" s="27" t="s">
        <v>77</v>
      </c>
      <c r="O14" s="12"/>
      <c r="P14" s="1"/>
      <c r="Q14" s="1"/>
    </row>
    <row r="15" spans="1:54" x14ac:dyDescent="0.2">
      <c r="A15" s="25"/>
      <c r="B15" s="25"/>
      <c r="O15" s="12"/>
    </row>
    <row r="16" spans="1:54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5"/>
      <c r="Q16" s="15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6.5" thickBot="1" x14ac:dyDescent="0.3">
      <c r="A17" s="24" t="s">
        <v>89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7"/>
      <c r="M17" s="17"/>
      <c r="N17" s="4"/>
      <c r="O17" s="4"/>
      <c r="P17" s="16"/>
      <c r="Q17" s="15" t="s">
        <v>83</v>
      </c>
      <c r="R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</row>
    <row r="18" spans="1:54" ht="14.1" customHeight="1" thickBot="1" x14ac:dyDescent="0.25">
      <c r="A18" s="138" t="s">
        <v>48</v>
      </c>
      <c r="B18" s="140" t="s">
        <v>49</v>
      </c>
      <c r="C18" s="141"/>
      <c r="D18" s="141"/>
      <c r="E18" s="141"/>
      <c r="F18" s="141"/>
      <c r="G18" s="141"/>
      <c r="H18" s="136" t="s">
        <v>50</v>
      </c>
      <c r="I18" s="136"/>
      <c r="J18" s="136"/>
      <c r="K18" s="136"/>
      <c r="L18" s="136"/>
      <c r="M18" s="142" t="s">
        <v>51</v>
      </c>
      <c r="N18" s="132" t="s">
        <v>52</v>
      </c>
      <c r="O18" s="52" t="s">
        <v>82</v>
      </c>
      <c r="P18" s="49"/>
      <c r="Q18" s="50"/>
      <c r="R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ht="12" thickBot="1" x14ac:dyDescent="0.25">
      <c r="A19" s="139"/>
      <c r="B19" s="66" t="s">
        <v>53</v>
      </c>
      <c r="C19" s="67" t="s">
        <v>54</v>
      </c>
      <c r="D19" s="67" t="s">
        <v>55</v>
      </c>
      <c r="E19" s="67" t="s">
        <v>56</v>
      </c>
      <c r="F19" s="71" t="s">
        <v>57</v>
      </c>
      <c r="G19" s="69" t="s">
        <v>6</v>
      </c>
      <c r="H19" s="70" t="s">
        <v>58</v>
      </c>
      <c r="I19" s="67" t="s">
        <v>59</v>
      </c>
      <c r="J19" s="67" t="s">
        <v>60</v>
      </c>
      <c r="K19" s="71" t="s">
        <v>57</v>
      </c>
      <c r="L19" s="72" t="s">
        <v>6</v>
      </c>
      <c r="M19" s="143"/>
      <c r="N19" s="133"/>
      <c r="O19" s="124"/>
      <c r="P19" s="51"/>
      <c r="Q19" s="50"/>
      <c r="R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</row>
    <row r="20" spans="1:54" ht="14.25" customHeight="1" x14ac:dyDescent="0.2">
      <c r="A20" s="48">
        <v>1</v>
      </c>
      <c r="B20" s="114">
        <v>16</v>
      </c>
      <c r="C20" s="114">
        <v>49</v>
      </c>
      <c r="D20" s="114">
        <v>49</v>
      </c>
      <c r="E20" s="114">
        <v>531</v>
      </c>
      <c r="F20" s="114">
        <v>0</v>
      </c>
      <c r="G20" s="121">
        <v>645</v>
      </c>
      <c r="H20" s="114">
        <v>183</v>
      </c>
      <c r="I20" s="114">
        <v>73</v>
      </c>
      <c r="J20" s="114">
        <v>365</v>
      </c>
      <c r="K20" s="114">
        <v>24</v>
      </c>
      <c r="L20" s="121">
        <v>645</v>
      </c>
      <c r="M20" s="122">
        <v>132</v>
      </c>
      <c r="N20" s="122">
        <v>125</v>
      </c>
      <c r="O20" s="123">
        <v>94.696969696969703</v>
      </c>
      <c r="P20" s="106"/>
      <c r="Q20" s="22"/>
      <c r="R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x14ac:dyDescent="0.2">
      <c r="A21" s="43">
        <v>2</v>
      </c>
      <c r="B21" s="103">
        <v>22</v>
      </c>
      <c r="C21" s="103">
        <v>72</v>
      </c>
      <c r="D21" s="103">
        <v>46</v>
      </c>
      <c r="E21" s="103">
        <v>554</v>
      </c>
      <c r="F21" s="103">
        <v>9</v>
      </c>
      <c r="G21" s="119">
        <v>703</v>
      </c>
      <c r="H21" s="103">
        <v>217</v>
      </c>
      <c r="I21" s="103">
        <v>55</v>
      </c>
      <c r="J21" s="103">
        <v>428</v>
      </c>
      <c r="K21" s="103">
        <v>3</v>
      </c>
      <c r="L21" s="119">
        <v>703</v>
      </c>
      <c r="M21" s="75">
        <v>132</v>
      </c>
      <c r="N21" s="75">
        <v>116</v>
      </c>
      <c r="O21" s="107">
        <v>87.878787878787875</v>
      </c>
      <c r="P21" s="106"/>
      <c r="Q21" s="22"/>
      <c r="R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x14ac:dyDescent="0.2">
      <c r="A22" s="43">
        <v>3</v>
      </c>
      <c r="B22" s="104">
        <v>15</v>
      </c>
      <c r="C22" s="104">
        <v>67</v>
      </c>
      <c r="D22" s="104">
        <v>56</v>
      </c>
      <c r="E22" s="104">
        <v>591</v>
      </c>
      <c r="F22" s="104">
        <v>0</v>
      </c>
      <c r="G22" s="105">
        <v>729</v>
      </c>
      <c r="H22" s="104">
        <v>211</v>
      </c>
      <c r="I22" s="104">
        <v>78</v>
      </c>
      <c r="J22" s="104">
        <v>430</v>
      </c>
      <c r="K22" s="104">
        <v>10</v>
      </c>
      <c r="L22" s="105">
        <v>729</v>
      </c>
      <c r="M22" s="75">
        <v>132</v>
      </c>
      <c r="N22" s="75">
        <v>120</v>
      </c>
      <c r="O22" s="107">
        <v>90.909090909090907</v>
      </c>
      <c r="P22" s="29"/>
      <c r="Q22" s="22"/>
      <c r="R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x14ac:dyDescent="0.2">
      <c r="A23" s="43">
        <v>4</v>
      </c>
      <c r="B23" s="103">
        <v>21</v>
      </c>
      <c r="C23" s="103">
        <v>46</v>
      </c>
      <c r="D23" s="103">
        <v>61</v>
      </c>
      <c r="E23" s="103">
        <v>542</v>
      </c>
      <c r="F23" s="103">
        <v>0</v>
      </c>
      <c r="G23" s="119">
        <v>670</v>
      </c>
      <c r="H23" s="103">
        <v>178</v>
      </c>
      <c r="I23" s="103">
        <v>62</v>
      </c>
      <c r="J23" s="103">
        <v>425</v>
      </c>
      <c r="K23" s="103">
        <v>5</v>
      </c>
      <c r="L23" s="119">
        <v>670</v>
      </c>
      <c r="M23" s="75">
        <v>132</v>
      </c>
      <c r="N23" s="75">
        <v>123</v>
      </c>
      <c r="O23" s="107">
        <v>93.181818181818187</v>
      </c>
      <c r="P23" s="29"/>
      <c r="Q23" s="22"/>
      <c r="R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x14ac:dyDescent="0.2">
      <c r="A24" s="43">
        <v>5</v>
      </c>
      <c r="B24" s="103">
        <v>13</v>
      </c>
      <c r="C24" s="103">
        <v>44</v>
      </c>
      <c r="D24" s="103">
        <v>37</v>
      </c>
      <c r="E24" s="103">
        <v>471</v>
      </c>
      <c r="F24" s="103">
        <v>0</v>
      </c>
      <c r="G24" s="119">
        <v>565</v>
      </c>
      <c r="H24" s="103">
        <v>145</v>
      </c>
      <c r="I24" s="103">
        <v>96</v>
      </c>
      <c r="J24" s="103">
        <v>321</v>
      </c>
      <c r="K24" s="103">
        <v>3</v>
      </c>
      <c r="L24" s="119">
        <v>565</v>
      </c>
      <c r="M24" s="75">
        <v>132</v>
      </c>
      <c r="N24" s="75">
        <v>125</v>
      </c>
      <c r="O24" s="107">
        <v>94.696969696969703</v>
      </c>
      <c r="P24" s="29"/>
      <c r="Q24" s="22"/>
      <c r="R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x14ac:dyDescent="0.2">
      <c r="A25" s="43">
        <v>6</v>
      </c>
      <c r="B25" s="103">
        <v>19</v>
      </c>
      <c r="C25" s="103">
        <v>50</v>
      </c>
      <c r="D25" s="103">
        <v>29</v>
      </c>
      <c r="E25" s="103">
        <v>489</v>
      </c>
      <c r="F25" s="103">
        <v>0</v>
      </c>
      <c r="G25" s="119">
        <v>587</v>
      </c>
      <c r="H25" s="103">
        <v>180</v>
      </c>
      <c r="I25" s="103">
        <v>88</v>
      </c>
      <c r="J25" s="103">
        <v>319</v>
      </c>
      <c r="K25" s="103">
        <v>0</v>
      </c>
      <c r="L25" s="119">
        <v>587</v>
      </c>
      <c r="M25" s="75">
        <v>132</v>
      </c>
      <c r="N25" s="75">
        <v>121</v>
      </c>
      <c r="O25" s="107">
        <v>91.666666666666671</v>
      </c>
      <c r="P25" s="29"/>
      <c r="Q25" s="22"/>
      <c r="R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6" spans="1:54" x14ac:dyDescent="0.2">
      <c r="A26" s="43">
        <v>7</v>
      </c>
      <c r="B26" s="103">
        <v>39</v>
      </c>
      <c r="C26" s="103">
        <v>71</v>
      </c>
      <c r="D26" s="103">
        <v>43</v>
      </c>
      <c r="E26" s="103">
        <v>474</v>
      </c>
      <c r="F26" s="103">
        <v>0</v>
      </c>
      <c r="G26" s="119">
        <v>627</v>
      </c>
      <c r="H26" s="103">
        <v>173</v>
      </c>
      <c r="I26" s="103">
        <v>64</v>
      </c>
      <c r="J26" s="103">
        <v>373</v>
      </c>
      <c r="K26" s="103">
        <v>17</v>
      </c>
      <c r="L26" s="119">
        <v>627</v>
      </c>
      <c r="M26" s="75">
        <v>132</v>
      </c>
      <c r="N26" s="75">
        <v>125</v>
      </c>
      <c r="O26" s="107">
        <v>94.696969696969703</v>
      </c>
      <c r="P26" s="29"/>
      <c r="Q26" s="22"/>
      <c r="R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</row>
    <row r="27" spans="1:54" x14ac:dyDescent="0.2">
      <c r="A27" s="43">
        <v>8</v>
      </c>
      <c r="B27" s="103">
        <v>19</v>
      </c>
      <c r="C27" s="103">
        <v>79</v>
      </c>
      <c r="D27" s="103">
        <v>56</v>
      </c>
      <c r="E27" s="103">
        <v>392</v>
      </c>
      <c r="F27" s="103">
        <v>30</v>
      </c>
      <c r="G27" s="119">
        <v>576</v>
      </c>
      <c r="H27" s="103">
        <v>194</v>
      </c>
      <c r="I27" s="103">
        <v>40</v>
      </c>
      <c r="J27" s="103">
        <v>340</v>
      </c>
      <c r="K27" s="103">
        <v>2</v>
      </c>
      <c r="L27" s="119">
        <v>576</v>
      </c>
      <c r="M27" s="75">
        <v>132</v>
      </c>
      <c r="N27" s="75">
        <v>123</v>
      </c>
      <c r="O27" s="107">
        <v>93.181818181818187</v>
      </c>
      <c r="P27" s="29"/>
      <c r="Q27" s="22"/>
      <c r="R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4" x14ac:dyDescent="0.2">
      <c r="A28" s="43">
        <v>9</v>
      </c>
      <c r="B28" s="103">
        <v>24</v>
      </c>
      <c r="C28" s="103">
        <v>128</v>
      </c>
      <c r="D28" s="103">
        <v>58</v>
      </c>
      <c r="E28" s="103">
        <v>528</v>
      </c>
      <c r="F28" s="103">
        <v>9</v>
      </c>
      <c r="G28" s="119">
        <v>747</v>
      </c>
      <c r="H28" s="103">
        <v>218</v>
      </c>
      <c r="I28" s="103">
        <v>84</v>
      </c>
      <c r="J28" s="103">
        <v>432</v>
      </c>
      <c r="K28" s="103">
        <v>13</v>
      </c>
      <c r="L28" s="119">
        <v>747</v>
      </c>
      <c r="M28" s="75">
        <v>132</v>
      </c>
      <c r="N28" s="75">
        <v>124</v>
      </c>
      <c r="O28" s="107">
        <v>93.939393939393938</v>
      </c>
      <c r="P28" s="29"/>
      <c r="Q28" s="22"/>
      <c r="R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</row>
    <row r="29" spans="1:54" x14ac:dyDescent="0.2">
      <c r="A29" s="43">
        <v>10</v>
      </c>
      <c r="B29" s="103">
        <v>29</v>
      </c>
      <c r="C29" s="103">
        <v>76</v>
      </c>
      <c r="D29" s="103">
        <v>60</v>
      </c>
      <c r="E29" s="103">
        <v>608</v>
      </c>
      <c r="F29" s="103">
        <v>1</v>
      </c>
      <c r="G29" s="119">
        <v>774</v>
      </c>
      <c r="H29" s="103">
        <v>206</v>
      </c>
      <c r="I29" s="103">
        <v>76</v>
      </c>
      <c r="J29" s="103">
        <v>490</v>
      </c>
      <c r="K29" s="103">
        <v>2</v>
      </c>
      <c r="L29" s="119">
        <v>774</v>
      </c>
      <c r="M29" s="75">
        <v>132</v>
      </c>
      <c r="N29" s="75">
        <v>125</v>
      </c>
      <c r="O29" s="107">
        <v>94.696969696969703</v>
      </c>
      <c r="P29" s="29"/>
      <c r="Q29" s="22"/>
      <c r="R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x14ac:dyDescent="0.2">
      <c r="A30" s="43">
        <v>11</v>
      </c>
      <c r="B30" s="103">
        <v>36</v>
      </c>
      <c r="C30" s="103">
        <v>103</v>
      </c>
      <c r="D30" s="103">
        <v>62</v>
      </c>
      <c r="E30" s="103">
        <v>630</v>
      </c>
      <c r="F30" s="103">
        <v>2</v>
      </c>
      <c r="G30" s="119">
        <v>833</v>
      </c>
      <c r="H30" s="103">
        <v>264</v>
      </c>
      <c r="I30" s="103">
        <v>80</v>
      </c>
      <c r="J30" s="103">
        <v>483</v>
      </c>
      <c r="K30" s="103">
        <v>6</v>
      </c>
      <c r="L30" s="119">
        <v>833</v>
      </c>
      <c r="M30" s="75">
        <v>132</v>
      </c>
      <c r="N30" s="75">
        <v>127</v>
      </c>
      <c r="O30" s="107">
        <v>96.212121212121218</v>
      </c>
      <c r="P30" s="29"/>
      <c r="Q30" s="22"/>
      <c r="R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4" x14ac:dyDescent="0.2">
      <c r="A31" s="43">
        <v>12</v>
      </c>
      <c r="B31" s="103">
        <v>36</v>
      </c>
      <c r="C31" s="103">
        <v>113</v>
      </c>
      <c r="D31" s="103">
        <v>75</v>
      </c>
      <c r="E31" s="103">
        <v>747</v>
      </c>
      <c r="F31" s="103">
        <v>1</v>
      </c>
      <c r="G31" s="119">
        <v>972</v>
      </c>
      <c r="H31" s="103">
        <v>300</v>
      </c>
      <c r="I31" s="103">
        <v>105</v>
      </c>
      <c r="J31" s="103">
        <v>565</v>
      </c>
      <c r="K31" s="103">
        <v>2</v>
      </c>
      <c r="L31" s="119">
        <v>972</v>
      </c>
      <c r="M31" s="75">
        <v>132</v>
      </c>
      <c r="N31" s="75">
        <v>125</v>
      </c>
      <c r="O31" s="107">
        <v>94.696969696969703</v>
      </c>
      <c r="P31" s="29"/>
      <c r="Q31" s="22"/>
      <c r="R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</row>
    <row r="32" spans="1:54" x14ac:dyDescent="0.2">
      <c r="A32" s="43">
        <v>13</v>
      </c>
      <c r="B32" s="103">
        <v>57</v>
      </c>
      <c r="C32" s="103">
        <v>137</v>
      </c>
      <c r="D32" s="103">
        <v>104</v>
      </c>
      <c r="E32" s="103">
        <v>775</v>
      </c>
      <c r="F32" s="103">
        <v>3</v>
      </c>
      <c r="G32" s="119">
        <v>1076</v>
      </c>
      <c r="H32" s="103">
        <v>315</v>
      </c>
      <c r="I32" s="103">
        <v>144</v>
      </c>
      <c r="J32" s="103">
        <v>614</v>
      </c>
      <c r="K32" s="103">
        <v>3</v>
      </c>
      <c r="L32" s="119">
        <v>1076</v>
      </c>
      <c r="M32" s="75">
        <v>132</v>
      </c>
      <c r="N32" s="75">
        <v>123</v>
      </c>
      <c r="O32" s="107">
        <v>93.181818181818187</v>
      </c>
      <c r="P32" s="29"/>
      <c r="Q32" s="22"/>
      <c r="R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</row>
    <row r="33" spans="1:54" x14ac:dyDescent="0.2">
      <c r="A33" s="43">
        <v>14</v>
      </c>
      <c r="B33" s="103">
        <v>82</v>
      </c>
      <c r="C33" s="103">
        <v>125</v>
      </c>
      <c r="D33" s="103">
        <v>87</v>
      </c>
      <c r="E33" s="103">
        <v>728</v>
      </c>
      <c r="F33" s="103">
        <v>9</v>
      </c>
      <c r="G33" s="119">
        <v>1031</v>
      </c>
      <c r="H33" s="103">
        <v>305</v>
      </c>
      <c r="I33" s="103">
        <v>163</v>
      </c>
      <c r="J33" s="103">
        <v>562</v>
      </c>
      <c r="K33" s="103">
        <v>1</v>
      </c>
      <c r="L33" s="119">
        <v>1031</v>
      </c>
      <c r="M33" s="75">
        <v>132</v>
      </c>
      <c r="N33" s="75">
        <v>125</v>
      </c>
      <c r="O33" s="107">
        <v>94.696969696969703</v>
      </c>
      <c r="P33" s="29"/>
      <c r="Q33" s="22"/>
      <c r="R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</row>
    <row r="34" spans="1:54" x14ac:dyDescent="0.2">
      <c r="A34" s="43">
        <v>15</v>
      </c>
      <c r="B34" s="103">
        <v>35</v>
      </c>
      <c r="C34" s="103">
        <v>100</v>
      </c>
      <c r="D34" s="103">
        <v>59</v>
      </c>
      <c r="E34" s="103">
        <v>824</v>
      </c>
      <c r="F34" s="103">
        <v>4</v>
      </c>
      <c r="G34" s="119">
        <v>1022</v>
      </c>
      <c r="H34" s="103">
        <v>244</v>
      </c>
      <c r="I34" s="103">
        <v>131</v>
      </c>
      <c r="J34" s="103">
        <v>647</v>
      </c>
      <c r="K34" s="103">
        <v>0</v>
      </c>
      <c r="L34" s="119">
        <v>1022</v>
      </c>
      <c r="M34" s="75">
        <v>132</v>
      </c>
      <c r="N34" s="75">
        <v>128</v>
      </c>
      <c r="O34" s="107">
        <v>96.969696969696969</v>
      </c>
      <c r="P34" s="29"/>
      <c r="Q34" s="22"/>
      <c r="R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</row>
    <row r="35" spans="1:54" x14ac:dyDescent="0.2">
      <c r="A35" s="43">
        <v>16</v>
      </c>
      <c r="B35" s="103">
        <v>34</v>
      </c>
      <c r="C35" s="103">
        <v>115</v>
      </c>
      <c r="D35" s="103">
        <v>74</v>
      </c>
      <c r="E35" s="103">
        <v>701</v>
      </c>
      <c r="F35" s="103">
        <v>0</v>
      </c>
      <c r="G35" s="119">
        <v>924</v>
      </c>
      <c r="H35" s="103">
        <v>239</v>
      </c>
      <c r="I35" s="103">
        <v>122</v>
      </c>
      <c r="J35" s="103">
        <v>562</v>
      </c>
      <c r="K35" s="103">
        <v>1</v>
      </c>
      <c r="L35" s="119">
        <v>924</v>
      </c>
      <c r="M35" s="75">
        <v>132</v>
      </c>
      <c r="N35" s="75">
        <v>125</v>
      </c>
      <c r="O35" s="107">
        <v>94.696969696969703</v>
      </c>
      <c r="P35" s="29"/>
      <c r="Q35" s="22"/>
      <c r="R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</row>
    <row r="36" spans="1:54" x14ac:dyDescent="0.2">
      <c r="A36" s="43">
        <v>17</v>
      </c>
      <c r="B36" s="103">
        <v>51</v>
      </c>
      <c r="C36" s="103">
        <v>113</v>
      </c>
      <c r="D36" s="103">
        <v>106</v>
      </c>
      <c r="E36" s="103">
        <v>881</v>
      </c>
      <c r="F36" s="103">
        <v>0</v>
      </c>
      <c r="G36" s="119">
        <v>1151</v>
      </c>
      <c r="H36" s="103">
        <v>296</v>
      </c>
      <c r="I36" s="103">
        <v>139</v>
      </c>
      <c r="J36" s="103">
        <v>716</v>
      </c>
      <c r="K36" s="103">
        <v>0</v>
      </c>
      <c r="L36" s="119">
        <v>1151</v>
      </c>
      <c r="M36" s="75">
        <v>132</v>
      </c>
      <c r="N36" s="75">
        <v>126</v>
      </c>
      <c r="O36" s="107">
        <v>95.454545454545453</v>
      </c>
      <c r="P36" s="29"/>
      <c r="Q36" s="22"/>
      <c r="R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4" x14ac:dyDescent="0.2">
      <c r="A37" s="43">
        <v>18</v>
      </c>
      <c r="B37" s="103">
        <v>29</v>
      </c>
      <c r="C37" s="103">
        <v>114</v>
      </c>
      <c r="D37" s="103">
        <v>61</v>
      </c>
      <c r="E37" s="103">
        <v>614</v>
      </c>
      <c r="F37" s="103">
        <v>0</v>
      </c>
      <c r="G37" s="119">
        <v>818</v>
      </c>
      <c r="H37" s="103">
        <v>178</v>
      </c>
      <c r="I37" s="103">
        <v>101</v>
      </c>
      <c r="J37" s="103">
        <v>537</v>
      </c>
      <c r="K37" s="103">
        <v>2</v>
      </c>
      <c r="L37" s="119">
        <v>818</v>
      </c>
      <c r="M37" s="75">
        <v>132</v>
      </c>
      <c r="N37" s="75">
        <v>126</v>
      </c>
      <c r="O37" s="107">
        <v>95.454545454545453</v>
      </c>
      <c r="P37" s="29"/>
      <c r="Q37" s="22"/>
      <c r="R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x14ac:dyDescent="0.2">
      <c r="A38" s="43">
        <v>19</v>
      </c>
      <c r="B38" s="103">
        <v>46</v>
      </c>
      <c r="C38" s="103">
        <v>112</v>
      </c>
      <c r="D38" s="103">
        <v>67</v>
      </c>
      <c r="E38" s="103">
        <v>640</v>
      </c>
      <c r="F38" s="103">
        <v>0</v>
      </c>
      <c r="G38" s="119">
        <v>865</v>
      </c>
      <c r="H38" s="103">
        <v>217</v>
      </c>
      <c r="I38" s="103">
        <v>148</v>
      </c>
      <c r="J38" s="103">
        <v>500</v>
      </c>
      <c r="K38" s="103">
        <v>0</v>
      </c>
      <c r="L38" s="119">
        <v>865</v>
      </c>
      <c r="M38" s="75">
        <v>132</v>
      </c>
      <c r="N38" s="75">
        <v>126</v>
      </c>
      <c r="O38" s="107">
        <v>95.454545454545453</v>
      </c>
      <c r="P38" s="29"/>
      <c r="Q38" s="22"/>
      <c r="R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</row>
    <row r="39" spans="1:54" x14ac:dyDescent="0.2">
      <c r="A39" s="43">
        <v>20</v>
      </c>
      <c r="B39" s="103">
        <v>36</v>
      </c>
      <c r="C39" s="103">
        <v>115</v>
      </c>
      <c r="D39" s="103">
        <v>80</v>
      </c>
      <c r="E39" s="103">
        <v>602</v>
      </c>
      <c r="F39" s="103">
        <v>0</v>
      </c>
      <c r="G39" s="119">
        <v>833</v>
      </c>
      <c r="H39" s="103">
        <v>202</v>
      </c>
      <c r="I39" s="103">
        <v>141</v>
      </c>
      <c r="J39" s="103">
        <v>484</v>
      </c>
      <c r="K39" s="103">
        <v>6</v>
      </c>
      <c r="L39" s="119">
        <v>833</v>
      </c>
      <c r="M39" s="75">
        <v>132</v>
      </c>
      <c r="N39" s="75">
        <v>126</v>
      </c>
      <c r="O39" s="107">
        <v>95.454545454545453</v>
      </c>
      <c r="P39" s="29"/>
      <c r="Q39" s="22"/>
      <c r="R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</row>
    <row r="40" spans="1:54" x14ac:dyDescent="0.2">
      <c r="A40" s="43">
        <v>21</v>
      </c>
      <c r="B40" s="103">
        <v>28</v>
      </c>
      <c r="C40" s="103">
        <v>108</v>
      </c>
      <c r="D40" s="103">
        <v>65</v>
      </c>
      <c r="E40" s="103">
        <v>606</v>
      </c>
      <c r="F40" s="103">
        <v>0</v>
      </c>
      <c r="G40" s="119">
        <v>807</v>
      </c>
      <c r="H40" s="103">
        <v>234</v>
      </c>
      <c r="I40" s="103">
        <v>124</v>
      </c>
      <c r="J40" s="103">
        <v>444</v>
      </c>
      <c r="K40" s="103">
        <v>5</v>
      </c>
      <c r="L40" s="119">
        <v>807</v>
      </c>
      <c r="M40" s="75">
        <v>132</v>
      </c>
      <c r="N40" s="75">
        <v>122</v>
      </c>
      <c r="O40" s="107">
        <v>92.424242424242422</v>
      </c>
      <c r="P40" s="29"/>
      <c r="Q40" s="22"/>
      <c r="R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</row>
    <row r="41" spans="1:54" x14ac:dyDescent="0.2">
      <c r="A41" s="43">
        <v>22</v>
      </c>
      <c r="B41" s="103">
        <v>33</v>
      </c>
      <c r="C41" s="103">
        <v>98</v>
      </c>
      <c r="D41" s="103">
        <v>97</v>
      </c>
      <c r="E41" s="103">
        <v>575</v>
      </c>
      <c r="F41" s="103">
        <v>0</v>
      </c>
      <c r="G41" s="119">
        <v>803</v>
      </c>
      <c r="H41" s="103">
        <v>239</v>
      </c>
      <c r="I41" s="103">
        <v>142</v>
      </c>
      <c r="J41" s="103">
        <v>410</v>
      </c>
      <c r="K41" s="103">
        <v>12</v>
      </c>
      <c r="L41" s="119">
        <v>803</v>
      </c>
      <c r="M41" s="75">
        <v>132</v>
      </c>
      <c r="N41" s="75">
        <v>128</v>
      </c>
      <c r="O41" s="107">
        <v>96.969696969696969</v>
      </c>
      <c r="P41" s="29"/>
      <c r="Q41" s="22"/>
      <c r="R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</row>
    <row r="42" spans="1:54" x14ac:dyDescent="0.2">
      <c r="A42" s="43">
        <v>23</v>
      </c>
      <c r="B42" s="103">
        <v>49</v>
      </c>
      <c r="C42" s="103">
        <v>86</v>
      </c>
      <c r="D42" s="103">
        <v>97</v>
      </c>
      <c r="E42" s="103">
        <v>490</v>
      </c>
      <c r="F42" s="103">
        <v>24</v>
      </c>
      <c r="G42" s="119">
        <v>746</v>
      </c>
      <c r="H42" s="103">
        <v>242</v>
      </c>
      <c r="I42" s="103">
        <v>114</v>
      </c>
      <c r="J42" s="103">
        <v>384</v>
      </c>
      <c r="K42" s="103">
        <v>6</v>
      </c>
      <c r="L42" s="119">
        <v>746</v>
      </c>
      <c r="M42" s="75">
        <v>132</v>
      </c>
      <c r="N42" s="75">
        <v>126</v>
      </c>
      <c r="O42" s="107">
        <v>95.454545454545453</v>
      </c>
      <c r="P42" s="29"/>
      <c r="Q42" s="22"/>
      <c r="R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</row>
    <row r="43" spans="1:54" x14ac:dyDescent="0.2">
      <c r="A43" s="43">
        <v>24</v>
      </c>
      <c r="B43" s="103">
        <v>25</v>
      </c>
      <c r="C43" s="103">
        <v>88</v>
      </c>
      <c r="D43" s="103">
        <v>81</v>
      </c>
      <c r="E43" s="103">
        <v>503</v>
      </c>
      <c r="F43" s="103">
        <v>0</v>
      </c>
      <c r="G43" s="119">
        <v>697</v>
      </c>
      <c r="H43" s="103">
        <v>231</v>
      </c>
      <c r="I43" s="103">
        <v>85</v>
      </c>
      <c r="J43" s="103">
        <v>377</v>
      </c>
      <c r="K43" s="103">
        <v>4</v>
      </c>
      <c r="L43" s="119">
        <v>697</v>
      </c>
      <c r="M43" s="75">
        <v>132</v>
      </c>
      <c r="N43" s="75">
        <v>123</v>
      </c>
      <c r="O43" s="107">
        <v>93.181818181818187</v>
      </c>
      <c r="P43" s="29"/>
      <c r="Q43" s="22"/>
      <c r="R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</row>
    <row r="44" spans="1:54" x14ac:dyDescent="0.2">
      <c r="A44" s="43">
        <v>25</v>
      </c>
      <c r="B44" s="103">
        <v>33</v>
      </c>
      <c r="C44" s="103">
        <v>96</v>
      </c>
      <c r="D44" s="103">
        <v>64</v>
      </c>
      <c r="E44" s="103">
        <v>562</v>
      </c>
      <c r="F44" s="103">
        <v>1</v>
      </c>
      <c r="G44" s="119">
        <v>756</v>
      </c>
      <c r="H44" s="103">
        <v>222</v>
      </c>
      <c r="I44" s="103">
        <v>84</v>
      </c>
      <c r="J44" s="103">
        <v>449</v>
      </c>
      <c r="K44" s="103">
        <v>1</v>
      </c>
      <c r="L44" s="119">
        <v>756</v>
      </c>
      <c r="M44" s="75">
        <v>132</v>
      </c>
      <c r="N44" s="75">
        <v>117</v>
      </c>
      <c r="O44" s="107">
        <v>88.63636363636364</v>
      </c>
      <c r="P44" s="29"/>
      <c r="Q44" s="22"/>
      <c r="R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</row>
    <row r="45" spans="1:54" x14ac:dyDescent="0.2">
      <c r="A45" s="43">
        <v>26</v>
      </c>
      <c r="B45" s="103">
        <v>24</v>
      </c>
      <c r="C45" s="103">
        <v>88</v>
      </c>
      <c r="D45" s="103">
        <v>70</v>
      </c>
      <c r="E45" s="103">
        <v>508</v>
      </c>
      <c r="F45" s="103">
        <v>0</v>
      </c>
      <c r="G45" s="119">
        <v>690</v>
      </c>
      <c r="H45" s="103">
        <v>262</v>
      </c>
      <c r="I45" s="103">
        <v>163</v>
      </c>
      <c r="J45" s="103">
        <v>260</v>
      </c>
      <c r="K45" s="103">
        <v>5</v>
      </c>
      <c r="L45" s="119">
        <v>690</v>
      </c>
      <c r="M45" s="75">
        <v>132</v>
      </c>
      <c r="N45" s="75">
        <v>126</v>
      </c>
      <c r="O45" s="107">
        <v>95.454545454545453</v>
      </c>
      <c r="P45" s="29"/>
      <c r="Q45" s="22"/>
      <c r="R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</row>
    <row r="46" spans="1:54" x14ac:dyDescent="0.2">
      <c r="A46" s="43">
        <v>27</v>
      </c>
      <c r="B46" s="103">
        <v>35</v>
      </c>
      <c r="C46" s="103">
        <v>78</v>
      </c>
      <c r="D46" s="103">
        <v>47</v>
      </c>
      <c r="E46" s="103">
        <v>402</v>
      </c>
      <c r="F46" s="103">
        <v>17</v>
      </c>
      <c r="G46" s="119">
        <v>579</v>
      </c>
      <c r="H46" s="103">
        <v>191</v>
      </c>
      <c r="I46" s="103">
        <v>112</v>
      </c>
      <c r="J46" s="103">
        <v>276</v>
      </c>
      <c r="K46" s="103">
        <v>0</v>
      </c>
      <c r="L46" s="119">
        <v>579</v>
      </c>
      <c r="M46" s="75">
        <v>132</v>
      </c>
      <c r="N46" s="75">
        <v>123</v>
      </c>
      <c r="O46" s="107">
        <v>93.181818181818187</v>
      </c>
      <c r="P46" s="29"/>
      <c r="Q46" s="22"/>
      <c r="R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</row>
    <row r="47" spans="1:54" x14ac:dyDescent="0.2">
      <c r="A47" s="43">
        <v>28</v>
      </c>
      <c r="B47" s="103">
        <v>22</v>
      </c>
      <c r="C47" s="103">
        <v>60</v>
      </c>
      <c r="D47" s="103">
        <v>60</v>
      </c>
      <c r="E47" s="103">
        <v>392</v>
      </c>
      <c r="F47" s="103">
        <v>0</v>
      </c>
      <c r="G47" s="119">
        <v>534</v>
      </c>
      <c r="H47" s="103">
        <v>128</v>
      </c>
      <c r="I47" s="103">
        <v>74</v>
      </c>
      <c r="J47" s="103">
        <v>332</v>
      </c>
      <c r="K47" s="103">
        <v>0</v>
      </c>
      <c r="L47" s="119">
        <v>534</v>
      </c>
      <c r="M47" s="75">
        <v>132</v>
      </c>
      <c r="N47" s="75">
        <v>124</v>
      </c>
      <c r="O47" s="107">
        <v>93.939393939393938</v>
      </c>
      <c r="P47" s="29"/>
      <c r="Q47" s="22"/>
      <c r="R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</row>
    <row r="48" spans="1:54" x14ac:dyDescent="0.2">
      <c r="A48" s="43">
        <v>29</v>
      </c>
      <c r="B48" s="103">
        <v>22</v>
      </c>
      <c r="C48" s="103">
        <v>58</v>
      </c>
      <c r="D48" s="103">
        <v>68</v>
      </c>
      <c r="E48" s="103">
        <v>452</v>
      </c>
      <c r="F48" s="103">
        <v>0</v>
      </c>
      <c r="G48" s="119">
        <v>600</v>
      </c>
      <c r="H48" s="103">
        <v>199</v>
      </c>
      <c r="I48" s="103">
        <v>75</v>
      </c>
      <c r="J48" s="103">
        <v>326</v>
      </c>
      <c r="K48" s="103">
        <v>0</v>
      </c>
      <c r="L48" s="119">
        <v>600</v>
      </c>
      <c r="M48" s="75">
        <v>132</v>
      </c>
      <c r="N48" s="75">
        <v>125</v>
      </c>
      <c r="O48" s="107">
        <v>94.696969696969703</v>
      </c>
      <c r="P48" s="29"/>
      <c r="Q48" s="22"/>
      <c r="R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</row>
    <row r="49" spans="1:54" x14ac:dyDescent="0.2">
      <c r="A49" s="43">
        <v>30</v>
      </c>
      <c r="B49" s="103">
        <v>18</v>
      </c>
      <c r="C49" s="103">
        <v>78</v>
      </c>
      <c r="D49" s="103">
        <v>49</v>
      </c>
      <c r="E49" s="103">
        <v>447</v>
      </c>
      <c r="F49" s="103">
        <v>8</v>
      </c>
      <c r="G49" s="119">
        <v>600</v>
      </c>
      <c r="H49" s="103">
        <v>220</v>
      </c>
      <c r="I49" s="103">
        <v>65</v>
      </c>
      <c r="J49" s="103">
        <v>314</v>
      </c>
      <c r="K49" s="103">
        <v>1</v>
      </c>
      <c r="L49" s="119">
        <v>600</v>
      </c>
      <c r="M49" s="75">
        <v>132</v>
      </c>
      <c r="N49" s="75">
        <v>126</v>
      </c>
      <c r="O49" s="107">
        <v>95.454545454545453</v>
      </c>
      <c r="P49" s="29"/>
      <c r="Q49" s="22"/>
      <c r="R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</row>
    <row r="50" spans="1:54" x14ac:dyDescent="0.2">
      <c r="A50" s="43">
        <v>31</v>
      </c>
      <c r="B50" s="103">
        <v>27</v>
      </c>
      <c r="C50" s="103">
        <v>73</v>
      </c>
      <c r="D50" s="103">
        <v>56</v>
      </c>
      <c r="E50" s="103">
        <v>399</v>
      </c>
      <c r="F50" s="103">
        <v>0</v>
      </c>
      <c r="G50" s="119">
        <v>555</v>
      </c>
      <c r="H50" s="103">
        <v>185</v>
      </c>
      <c r="I50" s="103">
        <v>39</v>
      </c>
      <c r="J50" s="103">
        <v>329</v>
      </c>
      <c r="K50" s="103">
        <v>2</v>
      </c>
      <c r="L50" s="119">
        <v>555</v>
      </c>
      <c r="M50" s="75">
        <v>132</v>
      </c>
      <c r="N50" s="75">
        <v>127</v>
      </c>
      <c r="O50" s="107">
        <v>96.212121212121218</v>
      </c>
      <c r="P50" s="29"/>
      <c r="Q50" s="22"/>
      <c r="R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</row>
    <row r="51" spans="1:54" x14ac:dyDescent="0.2">
      <c r="A51" s="43">
        <v>32</v>
      </c>
      <c r="B51" s="103">
        <v>21</v>
      </c>
      <c r="C51" s="103">
        <v>68</v>
      </c>
      <c r="D51" s="103">
        <v>43</v>
      </c>
      <c r="E51" s="103">
        <v>335</v>
      </c>
      <c r="F51" s="103">
        <v>0</v>
      </c>
      <c r="G51" s="119">
        <v>467</v>
      </c>
      <c r="H51" s="103">
        <v>144</v>
      </c>
      <c r="I51" s="103">
        <v>65</v>
      </c>
      <c r="J51" s="103">
        <v>252</v>
      </c>
      <c r="K51" s="103">
        <v>6</v>
      </c>
      <c r="L51" s="119">
        <v>467</v>
      </c>
      <c r="M51" s="75">
        <v>132</v>
      </c>
      <c r="N51" s="75">
        <v>126</v>
      </c>
      <c r="O51" s="107">
        <v>95.454545454545453</v>
      </c>
      <c r="P51" s="29"/>
      <c r="Q51" s="22"/>
      <c r="R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</row>
    <row r="52" spans="1:54" x14ac:dyDescent="0.2">
      <c r="A52" s="43">
        <v>33</v>
      </c>
      <c r="B52" s="103">
        <v>26</v>
      </c>
      <c r="C52" s="103">
        <v>100</v>
      </c>
      <c r="D52" s="103">
        <v>60</v>
      </c>
      <c r="E52" s="103">
        <v>509</v>
      </c>
      <c r="F52" s="103">
        <v>6</v>
      </c>
      <c r="G52" s="119">
        <v>701</v>
      </c>
      <c r="H52" s="103">
        <v>231</v>
      </c>
      <c r="I52" s="103">
        <v>56</v>
      </c>
      <c r="J52" s="103">
        <v>409</v>
      </c>
      <c r="K52" s="103">
        <v>5</v>
      </c>
      <c r="L52" s="119">
        <v>701</v>
      </c>
      <c r="M52" s="75">
        <v>132</v>
      </c>
      <c r="N52" s="75">
        <v>127</v>
      </c>
      <c r="O52" s="107">
        <v>96.212121212121218</v>
      </c>
      <c r="P52" s="29"/>
      <c r="Q52" s="22"/>
      <c r="R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</row>
    <row r="53" spans="1:54" x14ac:dyDescent="0.2">
      <c r="A53" s="43">
        <v>34</v>
      </c>
      <c r="B53" s="103">
        <v>29</v>
      </c>
      <c r="C53" s="103">
        <v>94</v>
      </c>
      <c r="D53" s="103">
        <v>88</v>
      </c>
      <c r="E53" s="103">
        <v>561</v>
      </c>
      <c r="F53" s="103">
        <v>0</v>
      </c>
      <c r="G53" s="119">
        <v>772</v>
      </c>
      <c r="H53" s="103">
        <v>302</v>
      </c>
      <c r="I53" s="103">
        <v>79</v>
      </c>
      <c r="J53" s="103">
        <v>381</v>
      </c>
      <c r="K53" s="103">
        <v>10</v>
      </c>
      <c r="L53" s="119">
        <v>772</v>
      </c>
      <c r="M53" s="75">
        <v>132</v>
      </c>
      <c r="N53" s="75">
        <v>125</v>
      </c>
      <c r="O53" s="107">
        <v>94.696969696969703</v>
      </c>
      <c r="P53" s="29"/>
      <c r="Q53" s="22"/>
      <c r="R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</row>
    <row r="54" spans="1:54" x14ac:dyDescent="0.2">
      <c r="A54" s="43">
        <v>35</v>
      </c>
      <c r="B54" s="103">
        <v>23</v>
      </c>
      <c r="C54" s="103">
        <v>112</v>
      </c>
      <c r="D54" s="103">
        <v>67</v>
      </c>
      <c r="E54" s="103">
        <v>512</v>
      </c>
      <c r="F54" s="103">
        <v>17</v>
      </c>
      <c r="G54" s="119">
        <v>731</v>
      </c>
      <c r="H54" s="103">
        <v>237</v>
      </c>
      <c r="I54" s="103">
        <v>92</v>
      </c>
      <c r="J54" s="103">
        <v>400</v>
      </c>
      <c r="K54" s="103">
        <v>2</v>
      </c>
      <c r="L54" s="119">
        <v>731</v>
      </c>
      <c r="M54" s="75">
        <v>132</v>
      </c>
      <c r="N54" s="75">
        <v>127</v>
      </c>
      <c r="O54" s="107">
        <v>96.212121212121218</v>
      </c>
      <c r="P54" s="29"/>
      <c r="Q54" s="22"/>
      <c r="R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</row>
    <row r="55" spans="1:54" x14ac:dyDescent="0.2">
      <c r="A55" s="43">
        <v>36</v>
      </c>
      <c r="B55" s="103">
        <v>21</v>
      </c>
      <c r="C55" s="103">
        <v>127</v>
      </c>
      <c r="D55" s="103">
        <v>91</v>
      </c>
      <c r="E55" s="103">
        <v>501</v>
      </c>
      <c r="F55" s="103">
        <v>3</v>
      </c>
      <c r="G55" s="119">
        <v>743</v>
      </c>
      <c r="H55" s="103">
        <v>252</v>
      </c>
      <c r="I55" s="103">
        <v>85</v>
      </c>
      <c r="J55" s="103">
        <v>403</v>
      </c>
      <c r="K55" s="103">
        <v>3</v>
      </c>
      <c r="L55" s="119">
        <v>743</v>
      </c>
      <c r="M55" s="75">
        <v>132</v>
      </c>
      <c r="N55" s="75">
        <v>126</v>
      </c>
      <c r="O55" s="107">
        <v>95.454545454545453</v>
      </c>
      <c r="P55" s="29"/>
      <c r="Q55" s="22"/>
      <c r="R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 x14ac:dyDescent="0.2">
      <c r="A56" s="43">
        <v>37</v>
      </c>
      <c r="B56" s="103">
        <v>29</v>
      </c>
      <c r="C56" s="103">
        <v>137</v>
      </c>
      <c r="D56" s="103">
        <v>97</v>
      </c>
      <c r="E56" s="103">
        <v>612</v>
      </c>
      <c r="F56" s="103">
        <v>7</v>
      </c>
      <c r="G56" s="119">
        <v>882</v>
      </c>
      <c r="H56" s="103">
        <v>290</v>
      </c>
      <c r="I56" s="103">
        <v>112</v>
      </c>
      <c r="J56" s="103">
        <v>475</v>
      </c>
      <c r="K56" s="103">
        <v>5</v>
      </c>
      <c r="L56" s="119">
        <v>882</v>
      </c>
      <c r="M56" s="75">
        <v>132</v>
      </c>
      <c r="N56" s="75">
        <v>128</v>
      </c>
      <c r="O56" s="107">
        <v>96.969696969696969</v>
      </c>
      <c r="P56" s="29"/>
      <c r="Q56" s="22"/>
      <c r="R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</row>
    <row r="57" spans="1:54" x14ac:dyDescent="0.2">
      <c r="A57" s="43">
        <v>38</v>
      </c>
      <c r="B57" s="103">
        <v>27</v>
      </c>
      <c r="C57" s="103">
        <v>173</v>
      </c>
      <c r="D57" s="103">
        <v>107</v>
      </c>
      <c r="E57" s="103">
        <v>630</v>
      </c>
      <c r="F57" s="103">
        <v>0</v>
      </c>
      <c r="G57" s="119">
        <v>937</v>
      </c>
      <c r="H57" s="103">
        <v>309</v>
      </c>
      <c r="I57" s="103">
        <v>136</v>
      </c>
      <c r="J57" s="103">
        <v>491</v>
      </c>
      <c r="K57" s="103">
        <v>1</v>
      </c>
      <c r="L57" s="119">
        <v>937</v>
      </c>
      <c r="M57" s="75">
        <v>132</v>
      </c>
      <c r="N57" s="75">
        <v>127</v>
      </c>
      <c r="O57" s="107">
        <v>96.212121212121218</v>
      </c>
      <c r="P57" s="29"/>
      <c r="Q57" s="22"/>
      <c r="R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</row>
    <row r="58" spans="1:54" x14ac:dyDescent="0.2">
      <c r="A58" s="43">
        <v>39</v>
      </c>
      <c r="B58" s="103">
        <v>24</v>
      </c>
      <c r="C58" s="103">
        <v>165</v>
      </c>
      <c r="D58" s="103">
        <v>95</v>
      </c>
      <c r="E58" s="103">
        <v>537</v>
      </c>
      <c r="F58" s="103">
        <v>0</v>
      </c>
      <c r="G58" s="119">
        <v>821</v>
      </c>
      <c r="H58" s="103">
        <v>251</v>
      </c>
      <c r="I58" s="103">
        <v>102</v>
      </c>
      <c r="J58" s="103">
        <v>468</v>
      </c>
      <c r="K58" s="103">
        <v>0</v>
      </c>
      <c r="L58" s="119">
        <v>821</v>
      </c>
      <c r="M58" s="75">
        <v>132</v>
      </c>
      <c r="N58" s="75">
        <v>122</v>
      </c>
      <c r="O58" s="107">
        <v>92.424242424242422</v>
      </c>
      <c r="P58" s="29"/>
      <c r="Q58" s="22"/>
      <c r="R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</row>
    <row r="59" spans="1:54" x14ac:dyDescent="0.2">
      <c r="A59" s="43">
        <v>40</v>
      </c>
      <c r="B59" s="103">
        <v>41</v>
      </c>
      <c r="C59" s="103">
        <v>202</v>
      </c>
      <c r="D59" s="103">
        <v>117</v>
      </c>
      <c r="E59" s="103">
        <v>698</v>
      </c>
      <c r="F59" s="103">
        <v>0</v>
      </c>
      <c r="G59" s="119">
        <v>1058</v>
      </c>
      <c r="H59" s="103">
        <v>309</v>
      </c>
      <c r="I59" s="103">
        <v>155</v>
      </c>
      <c r="J59" s="103">
        <v>591</v>
      </c>
      <c r="K59" s="103">
        <v>3</v>
      </c>
      <c r="L59" s="119">
        <v>1058</v>
      </c>
      <c r="M59" s="75">
        <v>132</v>
      </c>
      <c r="N59" s="75">
        <v>125</v>
      </c>
      <c r="O59" s="107">
        <v>94.696969696969703</v>
      </c>
      <c r="P59" s="29"/>
      <c r="Q59" s="22"/>
      <c r="R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</row>
    <row r="60" spans="1:54" x14ac:dyDescent="0.2">
      <c r="A60" s="43">
        <v>41</v>
      </c>
      <c r="B60" s="103">
        <v>32</v>
      </c>
      <c r="C60" s="103">
        <v>195</v>
      </c>
      <c r="D60" s="103">
        <v>110</v>
      </c>
      <c r="E60" s="103">
        <v>619</v>
      </c>
      <c r="F60" s="103">
        <v>1</v>
      </c>
      <c r="G60" s="119">
        <v>957</v>
      </c>
      <c r="H60" s="103">
        <v>309</v>
      </c>
      <c r="I60" s="103">
        <v>138</v>
      </c>
      <c r="J60" s="103">
        <v>505</v>
      </c>
      <c r="K60" s="103">
        <v>5</v>
      </c>
      <c r="L60" s="119">
        <v>957</v>
      </c>
      <c r="M60" s="75">
        <v>132</v>
      </c>
      <c r="N60" s="75">
        <v>126</v>
      </c>
      <c r="O60" s="107">
        <v>95.454545454545453</v>
      </c>
      <c r="P60" s="29"/>
      <c r="Q60" s="22"/>
      <c r="R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</row>
    <row r="61" spans="1:54" x14ac:dyDescent="0.2">
      <c r="A61" s="43">
        <v>42</v>
      </c>
      <c r="B61" s="103">
        <v>39</v>
      </c>
      <c r="C61" s="103">
        <v>196</v>
      </c>
      <c r="D61" s="103">
        <v>137</v>
      </c>
      <c r="E61" s="103">
        <v>817</v>
      </c>
      <c r="F61" s="103">
        <v>1</v>
      </c>
      <c r="G61" s="119">
        <v>1190</v>
      </c>
      <c r="H61" s="103">
        <v>282</v>
      </c>
      <c r="I61" s="103">
        <v>220</v>
      </c>
      <c r="J61" s="103">
        <v>680</v>
      </c>
      <c r="K61" s="103">
        <v>8</v>
      </c>
      <c r="L61" s="119">
        <v>1190</v>
      </c>
      <c r="M61" s="75">
        <v>132</v>
      </c>
      <c r="N61" s="75">
        <v>125</v>
      </c>
      <c r="O61" s="107">
        <v>94.696969696969703</v>
      </c>
      <c r="P61" s="29"/>
      <c r="Q61" s="22"/>
      <c r="R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</row>
    <row r="62" spans="1:54" x14ac:dyDescent="0.2">
      <c r="A62" s="43">
        <v>43</v>
      </c>
      <c r="B62" s="103">
        <v>31</v>
      </c>
      <c r="C62" s="103">
        <v>180</v>
      </c>
      <c r="D62" s="103">
        <v>148</v>
      </c>
      <c r="E62" s="103">
        <v>727</v>
      </c>
      <c r="F62" s="103">
        <v>1</v>
      </c>
      <c r="G62" s="119">
        <v>1087</v>
      </c>
      <c r="H62" s="103">
        <v>299</v>
      </c>
      <c r="I62" s="103">
        <v>180</v>
      </c>
      <c r="J62" s="103">
        <v>587</v>
      </c>
      <c r="K62" s="103">
        <v>21</v>
      </c>
      <c r="L62" s="119">
        <v>1087</v>
      </c>
      <c r="M62" s="75">
        <v>132</v>
      </c>
      <c r="N62" s="75">
        <v>124</v>
      </c>
      <c r="O62" s="107">
        <v>93.939393939393938</v>
      </c>
      <c r="P62" s="29"/>
      <c r="Q62" s="22"/>
      <c r="R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</row>
    <row r="63" spans="1:54" x14ac:dyDescent="0.2">
      <c r="A63" s="43">
        <v>44</v>
      </c>
      <c r="B63" s="103">
        <v>36</v>
      </c>
      <c r="C63" s="103">
        <v>162</v>
      </c>
      <c r="D63" s="103">
        <v>128</v>
      </c>
      <c r="E63" s="103">
        <v>681</v>
      </c>
      <c r="F63" s="103">
        <v>47</v>
      </c>
      <c r="G63" s="119">
        <v>1054</v>
      </c>
      <c r="H63" s="103">
        <v>278</v>
      </c>
      <c r="I63" s="103">
        <v>214</v>
      </c>
      <c r="J63" s="103">
        <v>557</v>
      </c>
      <c r="K63" s="103">
        <v>5</v>
      </c>
      <c r="L63" s="119">
        <v>1054</v>
      </c>
      <c r="M63" s="75">
        <v>132</v>
      </c>
      <c r="N63" s="75">
        <v>124</v>
      </c>
      <c r="O63" s="107">
        <v>93.939393939393938</v>
      </c>
      <c r="P63" s="29"/>
      <c r="Q63" s="22"/>
      <c r="R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</row>
    <row r="64" spans="1:54" x14ac:dyDescent="0.2">
      <c r="A64" s="43">
        <v>45</v>
      </c>
      <c r="B64" s="103">
        <v>32</v>
      </c>
      <c r="C64" s="103">
        <v>147</v>
      </c>
      <c r="D64" s="103">
        <v>114</v>
      </c>
      <c r="E64" s="103">
        <v>783</v>
      </c>
      <c r="F64" s="103">
        <v>2</v>
      </c>
      <c r="G64" s="119">
        <v>1078</v>
      </c>
      <c r="H64" s="103">
        <v>333</v>
      </c>
      <c r="I64" s="103">
        <v>150</v>
      </c>
      <c r="J64" s="103">
        <v>561</v>
      </c>
      <c r="K64" s="103">
        <v>34</v>
      </c>
      <c r="L64" s="119">
        <v>1078</v>
      </c>
      <c r="M64" s="75">
        <v>132</v>
      </c>
      <c r="N64" s="75">
        <v>121</v>
      </c>
      <c r="O64" s="107">
        <v>91.666666666666671</v>
      </c>
      <c r="P64" s="29"/>
      <c r="Q64" s="22"/>
      <c r="R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</row>
    <row r="65" spans="1:55" x14ac:dyDescent="0.2">
      <c r="A65" s="43">
        <v>46</v>
      </c>
      <c r="B65" s="103">
        <v>21</v>
      </c>
      <c r="C65" s="103">
        <v>158</v>
      </c>
      <c r="D65" s="103">
        <v>122</v>
      </c>
      <c r="E65" s="103">
        <v>776</v>
      </c>
      <c r="F65" s="103">
        <v>2</v>
      </c>
      <c r="G65" s="119">
        <v>1079</v>
      </c>
      <c r="H65" s="103">
        <v>277</v>
      </c>
      <c r="I65" s="103">
        <v>139</v>
      </c>
      <c r="J65" s="103">
        <v>636</v>
      </c>
      <c r="K65" s="103">
        <v>27</v>
      </c>
      <c r="L65" s="119">
        <v>1079</v>
      </c>
      <c r="M65" s="75">
        <v>132</v>
      </c>
      <c r="N65" s="75">
        <v>125</v>
      </c>
      <c r="O65" s="107">
        <v>94.696969696969703</v>
      </c>
      <c r="P65" s="29"/>
      <c r="Q65" s="22"/>
      <c r="R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</row>
    <row r="66" spans="1:55" x14ac:dyDescent="0.2">
      <c r="A66" s="43">
        <v>47</v>
      </c>
      <c r="B66" s="103">
        <v>32</v>
      </c>
      <c r="C66" s="103">
        <v>163</v>
      </c>
      <c r="D66" s="103">
        <v>106</v>
      </c>
      <c r="E66" s="103">
        <v>814</v>
      </c>
      <c r="F66" s="103">
        <v>0</v>
      </c>
      <c r="G66" s="119">
        <v>1115</v>
      </c>
      <c r="H66" s="103">
        <v>338</v>
      </c>
      <c r="I66" s="103">
        <v>158</v>
      </c>
      <c r="J66" s="103">
        <v>605</v>
      </c>
      <c r="K66" s="103">
        <v>14</v>
      </c>
      <c r="L66" s="119">
        <v>1115</v>
      </c>
      <c r="M66" s="75">
        <v>132</v>
      </c>
      <c r="N66" s="75">
        <v>127</v>
      </c>
      <c r="O66" s="107">
        <v>96.212121212121218</v>
      </c>
      <c r="P66" s="29"/>
      <c r="Q66" s="22"/>
      <c r="R66" s="7" t="s">
        <v>83</v>
      </c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</row>
    <row r="67" spans="1:55" x14ac:dyDescent="0.2">
      <c r="A67" s="43">
        <v>48</v>
      </c>
      <c r="B67" s="103">
        <v>36</v>
      </c>
      <c r="C67" s="103">
        <v>133</v>
      </c>
      <c r="D67" s="103">
        <v>99</v>
      </c>
      <c r="E67" s="103">
        <v>658</v>
      </c>
      <c r="F67" s="103">
        <v>1</v>
      </c>
      <c r="G67" s="119">
        <v>927</v>
      </c>
      <c r="H67" s="103">
        <v>275</v>
      </c>
      <c r="I67" s="103">
        <v>184</v>
      </c>
      <c r="J67" s="103">
        <v>456</v>
      </c>
      <c r="K67" s="103">
        <v>12</v>
      </c>
      <c r="L67" s="119">
        <v>927</v>
      </c>
      <c r="M67" s="75">
        <v>132</v>
      </c>
      <c r="N67" s="75">
        <v>123</v>
      </c>
      <c r="O67" s="107">
        <v>93.181818181818187</v>
      </c>
      <c r="P67" s="29"/>
      <c r="Q67" s="22"/>
      <c r="R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</row>
    <row r="68" spans="1:55" x14ac:dyDescent="0.2">
      <c r="A68" s="43">
        <v>49</v>
      </c>
      <c r="B68" s="103">
        <v>17</v>
      </c>
      <c r="C68" s="103">
        <v>121</v>
      </c>
      <c r="D68" s="103">
        <v>79</v>
      </c>
      <c r="E68" s="103">
        <v>670</v>
      </c>
      <c r="F68" s="103">
        <v>0</v>
      </c>
      <c r="G68" s="119">
        <v>887</v>
      </c>
      <c r="H68" s="103">
        <v>196</v>
      </c>
      <c r="I68" s="103">
        <v>153</v>
      </c>
      <c r="J68" s="103">
        <v>533</v>
      </c>
      <c r="K68" s="103">
        <v>5</v>
      </c>
      <c r="L68" s="119">
        <v>887</v>
      </c>
      <c r="M68" s="75">
        <v>132</v>
      </c>
      <c r="N68" s="75">
        <v>123</v>
      </c>
      <c r="O68" s="107">
        <v>93.181818181818187</v>
      </c>
      <c r="P68" s="29"/>
      <c r="Q68" s="22"/>
      <c r="R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</row>
    <row r="69" spans="1:55" x14ac:dyDescent="0.2">
      <c r="A69" s="43">
        <v>50</v>
      </c>
      <c r="B69" s="103">
        <v>30</v>
      </c>
      <c r="C69" s="103">
        <v>135</v>
      </c>
      <c r="D69" s="103">
        <v>90</v>
      </c>
      <c r="E69" s="103">
        <v>717</v>
      </c>
      <c r="F69" s="103">
        <v>0</v>
      </c>
      <c r="G69" s="119">
        <v>972</v>
      </c>
      <c r="H69" s="103">
        <v>222</v>
      </c>
      <c r="I69" s="103">
        <v>99</v>
      </c>
      <c r="J69" s="103">
        <v>630</v>
      </c>
      <c r="K69" s="103">
        <v>21</v>
      </c>
      <c r="L69" s="119">
        <v>972</v>
      </c>
      <c r="M69" s="75">
        <v>132</v>
      </c>
      <c r="N69" s="75">
        <v>125</v>
      </c>
      <c r="O69" s="107">
        <v>94.696969696969703</v>
      </c>
      <c r="P69" s="29"/>
      <c r="Q69" s="22"/>
      <c r="R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5" x14ac:dyDescent="0.2">
      <c r="A70" s="43">
        <v>51</v>
      </c>
      <c r="B70" s="103">
        <v>26</v>
      </c>
      <c r="C70" s="103">
        <v>107</v>
      </c>
      <c r="D70" s="103">
        <v>76</v>
      </c>
      <c r="E70" s="103">
        <v>702</v>
      </c>
      <c r="F70" s="103">
        <v>3</v>
      </c>
      <c r="G70" s="119">
        <v>914</v>
      </c>
      <c r="H70" s="103">
        <v>208</v>
      </c>
      <c r="I70" s="103">
        <v>116</v>
      </c>
      <c r="J70" s="103">
        <v>572</v>
      </c>
      <c r="K70" s="103">
        <v>18</v>
      </c>
      <c r="L70" s="119">
        <v>914</v>
      </c>
      <c r="M70" s="75">
        <v>132</v>
      </c>
      <c r="N70" s="75">
        <v>120</v>
      </c>
      <c r="O70" s="107">
        <v>90.909090909090907</v>
      </c>
      <c r="P70" s="29"/>
      <c r="Q70" s="22"/>
      <c r="R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5" ht="12" thickBot="1" x14ac:dyDescent="0.25">
      <c r="A71" s="47">
        <v>52</v>
      </c>
      <c r="B71" s="116">
        <v>15</v>
      </c>
      <c r="C71" s="116">
        <v>92</v>
      </c>
      <c r="D71" s="116">
        <v>99</v>
      </c>
      <c r="E71" s="116">
        <v>844</v>
      </c>
      <c r="F71" s="116">
        <v>0</v>
      </c>
      <c r="G71" s="120">
        <v>1050</v>
      </c>
      <c r="H71" s="116">
        <v>258</v>
      </c>
      <c r="I71" s="116">
        <v>122</v>
      </c>
      <c r="J71" s="116">
        <v>644</v>
      </c>
      <c r="K71" s="116">
        <v>26</v>
      </c>
      <c r="L71" s="120">
        <v>1050</v>
      </c>
      <c r="M71" s="78">
        <v>132</v>
      </c>
      <c r="N71" s="78">
        <v>117</v>
      </c>
      <c r="O71" s="108">
        <v>88.63636363636364</v>
      </c>
      <c r="P71" s="29"/>
      <c r="Q71" s="22"/>
      <c r="R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5" s="91" customFormat="1" ht="12.75" thickBot="1" x14ac:dyDescent="0.25">
      <c r="A72" s="87" t="s">
        <v>6</v>
      </c>
      <c r="B72" s="86">
        <f>SUM(B20:B71)</f>
        <v>1563</v>
      </c>
      <c r="C72" s="86">
        <f t="shared" ref="C72:L72" si="0">SUM(C20:C71)</f>
        <v>5707</v>
      </c>
      <c r="D72" s="86">
        <f t="shared" si="0"/>
        <v>4097</v>
      </c>
      <c r="E72" s="86">
        <f t="shared" si="0"/>
        <v>31361</v>
      </c>
      <c r="F72" s="86">
        <f t="shared" si="0"/>
        <v>209</v>
      </c>
      <c r="G72" s="86">
        <f t="shared" si="0"/>
        <v>42937</v>
      </c>
      <c r="H72" s="86">
        <f t="shared" si="0"/>
        <v>12418</v>
      </c>
      <c r="I72" s="86">
        <f t="shared" si="0"/>
        <v>5822</v>
      </c>
      <c r="J72" s="86">
        <f t="shared" si="0"/>
        <v>24330</v>
      </c>
      <c r="K72" s="86">
        <f t="shared" si="0"/>
        <v>367</v>
      </c>
      <c r="L72" s="86">
        <f t="shared" si="0"/>
        <v>42937</v>
      </c>
      <c r="M72" s="86">
        <v>132</v>
      </c>
      <c r="N72" s="110">
        <v>124.30769230769231</v>
      </c>
      <c r="O72" s="109">
        <v>94.172494172494169</v>
      </c>
      <c r="P72" s="88"/>
      <c r="Q72" s="89"/>
      <c r="R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</row>
    <row r="73" spans="1:55" ht="15" customHeight="1" thickBot="1" x14ac:dyDescent="0.25">
      <c r="A73" s="1" t="s">
        <v>78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62"/>
      <c r="N73" s="130" t="s">
        <v>81</v>
      </c>
      <c r="O73" s="131" t="s">
        <v>81</v>
      </c>
      <c r="P73" s="23"/>
      <c r="Q73" s="23"/>
      <c r="R73" s="25"/>
      <c r="S73" s="19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5" x14ac:dyDescent="0.2">
      <c r="A74" s="19" t="s">
        <v>93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1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10"/>
    </row>
    <row r="75" spans="1:55" x14ac:dyDescent="0.2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</row>
    <row r="76" spans="1:55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9"/>
      <c r="Q76" s="29"/>
      <c r="R76" s="19"/>
      <c r="S76" s="19"/>
    </row>
    <row r="77" spans="1:55" s="4" customFormat="1" ht="16.5" thickBot="1" x14ac:dyDescent="0.3">
      <c r="A77" s="24" t="s">
        <v>92</v>
      </c>
      <c r="L77" s="17"/>
      <c r="P77" s="16"/>
      <c r="Q77" s="16"/>
    </row>
    <row r="78" spans="1:55" ht="15" customHeight="1" thickBot="1" x14ac:dyDescent="0.25">
      <c r="A78" s="134" t="s">
        <v>5</v>
      </c>
      <c r="B78" s="136" t="s">
        <v>49</v>
      </c>
      <c r="C78" s="136"/>
      <c r="D78" s="136"/>
      <c r="E78" s="136"/>
      <c r="F78" s="136"/>
      <c r="G78" s="136"/>
      <c r="H78" s="136" t="s">
        <v>50</v>
      </c>
      <c r="I78" s="136"/>
      <c r="J78" s="136"/>
      <c r="K78" s="136"/>
      <c r="L78" s="137"/>
    </row>
    <row r="79" spans="1:55" ht="12" thickBot="1" x14ac:dyDescent="0.25">
      <c r="A79" s="135"/>
      <c r="B79" s="66" t="s">
        <v>53</v>
      </c>
      <c r="C79" s="67" t="s">
        <v>54</v>
      </c>
      <c r="D79" s="67" t="s">
        <v>55</v>
      </c>
      <c r="E79" s="67" t="s">
        <v>56</v>
      </c>
      <c r="F79" s="68" t="s">
        <v>57</v>
      </c>
      <c r="G79" s="69" t="s">
        <v>6</v>
      </c>
      <c r="H79" s="70" t="s">
        <v>58</v>
      </c>
      <c r="I79" s="67" t="s">
        <v>59</v>
      </c>
      <c r="J79" s="67" t="s">
        <v>60</v>
      </c>
      <c r="K79" s="71" t="s">
        <v>57</v>
      </c>
      <c r="L79" s="72" t="s">
        <v>6</v>
      </c>
      <c r="P79" s="63"/>
    </row>
    <row r="80" spans="1:55" x14ac:dyDescent="0.2">
      <c r="A80" s="53" t="s">
        <v>7</v>
      </c>
      <c r="B80" s="79">
        <v>2</v>
      </c>
      <c r="C80" s="79">
        <v>14</v>
      </c>
      <c r="D80" s="79">
        <v>13</v>
      </c>
      <c r="E80" s="79">
        <v>156</v>
      </c>
      <c r="F80" s="79">
        <v>0</v>
      </c>
      <c r="G80" s="80">
        <v>185</v>
      </c>
      <c r="H80" s="79">
        <v>11</v>
      </c>
      <c r="I80" s="79">
        <v>174</v>
      </c>
      <c r="J80" s="79">
        <v>0</v>
      </c>
      <c r="K80" s="79">
        <v>0</v>
      </c>
      <c r="L80" s="80">
        <v>185</v>
      </c>
    </row>
    <row r="81" spans="1:12" x14ac:dyDescent="0.2">
      <c r="A81" s="32" t="s">
        <v>8</v>
      </c>
      <c r="B81" s="73">
        <v>215</v>
      </c>
      <c r="C81" s="73">
        <v>382</v>
      </c>
      <c r="D81" s="73">
        <v>366</v>
      </c>
      <c r="E81" s="73">
        <v>3409</v>
      </c>
      <c r="F81" s="73">
        <v>16</v>
      </c>
      <c r="G81" s="74">
        <v>4388</v>
      </c>
      <c r="H81" s="73">
        <v>936</v>
      </c>
      <c r="I81" s="73">
        <v>6</v>
      </c>
      <c r="J81" s="73">
        <v>3405</v>
      </c>
      <c r="K81" s="73">
        <v>41</v>
      </c>
      <c r="L81" s="74">
        <v>4388</v>
      </c>
    </row>
    <row r="82" spans="1:12" x14ac:dyDescent="0.2">
      <c r="A82" s="32" t="s">
        <v>9</v>
      </c>
      <c r="B82" s="73">
        <v>628</v>
      </c>
      <c r="C82" s="73">
        <v>2117</v>
      </c>
      <c r="D82" s="73">
        <v>1430</v>
      </c>
      <c r="E82" s="73">
        <v>11715</v>
      </c>
      <c r="F82" s="73">
        <v>14</v>
      </c>
      <c r="G82" s="74">
        <v>15904</v>
      </c>
      <c r="H82" s="73">
        <v>1576</v>
      </c>
      <c r="I82" s="73">
        <v>2297</v>
      </c>
      <c r="J82" s="73">
        <v>12029</v>
      </c>
      <c r="K82" s="73">
        <v>2</v>
      </c>
      <c r="L82" s="74">
        <v>15904</v>
      </c>
    </row>
    <row r="83" spans="1:12" x14ac:dyDescent="0.2">
      <c r="A83" s="32" t="s">
        <v>10</v>
      </c>
      <c r="B83" s="73">
        <v>39</v>
      </c>
      <c r="C83" s="73">
        <v>181</v>
      </c>
      <c r="D83" s="73">
        <v>133</v>
      </c>
      <c r="E83" s="73">
        <v>928</v>
      </c>
      <c r="F83" s="73">
        <v>40</v>
      </c>
      <c r="G83" s="74">
        <v>1321</v>
      </c>
      <c r="H83" s="73">
        <v>1321</v>
      </c>
      <c r="I83" s="73">
        <v>0</v>
      </c>
      <c r="J83" s="73">
        <v>0</v>
      </c>
      <c r="K83" s="73">
        <v>0</v>
      </c>
      <c r="L83" s="74">
        <v>1321</v>
      </c>
    </row>
    <row r="84" spans="1:12" x14ac:dyDescent="0.2">
      <c r="A84" s="32" t="s">
        <v>11</v>
      </c>
      <c r="B84" s="73">
        <v>28</v>
      </c>
      <c r="C84" s="73">
        <v>167</v>
      </c>
      <c r="D84" s="73">
        <v>98</v>
      </c>
      <c r="E84" s="73">
        <v>869</v>
      </c>
      <c r="F84" s="73">
        <v>0</v>
      </c>
      <c r="G84" s="74">
        <v>1162</v>
      </c>
      <c r="H84" s="73">
        <v>406</v>
      </c>
      <c r="I84" s="73">
        <v>0</v>
      </c>
      <c r="J84" s="73">
        <v>756</v>
      </c>
      <c r="K84" s="73">
        <v>0</v>
      </c>
      <c r="L84" s="74">
        <v>1162</v>
      </c>
    </row>
    <row r="85" spans="1:12" x14ac:dyDescent="0.2">
      <c r="A85" s="32" t="s">
        <v>12</v>
      </c>
      <c r="B85" s="73">
        <v>13</v>
      </c>
      <c r="C85" s="73">
        <v>86</v>
      </c>
      <c r="D85" s="73">
        <v>48</v>
      </c>
      <c r="E85" s="73">
        <v>526</v>
      </c>
      <c r="F85" s="73">
        <v>17</v>
      </c>
      <c r="G85" s="74">
        <v>690</v>
      </c>
      <c r="H85" s="73">
        <v>512</v>
      </c>
      <c r="I85" s="73">
        <v>159</v>
      </c>
      <c r="J85" s="73">
        <v>19</v>
      </c>
      <c r="K85" s="73">
        <v>0</v>
      </c>
      <c r="L85" s="74">
        <v>690</v>
      </c>
    </row>
    <row r="86" spans="1:12" x14ac:dyDescent="0.2">
      <c r="A86" s="32" t="s">
        <v>13</v>
      </c>
      <c r="B86" s="73">
        <v>0</v>
      </c>
      <c r="C86" s="73">
        <v>0</v>
      </c>
      <c r="D86" s="73">
        <v>1</v>
      </c>
      <c r="E86" s="73">
        <v>22</v>
      </c>
      <c r="F86" s="73">
        <v>0</v>
      </c>
      <c r="G86" s="74">
        <v>23</v>
      </c>
      <c r="H86" s="73">
        <v>17</v>
      </c>
      <c r="I86" s="73">
        <v>0</v>
      </c>
      <c r="J86" s="73">
        <v>6</v>
      </c>
      <c r="K86" s="73">
        <v>0</v>
      </c>
      <c r="L86" s="74">
        <v>23</v>
      </c>
    </row>
    <row r="87" spans="1:12" x14ac:dyDescent="0.2">
      <c r="A87" s="32" t="s">
        <v>14</v>
      </c>
      <c r="B87" s="73">
        <v>15</v>
      </c>
      <c r="C87" s="73">
        <v>60</v>
      </c>
      <c r="D87" s="73">
        <v>45</v>
      </c>
      <c r="E87" s="73">
        <v>499</v>
      </c>
      <c r="F87" s="73">
        <v>0</v>
      </c>
      <c r="G87" s="74">
        <v>619</v>
      </c>
      <c r="H87" s="73">
        <v>619</v>
      </c>
      <c r="I87" s="73">
        <v>0</v>
      </c>
      <c r="J87" s="73">
        <v>0</v>
      </c>
      <c r="K87" s="73">
        <v>0</v>
      </c>
      <c r="L87" s="74">
        <v>619</v>
      </c>
    </row>
    <row r="88" spans="1:12" x14ac:dyDescent="0.2">
      <c r="A88" s="32" t="s">
        <v>15</v>
      </c>
      <c r="B88" s="73">
        <v>125</v>
      </c>
      <c r="C88" s="73">
        <v>484</v>
      </c>
      <c r="D88" s="73">
        <v>204</v>
      </c>
      <c r="E88" s="73">
        <v>2469</v>
      </c>
      <c r="F88" s="73">
        <v>13</v>
      </c>
      <c r="G88" s="74">
        <v>3295</v>
      </c>
      <c r="H88" s="73">
        <v>1219</v>
      </c>
      <c r="I88" s="73">
        <v>230</v>
      </c>
      <c r="J88" s="73">
        <v>1699</v>
      </c>
      <c r="K88" s="73">
        <v>147</v>
      </c>
      <c r="L88" s="74">
        <v>3295</v>
      </c>
    </row>
    <row r="89" spans="1:12" x14ac:dyDescent="0.2">
      <c r="A89" s="32" t="s">
        <v>16</v>
      </c>
      <c r="B89" s="73">
        <v>28</v>
      </c>
      <c r="C89" s="73">
        <v>151</v>
      </c>
      <c r="D89" s="73">
        <v>92</v>
      </c>
      <c r="E89" s="73">
        <v>373</v>
      </c>
      <c r="F89" s="73">
        <v>9</v>
      </c>
      <c r="G89" s="74">
        <v>653</v>
      </c>
      <c r="H89" s="73">
        <v>0</v>
      </c>
      <c r="I89" s="73">
        <v>0</v>
      </c>
      <c r="J89" s="73">
        <v>653</v>
      </c>
      <c r="K89" s="73">
        <v>0</v>
      </c>
      <c r="L89" s="74">
        <v>653</v>
      </c>
    </row>
    <row r="90" spans="1:12" x14ac:dyDescent="0.2">
      <c r="A90" s="32" t="s">
        <v>17</v>
      </c>
      <c r="B90" s="73">
        <v>12</v>
      </c>
      <c r="C90" s="73">
        <v>17</v>
      </c>
      <c r="D90" s="73">
        <v>55</v>
      </c>
      <c r="E90" s="73">
        <v>79</v>
      </c>
      <c r="F90" s="73">
        <v>0</v>
      </c>
      <c r="G90" s="74">
        <v>163</v>
      </c>
      <c r="H90" s="73">
        <v>163</v>
      </c>
      <c r="I90" s="73">
        <v>0</v>
      </c>
      <c r="J90" s="73">
        <v>0</v>
      </c>
      <c r="K90" s="73">
        <v>0</v>
      </c>
      <c r="L90" s="74">
        <v>163</v>
      </c>
    </row>
    <row r="91" spans="1:12" x14ac:dyDescent="0.2">
      <c r="A91" s="32" t="s">
        <v>18</v>
      </c>
      <c r="B91" s="73">
        <v>32</v>
      </c>
      <c r="C91" s="73">
        <v>121</v>
      </c>
      <c r="D91" s="73">
        <v>70</v>
      </c>
      <c r="E91" s="73">
        <v>556</v>
      </c>
      <c r="F91" s="73">
        <v>0</v>
      </c>
      <c r="G91" s="74">
        <v>779</v>
      </c>
      <c r="H91" s="73">
        <v>143</v>
      </c>
      <c r="I91" s="73">
        <v>13</v>
      </c>
      <c r="J91" s="73">
        <v>615</v>
      </c>
      <c r="K91" s="73">
        <v>8</v>
      </c>
      <c r="L91" s="74">
        <v>779</v>
      </c>
    </row>
    <row r="92" spans="1:12" x14ac:dyDescent="0.2">
      <c r="A92" s="32" t="s">
        <v>19</v>
      </c>
      <c r="B92" s="73">
        <v>24</v>
      </c>
      <c r="C92" s="73">
        <v>140</v>
      </c>
      <c r="D92" s="73">
        <v>97</v>
      </c>
      <c r="E92" s="73">
        <v>589</v>
      </c>
      <c r="F92" s="73">
        <v>31</v>
      </c>
      <c r="G92" s="74">
        <v>881</v>
      </c>
      <c r="H92" s="73">
        <v>699</v>
      </c>
      <c r="I92" s="73">
        <v>179</v>
      </c>
      <c r="J92" s="73">
        <v>3</v>
      </c>
      <c r="K92" s="73">
        <v>0</v>
      </c>
      <c r="L92" s="74">
        <v>881</v>
      </c>
    </row>
    <row r="93" spans="1:12" x14ac:dyDescent="0.2">
      <c r="A93" s="32" t="s">
        <v>20</v>
      </c>
      <c r="B93" s="73">
        <v>12</v>
      </c>
      <c r="C93" s="73">
        <v>72</v>
      </c>
      <c r="D93" s="73">
        <v>77</v>
      </c>
      <c r="E93" s="73">
        <v>337</v>
      </c>
      <c r="F93" s="73">
        <v>0</v>
      </c>
      <c r="G93" s="74">
        <v>498</v>
      </c>
      <c r="H93" s="73">
        <v>95</v>
      </c>
      <c r="I93" s="73">
        <v>399</v>
      </c>
      <c r="J93" s="73">
        <v>4</v>
      </c>
      <c r="K93" s="73">
        <v>0</v>
      </c>
      <c r="L93" s="74">
        <v>498</v>
      </c>
    </row>
    <row r="94" spans="1:12" x14ac:dyDescent="0.2">
      <c r="A94" s="32" t="s">
        <v>21</v>
      </c>
      <c r="B94" s="73">
        <v>8</v>
      </c>
      <c r="C94" s="73">
        <v>8</v>
      </c>
      <c r="D94" s="73">
        <v>7</v>
      </c>
      <c r="E94" s="73">
        <v>121</v>
      </c>
      <c r="F94" s="73">
        <v>0</v>
      </c>
      <c r="G94" s="74">
        <v>144</v>
      </c>
      <c r="H94" s="73">
        <v>6</v>
      </c>
      <c r="I94" s="73">
        <v>26</v>
      </c>
      <c r="J94" s="73">
        <v>112</v>
      </c>
      <c r="K94" s="73">
        <v>0</v>
      </c>
      <c r="L94" s="74">
        <v>144</v>
      </c>
    </row>
    <row r="95" spans="1:12" x14ac:dyDescent="0.2">
      <c r="A95" s="32" t="s">
        <v>22</v>
      </c>
      <c r="B95" s="73">
        <v>2</v>
      </c>
      <c r="C95" s="73">
        <v>8</v>
      </c>
      <c r="D95" s="73">
        <v>5</v>
      </c>
      <c r="E95" s="73">
        <v>72</v>
      </c>
      <c r="F95" s="73">
        <v>0</v>
      </c>
      <c r="G95" s="74">
        <v>87</v>
      </c>
      <c r="H95" s="73">
        <v>4</v>
      </c>
      <c r="I95" s="73">
        <v>2</v>
      </c>
      <c r="J95" s="73">
        <v>81</v>
      </c>
      <c r="K95" s="73">
        <v>0</v>
      </c>
      <c r="L95" s="74">
        <v>87</v>
      </c>
    </row>
    <row r="96" spans="1:12" x14ac:dyDescent="0.2">
      <c r="A96" s="32" t="s">
        <v>23</v>
      </c>
      <c r="B96" s="73">
        <v>11</v>
      </c>
      <c r="C96" s="73">
        <v>51</v>
      </c>
      <c r="D96" s="73">
        <v>40</v>
      </c>
      <c r="E96" s="73">
        <v>236</v>
      </c>
      <c r="F96" s="73">
        <v>0</v>
      </c>
      <c r="G96" s="74">
        <v>338</v>
      </c>
      <c r="H96" s="73">
        <v>235</v>
      </c>
      <c r="I96" s="73">
        <v>103</v>
      </c>
      <c r="J96" s="73">
        <v>0</v>
      </c>
      <c r="K96" s="73">
        <v>0</v>
      </c>
      <c r="L96" s="74">
        <v>338</v>
      </c>
    </row>
    <row r="97" spans="1:12" x14ac:dyDescent="0.2">
      <c r="A97" s="32" t="s">
        <v>24</v>
      </c>
      <c r="B97" s="73">
        <v>4</v>
      </c>
      <c r="C97" s="73">
        <v>59</v>
      </c>
      <c r="D97" s="73">
        <v>70</v>
      </c>
      <c r="E97" s="73">
        <v>354</v>
      </c>
      <c r="F97" s="73">
        <v>0</v>
      </c>
      <c r="G97" s="74">
        <v>487</v>
      </c>
      <c r="H97" s="73">
        <v>129</v>
      </c>
      <c r="I97" s="73">
        <v>357</v>
      </c>
      <c r="J97" s="73">
        <v>1</v>
      </c>
      <c r="K97" s="73">
        <v>0</v>
      </c>
      <c r="L97" s="74">
        <v>487</v>
      </c>
    </row>
    <row r="98" spans="1:12" x14ac:dyDescent="0.2">
      <c r="A98" s="32" t="s">
        <v>25</v>
      </c>
      <c r="B98" s="73">
        <v>71</v>
      </c>
      <c r="C98" s="73">
        <v>368</v>
      </c>
      <c r="D98" s="73">
        <v>236</v>
      </c>
      <c r="E98" s="73">
        <v>1499</v>
      </c>
      <c r="F98" s="73">
        <v>59</v>
      </c>
      <c r="G98" s="74">
        <v>2233</v>
      </c>
      <c r="H98" s="73">
        <v>459</v>
      </c>
      <c r="I98" s="73">
        <v>505</v>
      </c>
      <c r="J98" s="73">
        <v>1269</v>
      </c>
      <c r="K98" s="73">
        <v>0</v>
      </c>
      <c r="L98" s="74">
        <v>2233</v>
      </c>
    </row>
    <row r="99" spans="1:12" x14ac:dyDescent="0.2">
      <c r="A99" s="32" t="s">
        <v>26</v>
      </c>
      <c r="B99" s="73">
        <v>14</v>
      </c>
      <c r="C99" s="73">
        <v>75</v>
      </c>
      <c r="D99" s="73">
        <v>57</v>
      </c>
      <c r="E99" s="73">
        <v>277</v>
      </c>
      <c r="F99" s="73">
        <v>0</v>
      </c>
      <c r="G99" s="74">
        <v>423</v>
      </c>
      <c r="H99" s="73">
        <v>192</v>
      </c>
      <c r="I99" s="73">
        <v>2</v>
      </c>
      <c r="J99" s="73">
        <v>229</v>
      </c>
      <c r="K99" s="73">
        <v>0</v>
      </c>
      <c r="L99" s="74">
        <v>423</v>
      </c>
    </row>
    <row r="100" spans="1:12" x14ac:dyDescent="0.2">
      <c r="A100" s="32" t="s">
        <v>27</v>
      </c>
      <c r="B100" s="73">
        <v>10</v>
      </c>
      <c r="C100" s="73">
        <v>14</v>
      </c>
      <c r="D100" s="73">
        <v>6</v>
      </c>
      <c r="E100" s="73">
        <v>208</v>
      </c>
      <c r="F100" s="73">
        <v>0</v>
      </c>
      <c r="G100" s="74">
        <v>238</v>
      </c>
      <c r="H100" s="73">
        <v>238</v>
      </c>
      <c r="I100" s="73">
        <v>0</v>
      </c>
      <c r="J100" s="73">
        <v>0</v>
      </c>
      <c r="K100" s="73">
        <v>0</v>
      </c>
      <c r="L100" s="74">
        <v>238</v>
      </c>
    </row>
    <row r="101" spans="1:12" x14ac:dyDescent="0.2">
      <c r="A101" s="32" t="s">
        <v>28</v>
      </c>
      <c r="B101" s="73">
        <v>1</v>
      </c>
      <c r="C101" s="73">
        <v>18</v>
      </c>
      <c r="D101" s="73">
        <v>15</v>
      </c>
      <c r="E101" s="73">
        <v>101</v>
      </c>
      <c r="F101" s="73">
        <v>0</v>
      </c>
      <c r="G101" s="74">
        <v>135</v>
      </c>
      <c r="H101" s="73">
        <v>1</v>
      </c>
      <c r="I101" s="73">
        <v>56</v>
      </c>
      <c r="J101" s="73">
        <v>78</v>
      </c>
      <c r="K101" s="73">
        <v>0</v>
      </c>
      <c r="L101" s="74">
        <v>135</v>
      </c>
    </row>
    <row r="102" spans="1:12" x14ac:dyDescent="0.2">
      <c r="A102" s="32" t="s">
        <v>29</v>
      </c>
      <c r="B102" s="73">
        <v>2</v>
      </c>
      <c r="C102" s="73">
        <v>19</v>
      </c>
      <c r="D102" s="73">
        <v>9</v>
      </c>
      <c r="E102" s="73">
        <v>84</v>
      </c>
      <c r="F102" s="73">
        <v>0</v>
      </c>
      <c r="G102" s="74">
        <v>114</v>
      </c>
      <c r="H102" s="73">
        <v>77</v>
      </c>
      <c r="I102" s="73">
        <v>0</v>
      </c>
      <c r="J102" s="73">
        <v>37</v>
      </c>
      <c r="K102" s="73">
        <v>0</v>
      </c>
      <c r="L102" s="74">
        <v>114</v>
      </c>
    </row>
    <row r="103" spans="1:12" x14ac:dyDescent="0.2">
      <c r="A103" s="32" t="s">
        <v>30</v>
      </c>
      <c r="B103" s="73">
        <v>0</v>
      </c>
      <c r="C103" s="73">
        <v>15</v>
      </c>
      <c r="D103" s="73">
        <v>19</v>
      </c>
      <c r="E103" s="73">
        <v>150</v>
      </c>
      <c r="F103" s="73">
        <v>0</v>
      </c>
      <c r="G103" s="74">
        <v>184</v>
      </c>
      <c r="H103" s="73">
        <v>22</v>
      </c>
      <c r="I103" s="73">
        <v>0</v>
      </c>
      <c r="J103" s="73">
        <v>49</v>
      </c>
      <c r="K103" s="73">
        <v>113</v>
      </c>
      <c r="L103" s="74">
        <v>184</v>
      </c>
    </row>
    <row r="104" spans="1:12" x14ac:dyDescent="0.2">
      <c r="A104" s="32" t="s">
        <v>31</v>
      </c>
      <c r="B104" s="76">
        <v>6</v>
      </c>
      <c r="C104" s="76">
        <v>22</v>
      </c>
      <c r="D104" s="76">
        <v>14</v>
      </c>
      <c r="E104" s="76">
        <v>48</v>
      </c>
      <c r="F104" s="76">
        <v>0</v>
      </c>
      <c r="G104" s="77">
        <v>90</v>
      </c>
      <c r="H104" s="81">
        <v>90</v>
      </c>
      <c r="I104" s="76">
        <v>0</v>
      </c>
      <c r="J104" s="76">
        <v>0</v>
      </c>
      <c r="K104" s="76">
        <v>0</v>
      </c>
      <c r="L104" s="77">
        <v>90</v>
      </c>
    </row>
    <row r="105" spans="1:12" x14ac:dyDescent="0.2">
      <c r="A105" s="32" t="s">
        <v>32</v>
      </c>
      <c r="B105" s="82">
        <v>44</v>
      </c>
      <c r="C105" s="82">
        <v>200</v>
      </c>
      <c r="D105" s="82">
        <v>173</v>
      </c>
      <c r="E105" s="82">
        <v>1064</v>
      </c>
      <c r="F105" s="82">
        <v>1</v>
      </c>
      <c r="G105" s="83">
        <v>1482</v>
      </c>
      <c r="H105" s="82">
        <v>1132</v>
      </c>
      <c r="I105" s="82">
        <v>350</v>
      </c>
      <c r="J105" s="82">
        <v>0</v>
      </c>
      <c r="K105" s="82">
        <v>0</v>
      </c>
      <c r="L105" s="83">
        <v>1482</v>
      </c>
    </row>
    <row r="106" spans="1:12" x14ac:dyDescent="0.2">
      <c r="A106" s="32" t="s">
        <v>33</v>
      </c>
      <c r="B106" s="82">
        <v>2</v>
      </c>
      <c r="C106" s="82">
        <v>19</v>
      </c>
      <c r="D106" s="82">
        <v>13</v>
      </c>
      <c r="E106" s="82">
        <v>149</v>
      </c>
      <c r="F106" s="82">
        <v>0</v>
      </c>
      <c r="G106" s="83">
        <v>183</v>
      </c>
      <c r="H106" s="82">
        <v>183</v>
      </c>
      <c r="I106" s="82">
        <v>0</v>
      </c>
      <c r="J106" s="82">
        <v>0</v>
      </c>
      <c r="K106" s="82">
        <v>0</v>
      </c>
      <c r="L106" s="83">
        <v>183</v>
      </c>
    </row>
    <row r="107" spans="1:12" x14ac:dyDescent="0.2">
      <c r="A107" s="32" t="s">
        <v>34</v>
      </c>
      <c r="B107" s="82" t="s">
        <v>72</v>
      </c>
      <c r="C107" s="82" t="s">
        <v>72</v>
      </c>
      <c r="D107" s="82" t="s">
        <v>72</v>
      </c>
      <c r="E107" s="82" t="s">
        <v>72</v>
      </c>
      <c r="F107" s="82" t="s">
        <v>72</v>
      </c>
      <c r="G107" s="83" t="s">
        <v>72</v>
      </c>
      <c r="H107" s="82" t="s">
        <v>72</v>
      </c>
      <c r="I107" s="82" t="s">
        <v>72</v>
      </c>
      <c r="J107" s="82" t="s">
        <v>72</v>
      </c>
      <c r="K107" s="82" t="s">
        <v>72</v>
      </c>
      <c r="L107" s="83" t="s">
        <v>72</v>
      </c>
    </row>
    <row r="108" spans="1:12" x14ac:dyDescent="0.2">
      <c r="A108" s="32" t="s">
        <v>35</v>
      </c>
      <c r="B108" s="82">
        <v>8</v>
      </c>
      <c r="C108" s="82">
        <v>40</v>
      </c>
      <c r="D108" s="82">
        <v>30</v>
      </c>
      <c r="E108" s="82">
        <v>105</v>
      </c>
      <c r="F108" s="82">
        <v>1</v>
      </c>
      <c r="G108" s="83">
        <v>184</v>
      </c>
      <c r="H108" s="82">
        <v>138</v>
      </c>
      <c r="I108" s="82">
        <v>1</v>
      </c>
      <c r="J108" s="82">
        <v>45</v>
      </c>
      <c r="K108" s="82">
        <v>0</v>
      </c>
      <c r="L108" s="83">
        <v>184</v>
      </c>
    </row>
    <row r="109" spans="1:12" x14ac:dyDescent="0.2">
      <c r="A109" s="32" t="s">
        <v>36</v>
      </c>
      <c r="B109" s="82">
        <v>5</v>
      </c>
      <c r="C109" s="82">
        <v>9</v>
      </c>
      <c r="D109" s="82">
        <v>14</v>
      </c>
      <c r="E109" s="82">
        <v>78</v>
      </c>
      <c r="F109" s="82">
        <v>0</v>
      </c>
      <c r="G109" s="83">
        <v>106</v>
      </c>
      <c r="H109" s="82">
        <v>106</v>
      </c>
      <c r="I109" s="82">
        <v>0</v>
      </c>
      <c r="J109" s="82">
        <v>0</v>
      </c>
      <c r="K109" s="82">
        <v>0</v>
      </c>
      <c r="L109" s="83">
        <v>106</v>
      </c>
    </row>
    <row r="110" spans="1:12" x14ac:dyDescent="0.2">
      <c r="A110" s="32" t="s">
        <v>37</v>
      </c>
      <c r="B110" s="82">
        <v>136</v>
      </c>
      <c r="C110" s="82">
        <v>354</v>
      </c>
      <c r="D110" s="82">
        <v>261</v>
      </c>
      <c r="E110" s="82">
        <v>2085</v>
      </c>
      <c r="F110" s="82">
        <v>0</v>
      </c>
      <c r="G110" s="83">
        <v>2836</v>
      </c>
      <c r="H110" s="82">
        <v>718</v>
      </c>
      <c r="I110" s="82">
        <v>4</v>
      </c>
      <c r="J110" s="82">
        <v>2114</v>
      </c>
      <c r="K110" s="82">
        <v>0</v>
      </c>
      <c r="L110" s="83">
        <v>2836</v>
      </c>
    </row>
    <row r="111" spans="1:12" x14ac:dyDescent="0.2">
      <c r="A111" s="32" t="s">
        <v>38</v>
      </c>
      <c r="B111" s="82">
        <v>13</v>
      </c>
      <c r="C111" s="82">
        <v>72</v>
      </c>
      <c r="D111" s="82">
        <v>48</v>
      </c>
      <c r="E111" s="82">
        <v>312</v>
      </c>
      <c r="F111" s="82">
        <v>0</v>
      </c>
      <c r="G111" s="83">
        <v>445</v>
      </c>
      <c r="H111" s="82">
        <v>172</v>
      </c>
      <c r="I111" s="82">
        <v>273</v>
      </c>
      <c r="J111" s="82">
        <v>0</v>
      </c>
      <c r="K111" s="82">
        <v>0</v>
      </c>
      <c r="L111" s="83">
        <v>445</v>
      </c>
    </row>
    <row r="112" spans="1:12" x14ac:dyDescent="0.2">
      <c r="A112" s="32" t="s">
        <v>39</v>
      </c>
      <c r="B112" s="82">
        <v>0</v>
      </c>
      <c r="C112" s="82">
        <v>0</v>
      </c>
      <c r="D112" s="82">
        <v>0</v>
      </c>
      <c r="E112" s="82">
        <v>0</v>
      </c>
      <c r="F112" s="82">
        <v>0</v>
      </c>
      <c r="G112" s="83">
        <v>0</v>
      </c>
      <c r="H112" s="82">
        <v>0</v>
      </c>
      <c r="I112" s="82">
        <v>0</v>
      </c>
      <c r="J112" s="82">
        <v>0</v>
      </c>
      <c r="K112" s="82">
        <v>0</v>
      </c>
      <c r="L112" s="83">
        <v>0</v>
      </c>
    </row>
    <row r="113" spans="1:68" x14ac:dyDescent="0.2">
      <c r="A113" s="32" t="s">
        <v>40</v>
      </c>
      <c r="B113" s="82">
        <v>3</v>
      </c>
      <c r="C113" s="82">
        <v>15</v>
      </c>
      <c r="D113" s="82">
        <v>12</v>
      </c>
      <c r="E113" s="82">
        <v>50</v>
      </c>
      <c r="F113" s="82">
        <v>0</v>
      </c>
      <c r="G113" s="83">
        <v>80</v>
      </c>
      <c r="H113" s="82">
        <v>54</v>
      </c>
      <c r="I113" s="82">
        <v>3</v>
      </c>
      <c r="J113" s="82">
        <v>18</v>
      </c>
      <c r="K113" s="82">
        <v>5</v>
      </c>
      <c r="L113" s="83">
        <v>80</v>
      </c>
    </row>
    <row r="114" spans="1:68" x14ac:dyDescent="0.2">
      <c r="A114" s="32" t="s">
        <v>41</v>
      </c>
      <c r="B114" s="82">
        <v>6</v>
      </c>
      <c r="C114" s="82">
        <v>65</v>
      </c>
      <c r="D114" s="82">
        <v>113</v>
      </c>
      <c r="E114" s="82">
        <v>299</v>
      </c>
      <c r="F114" s="82">
        <v>8</v>
      </c>
      <c r="G114" s="83">
        <v>491</v>
      </c>
      <c r="H114" s="82">
        <v>153</v>
      </c>
      <c r="I114" s="82">
        <v>4</v>
      </c>
      <c r="J114" s="82">
        <v>334</v>
      </c>
      <c r="K114" s="82">
        <v>0</v>
      </c>
      <c r="L114" s="83">
        <v>491</v>
      </c>
    </row>
    <row r="115" spans="1:68" x14ac:dyDescent="0.2">
      <c r="A115" s="32" t="s">
        <v>42</v>
      </c>
      <c r="B115" s="82">
        <v>0</v>
      </c>
      <c r="C115" s="82">
        <v>0</v>
      </c>
      <c r="D115" s="82">
        <v>0</v>
      </c>
      <c r="E115" s="82">
        <v>0</v>
      </c>
      <c r="F115" s="82">
        <v>0</v>
      </c>
      <c r="G115" s="83">
        <v>0</v>
      </c>
      <c r="H115" s="82">
        <v>0</v>
      </c>
      <c r="I115" s="82">
        <v>0</v>
      </c>
      <c r="J115" s="82">
        <v>0</v>
      </c>
      <c r="K115" s="82">
        <v>0</v>
      </c>
      <c r="L115" s="83">
        <v>0</v>
      </c>
    </row>
    <row r="116" spans="1:68" x14ac:dyDescent="0.2">
      <c r="A116" s="32" t="s">
        <v>43</v>
      </c>
      <c r="B116" s="82">
        <v>11</v>
      </c>
      <c r="C116" s="82">
        <v>89</v>
      </c>
      <c r="D116" s="82">
        <v>72</v>
      </c>
      <c r="E116" s="82">
        <v>507</v>
      </c>
      <c r="F116" s="82">
        <v>0</v>
      </c>
      <c r="G116" s="83">
        <v>679</v>
      </c>
      <c r="H116" s="82">
        <v>0</v>
      </c>
      <c r="I116" s="82">
        <v>490</v>
      </c>
      <c r="J116" s="82">
        <v>189</v>
      </c>
      <c r="K116" s="82">
        <v>0</v>
      </c>
      <c r="L116" s="83">
        <v>679</v>
      </c>
    </row>
    <row r="117" spans="1:68" x14ac:dyDescent="0.2">
      <c r="A117" s="32" t="s">
        <v>44</v>
      </c>
      <c r="B117" s="82">
        <v>1</v>
      </c>
      <c r="C117" s="82">
        <v>16</v>
      </c>
      <c r="D117" s="82">
        <v>13</v>
      </c>
      <c r="E117" s="82">
        <v>92</v>
      </c>
      <c r="F117" s="82">
        <v>0</v>
      </c>
      <c r="G117" s="83">
        <v>122</v>
      </c>
      <c r="H117" s="82">
        <v>63</v>
      </c>
      <c r="I117" s="82">
        <v>0</v>
      </c>
      <c r="J117" s="82">
        <v>59</v>
      </c>
      <c r="K117" s="82">
        <v>0</v>
      </c>
      <c r="L117" s="83">
        <v>122</v>
      </c>
    </row>
    <row r="118" spans="1:68" x14ac:dyDescent="0.2">
      <c r="A118" s="32" t="s">
        <v>45</v>
      </c>
      <c r="B118" s="82">
        <v>6</v>
      </c>
      <c r="C118" s="82">
        <v>18</v>
      </c>
      <c r="D118" s="82">
        <v>32</v>
      </c>
      <c r="E118" s="82">
        <v>126</v>
      </c>
      <c r="F118" s="82">
        <v>0</v>
      </c>
      <c r="G118" s="83">
        <v>182</v>
      </c>
      <c r="H118" s="82">
        <v>182</v>
      </c>
      <c r="I118" s="82">
        <v>0</v>
      </c>
      <c r="J118" s="82">
        <v>0</v>
      </c>
      <c r="K118" s="82">
        <v>0</v>
      </c>
      <c r="L118" s="83">
        <v>182</v>
      </c>
    </row>
    <row r="119" spans="1:68" ht="12" thickBot="1" x14ac:dyDescent="0.25">
      <c r="A119" s="34" t="s">
        <v>46</v>
      </c>
      <c r="B119" s="84">
        <v>26</v>
      </c>
      <c r="C119" s="84">
        <v>161</v>
      </c>
      <c r="D119" s="84">
        <v>109</v>
      </c>
      <c r="E119" s="84">
        <v>817</v>
      </c>
      <c r="F119" s="84">
        <v>0</v>
      </c>
      <c r="G119" s="85">
        <v>1113</v>
      </c>
      <c r="H119" s="84">
        <v>347</v>
      </c>
      <c r="I119" s="84">
        <v>189</v>
      </c>
      <c r="J119" s="84">
        <v>526</v>
      </c>
      <c r="K119" s="84">
        <v>51</v>
      </c>
      <c r="L119" s="85">
        <v>1113</v>
      </c>
    </row>
    <row r="120" spans="1:68" s="94" customFormat="1" ht="12.75" thickBot="1" x14ac:dyDescent="0.25">
      <c r="A120" s="92" t="s">
        <v>6</v>
      </c>
      <c r="B120" s="93">
        <f>SUM(B80:B119)</f>
        <v>1563</v>
      </c>
      <c r="C120" s="93">
        <f t="shared" ref="C120:L120" si="1">SUM(C80:C119)</f>
        <v>5707</v>
      </c>
      <c r="D120" s="93">
        <f t="shared" si="1"/>
        <v>4097</v>
      </c>
      <c r="E120" s="93">
        <f t="shared" si="1"/>
        <v>31361</v>
      </c>
      <c r="F120" s="93">
        <f t="shared" si="1"/>
        <v>209</v>
      </c>
      <c r="G120" s="93">
        <f t="shared" si="1"/>
        <v>42937</v>
      </c>
      <c r="H120" s="93">
        <f t="shared" si="1"/>
        <v>12418</v>
      </c>
      <c r="I120" s="93">
        <f t="shared" si="1"/>
        <v>5822</v>
      </c>
      <c r="J120" s="93">
        <f t="shared" si="1"/>
        <v>24330</v>
      </c>
      <c r="K120" s="93">
        <f t="shared" si="1"/>
        <v>367</v>
      </c>
      <c r="L120" s="93">
        <f t="shared" si="1"/>
        <v>42937</v>
      </c>
      <c r="N120" s="95"/>
      <c r="P120" s="96"/>
      <c r="Q120" s="96"/>
    </row>
    <row r="121" spans="1:68" x14ac:dyDescent="0.2">
      <c r="A121" s="1" t="s">
        <v>78</v>
      </c>
      <c r="P121" s="2"/>
    </row>
    <row r="122" spans="1:68" x14ac:dyDescent="0.2">
      <c r="A122" s="19" t="s">
        <v>93</v>
      </c>
    </row>
    <row r="123" spans="1:68" x14ac:dyDescent="0.2">
      <c r="A123" s="30"/>
    </row>
    <row r="125" spans="1:68" s="4" customFormat="1" ht="16.5" thickBot="1" x14ac:dyDescent="0.3">
      <c r="A125" s="33" t="s">
        <v>91</v>
      </c>
      <c r="J125" s="17"/>
      <c r="P125" s="16"/>
      <c r="Q125" s="16"/>
    </row>
    <row r="126" spans="1:68" ht="14.1" customHeight="1" thickBot="1" x14ac:dyDescent="0.25">
      <c r="A126" s="54" t="s">
        <v>5</v>
      </c>
      <c r="B126" s="55"/>
      <c r="C126" s="56"/>
      <c r="D126" s="56"/>
      <c r="E126" s="56"/>
      <c r="F126" s="56"/>
      <c r="G126" s="56"/>
      <c r="H126" s="56"/>
      <c r="I126" s="56" t="s">
        <v>48</v>
      </c>
      <c r="J126" s="57"/>
      <c r="K126" s="58" t="s">
        <v>79</v>
      </c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35"/>
      <c r="BC126" s="14"/>
      <c r="BD126" s="8"/>
    </row>
    <row r="127" spans="1:68" ht="12" thickBot="1" x14ac:dyDescent="0.25">
      <c r="A127" s="59"/>
      <c r="B127" s="60">
        <v>1</v>
      </c>
      <c r="C127" s="61">
        <v>2</v>
      </c>
      <c r="D127" s="61">
        <v>3</v>
      </c>
      <c r="E127" s="61">
        <v>4</v>
      </c>
      <c r="F127" s="61">
        <v>5</v>
      </c>
      <c r="G127" s="61">
        <v>6</v>
      </c>
      <c r="H127" s="61">
        <v>7</v>
      </c>
      <c r="I127" s="61">
        <v>8</v>
      </c>
      <c r="J127" s="61">
        <v>9</v>
      </c>
      <c r="K127" s="61">
        <v>10</v>
      </c>
      <c r="L127" s="61">
        <v>11</v>
      </c>
      <c r="M127" s="61">
        <v>12</v>
      </c>
      <c r="N127" s="61">
        <v>13</v>
      </c>
      <c r="O127" s="61">
        <v>14</v>
      </c>
      <c r="P127" s="61">
        <v>15</v>
      </c>
      <c r="Q127" s="61">
        <v>16</v>
      </c>
      <c r="R127" s="61">
        <v>17</v>
      </c>
      <c r="S127" s="61">
        <v>18</v>
      </c>
      <c r="T127" s="61">
        <v>19</v>
      </c>
      <c r="U127" s="61">
        <v>20</v>
      </c>
      <c r="V127" s="61">
        <v>21</v>
      </c>
      <c r="W127" s="61">
        <v>22</v>
      </c>
      <c r="X127" s="61">
        <v>23</v>
      </c>
      <c r="Y127" s="61">
        <v>24</v>
      </c>
      <c r="Z127" s="61">
        <v>25</v>
      </c>
      <c r="AA127" s="61">
        <v>26</v>
      </c>
      <c r="AB127" s="61">
        <v>27</v>
      </c>
      <c r="AC127" s="61">
        <v>28</v>
      </c>
      <c r="AD127" s="61">
        <v>29</v>
      </c>
      <c r="AE127" s="61">
        <v>30</v>
      </c>
      <c r="AF127" s="61">
        <v>31</v>
      </c>
      <c r="AG127" s="61">
        <v>32</v>
      </c>
      <c r="AH127" s="61">
        <v>33</v>
      </c>
      <c r="AI127" s="61">
        <v>34</v>
      </c>
      <c r="AJ127" s="61">
        <v>35</v>
      </c>
      <c r="AK127" s="61">
        <v>36</v>
      </c>
      <c r="AL127" s="61">
        <v>37</v>
      </c>
      <c r="AM127" s="61">
        <v>38</v>
      </c>
      <c r="AN127" s="61">
        <v>39</v>
      </c>
      <c r="AO127" s="61">
        <v>40</v>
      </c>
      <c r="AP127" s="61">
        <v>41</v>
      </c>
      <c r="AQ127" s="61">
        <v>42</v>
      </c>
      <c r="AR127" s="61">
        <v>43</v>
      </c>
      <c r="AS127" s="61">
        <v>44</v>
      </c>
      <c r="AT127" s="61">
        <v>45</v>
      </c>
      <c r="AU127" s="61">
        <v>46</v>
      </c>
      <c r="AV127" s="61">
        <v>47</v>
      </c>
      <c r="AW127" s="61">
        <v>48</v>
      </c>
      <c r="AX127" s="61">
        <v>49</v>
      </c>
      <c r="AY127" s="61">
        <v>50</v>
      </c>
      <c r="AZ127" s="61">
        <v>51</v>
      </c>
      <c r="BA127" s="61">
        <v>52</v>
      </c>
      <c r="BB127" s="35" t="s">
        <v>6</v>
      </c>
      <c r="BD127" s="8"/>
    </row>
    <row r="128" spans="1:68" ht="14.25" x14ac:dyDescent="0.2">
      <c r="A128" s="53" t="s">
        <v>7</v>
      </c>
      <c r="B128" s="114">
        <v>0</v>
      </c>
      <c r="C128" s="114">
        <v>3</v>
      </c>
      <c r="D128" s="114">
        <v>2</v>
      </c>
      <c r="E128" s="114">
        <v>2</v>
      </c>
      <c r="F128" s="114">
        <v>0</v>
      </c>
      <c r="G128" s="114">
        <v>0</v>
      </c>
      <c r="H128" s="114">
        <v>2</v>
      </c>
      <c r="I128" s="114">
        <v>1</v>
      </c>
      <c r="J128" s="114">
        <v>1</v>
      </c>
      <c r="K128" s="114">
        <v>3</v>
      </c>
      <c r="L128" s="114">
        <v>3</v>
      </c>
      <c r="M128" s="114">
        <v>2</v>
      </c>
      <c r="N128" s="114">
        <v>4</v>
      </c>
      <c r="O128" s="114">
        <v>1</v>
      </c>
      <c r="P128" s="114">
        <v>3</v>
      </c>
      <c r="Q128" s="114">
        <v>5</v>
      </c>
      <c r="R128" s="114">
        <v>3</v>
      </c>
      <c r="S128" s="114">
        <v>0</v>
      </c>
      <c r="T128" s="114">
        <v>1</v>
      </c>
      <c r="U128" s="115" t="s">
        <v>72</v>
      </c>
      <c r="V128" s="114">
        <v>6</v>
      </c>
      <c r="W128" s="114">
        <v>2</v>
      </c>
      <c r="X128" s="114">
        <v>0</v>
      </c>
      <c r="Y128" s="114">
        <v>2</v>
      </c>
      <c r="Z128" s="114">
        <v>15</v>
      </c>
      <c r="AA128" s="114">
        <v>32</v>
      </c>
      <c r="AB128" s="114">
        <v>25</v>
      </c>
      <c r="AC128" s="114">
        <v>5</v>
      </c>
      <c r="AD128" s="114">
        <v>5</v>
      </c>
      <c r="AE128" s="114">
        <v>7</v>
      </c>
      <c r="AF128" s="114">
        <v>1</v>
      </c>
      <c r="AG128" s="114">
        <v>0</v>
      </c>
      <c r="AH128" s="114">
        <v>1</v>
      </c>
      <c r="AI128" s="114">
        <v>4</v>
      </c>
      <c r="AJ128" s="114">
        <v>1</v>
      </c>
      <c r="AK128" s="114">
        <v>2</v>
      </c>
      <c r="AL128" s="114">
        <v>6</v>
      </c>
      <c r="AM128" s="114">
        <v>0</v>
      </c>
      <c r="AN128" s="114">
        <v>0</v>
      </c>
      <c r="AO128" s="114">
        <v>1</v>
      </c>
      <c r="AP128" s="114">
        <v>1</v>
      </c>
      <c r="AQ128" s="114">
        <v>4</v>
      </c>
      <c r="AR128" s="114">
        <v>3</v>
      </c>
      <c r="AS128" s="114">
        <v>3</v>
      </c>
      <c r="AT128" s="114">
        <v>4</v>
      </c>
      <c r="AU128" s="114">
        <v>4</v>
      </c>
      <c r="AV128" s="114">
        <v>3</v>
      </c>
      <c r="AW128" s="114">
        <v>4</v>
      </c>
      <c r="AX128" s="114">
        <v>1</v>
      </c>
      <c r="AY128" s="114">
        <v>5</v>
      </c>
      <c r="AZ128" s="114">
        <v>1</v>
      </c>
      <c r="BA128" s="114">
        <v>1</v>
      </c>
      <c r="BB128" s="112">
        <f>SUM(B128:BA128)</f>
        <v>185</v>
      </c>
      <c r="BC128" s="44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</row>
    <row r="129" spans="1:68" ht="14.25" x14ac:dyDescent="0.2">
      <c r="A129" s="32" t="s">
        <v>8</v>
      </c>
      <c r="B129" s="103">
        <v>74</v>
      </c>
      <c r="C129" s="103">
        <v>59</v>
      </c>
      <c r="D129" s="103">
        <v>89</v>
      </c>
      <c r="E129" s="103">
        <v>60</v>
      </c>
      <c r="F129" s="103">
        <v>71</v>
      </c>
      <c r="G129" s="103">
        <v>74</v>
      </c>
      <c r="H129" s="103">
        <v>61</v>
      </c>
      <c r="I129" s="103">
        <v>58</v>
      </c>
      <c r="J129" s="103">
        <v>67</v>
      </c>
      <c r="K129" s="103">
        <v>67</v>
      </c>
      <c r="L129" s="103">
        <v>95</v>
      </c>
      <c r="M129" s="103">
        <v>130</v>
      </c>
      <c r="N129" s="103">
        <v>122</v>
      </c>
      <c r="O129" s="103">
        <v>136</v>
      </c>
      <c r="P129" s="103">
        <v>90</v>
      </c>
      <c r="Q129" s="103">
        <v>115</v>
      </c>
      <c r="R129" s="103">
        <v>122</v>
      </c>
      <c r="S129" s="103">
        <v>127</v>
      </c>
      <c r="T129" s="103">
        <v>116</v>
      </c>
      <c r="U129" s="111">
        <v>99</v>
      </c>
      <c r="V129" s="103">
        <v>116</v>
      </c>
      <c r="W129" s="103">
        <v>104</v>
      </c>
      <c r="X129" s="103">
        <v>107</v>
      </c>
      <c r="Y129" s="103">
        <v>76</v>
      </c>
      <c r="Z129" s="103">
        <v>81</v>
      </c>
      <c r="AA129" s="103">
        <v>72</v>
      </c>
      <c r="AB129" s="103">
        <v>52</v>
      </c>
      <c r="AC129" s="103">
        <v>61</v>
      </c>
      <c r="AD129" s="103">
        <v>73</v>
      </c>
      <c r="AE129" s="103">
        <v>91</v>
      </c>
      <c r="AF129" s="103">
        <v>99</v>
      </c>
      <c r="AG129" s="103">
        <v>65</v>
      </c>
      <c r="AH129" s="103">
        <v>101</v>
      </c>
      <c r="AI129" s="103">
        <v>125</v>
      </c>
      <c r="AJ129" s="103">
        <v>100</v>
      </c>
      <c r="AK129" s="103">
        <v>84</v>
      </c>
      <c r="AL129" s="103">
        <v>105</v>
      </c>
      <c r="AM129" s="103">
        <v>80</v>
      </c>
      <c r="AN129" s="103">
        <v>79</v>
      </c>
      <c r="AO129" s="103">
        <v>65</v>
      </c>
      <c r="AP129" s="103">
        <v>59</v>
      </c>
      <c r="AQ129" s="103">
        <v>117</v>
      </c>
      <c r="AR129" s="103">
        <v>87</v>
      </c>
      <c r="AS129" s="103">
        <v>89</v>
      </c>
      <c r="AT129" s="103">
        <v>65</v>
      </c>
      <c r="AU129" s="103">
        <v>67</v>
      </c>
      <c r="AV129" s="103">
        <v>0</v>
      </c>
      <c r="AW129" s="103">
        <v>2</v>
      </c>
      <c r="AX129" s="103">
        <v>1</v>
      </c>
      <c r="AY129" s="103">
        <v>81</v>
      </c>
      <c r="AZ129" s="103">
        <v>123</v>
      </c>
      <c r="BA129" s="103">
        <v>129</v>
      </c>
      <c r="BB129" s="113">
        <f t="shared" ref="BB129:BB167" si="2">SUM(B129:BA129)</f>
        <v>4388</v>
      </c>
      <c r="BC129" s="44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</row>
    <row r="130" spans="1:68" ht="14.25" x14ac:dyDescent="0.2">
      <c r="A130" s="32" t="s">
        <v>9</v>
      </c>
      <c r="B130" s="103">
        <v>226</v>
      </c>
      <c r="C130" s="103">
        <v>254</v>
      </c>
      <c r="D130" s="103">
        <v>280</v>
      </c>
      <c r="E130" s="103">
        <v>269</v>
      </c>
      <c r="F130" s="103">
        <v>222</v>
      </c>
      <c r="G130" s="103">
        <v>171</v>
      </c>
      <c r="H130" s="103">
        <v>191</v>
      </c>
      <c r="I130" s="103">
        <v>162</v>
      </c>
      <c r="J130" s="103">
        <v>288</v>
      </c>
      <c r="K130" s="103">
        <v>292</v>
      </c>
      <c r="L130" s="103">
        <v>255</v>
      </c>
      <c r="M130" s="103">
        <v>325</v>
      </c>
      <c r="N130" s="103">
        <v>457</v>
      </c>
      <c r="O130" s="103">
        <v>349</v>
      </c>
      <c r="P130" s="103">
        <v>460</v>
      </c>
      <c r="Q130" s="103">
        <v>342</v>
      </c>
      <c r="R130" s="103">
        <v>577</v>
      </c>
      <c r="S130" s="103">
        <v>376</v>
      </c>
      <c r="T130" s="103">
        <v>362</v>
      </c>
      <c r="U130" s="111">
        <v>311</v>
      </c>
      <c r="V130" s="103">
        <v>282</v>
      </c>
      <c r="W130" s="103">
        <v>219</v>
      </c>
      <c r="X130" s="103">
        <v>204</v>
      </c>
      <c r="Y130" s="103">
        <v>212</v>
      </c>
      <c r="Z130" s="103">
        <v>322</v>
      </c>
      <c r="AA130" s="103">
        <v>215</v>
      </c>
      <c r="AB130" s="103">
        <v>184</v>
      </c>
      <c r="AC130" s="103">
        <v>189</v>
      </c>
      <c r="AD130" s="103">
        <v>164</v>
      </c>
      <c r="AE130" s="103">
        <v>166</v>
      </c>
      <c r="AF130" s="103">
        <v>169</v>
      </c>
      <c r="AG130" s="103">
        <v>139</v>
      </c>
      <c r="AH130" s="103">
        <v>210</v>
      </c>
      <c r="AI130" s="103">
        <v>215</v>
      </c>
      <c r="AJ130" s="103">
        <v>246</v>
      </c>
      <c r="AK130" s="103">
        <v>249</v>
      </c>
      <c r="AL130" s="103">
        <v>287</v>
      </c>
      <c r="AM130" s="103">
        <v>323</v>
      </c>
      <c r="AN130" s="103">
        <v>296</v>
      </c>
      <c r="AO130" s="103">
        <v>357</v>
      </c>
      <c r="AP130" s="103">
        <v>306</v>
      </c>
      <c r="AQ130" s="103">
        <v>471</v>
      </c>
      <c r="AR130" s="103">
        <v>417</v>
      </c>
      <c r="AS130" s="103">
        <v>436</v>
      </c>
      <c r="AT130" s="103">
        <v>441</v>
      </c>
      <c r="AU130" s="103">
        <v>513</v>
      </c>
      <c r="AV130" s="103">
        <v>536</v>
      </c>
      <c r="AW130" s="103">
        <v>426</v>
      </c>
      <c r="AX130" s="103">
        <v>443</v>
      </c>
      <c r="AY130" s="103">
        <v>384</v>
      </c>
      <c r="AZ130" s="103">
        <v>317</v>
      </c>
      <c r="BA130" s="103">
        <v>397</v>
      </c>
      <c r="BB130" s="113">
        <f t="shared" si="2"/>
        <v>15904</v>
      </c>
      <c r="BC130" s="44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</row>
    <row r="131" spans="1:68" ht="14.25" x14ac:dyDescent="0.2">
      <c r="A131" s="32" t="s">
        <v>10</v>
      </c>
      <c r="B131" s="103">
        <v>17</v>
      </c>
      <c r="C131" s="103">
        <v>35</v>
      </c>
      <c r="D131" s="103">
        <v>29</v>
      </c>
      <c r="E131" s="103">
        <v>32</v>
      </c>
      <c r="F131" s="103">
        <v>11</v>
      </c>
      <c r="G131" s="103">
        <v>43</v>
      </c>
      <c r="H131" s="103">
        <v>23</v>
      </c>
      <c r="I131" s="103">
        <v>41</v>
      </c>
      <c r="J131" s="103">
        <v>46</v>
      </c>
      <c r="K131" s="103">
        <v>29</v>
      </c>
      <c r="L131" s="103">
        <v>51</v>
      </c>
      <c r="M131" s="103">
        <v>59</v>
      </c>
      <c r="N131" s="103">
        <v>91</v>
      </c>
      <c r="O131" s="103">
        <v>65</v>
      </c>
      <c r="P131" s="103">
        <v>28</v>
      </c>
      <c r="Q131" s="103">
        <v>17</v>
      </c>
      <c r="R131" s="103">
        <v>12</v>
      </c>
      <c r="S131" s="103">
        <v>8</v>
      </c>
      <c r="T131" s="103">
        <v>17</v>
      </c>
      <c r="U131" s="111">
        <v>12</v>
      </c>
      <c r="V131" s="103">
        <v>6</v>
      </c>
      <c r="W131" s="103">
        <v>7</v>
      </c>
      <c r="X131" s="103">
        <v>13</v>
      </c>
      <c r="Y131" s="103">
        <v>7</v>
      </c>
      <c r="Z131" s="103">
        <v>6</v>
      </c>
      <c r="AA131" s="103">
        <v>17</v>
      </c>
      <c r="AB131" s="103">
        <v>7</v>
      </c>
      <c r="AC131" s="103">
        <v>13</v>
      </c>
      <c r="AD131" s="103">
        <v>29</v>
      </c>
      <c r="AE131" s="103">
        <v>12</v>
      </c>
      <c r="AF131" s="103">
        <v>15</v>
      </c>
      <c r="AG131" s="103">
        <v>23</v>
      </c>
      <c r="AH131" s="103">
        <v>32</v>
      </c>
      <c r="AI131" s="103">
        <v>12</v>
      </c>
      <c r="AJ131" s="103">
        <v>10</v>
      </c>
      <c r="AK131" s="103">
        <v>33</v>
      </c>
      <c r="AL131" s="103">
        <v>28</v>
      </c>
      <c r="AM131" s="103">
        <v>15</v>
      </c>
      <c r="AN131" s="103">
        <v>29</v>
      </c>
      <c r="AO131" s="103">
        <v>13</v>
      </c>
      <c r="AP131" s="103">
        <v>30</v>
      </c>
      <c r="AQ131" s="103">
        <v>9</v>
      </c>
      <c r="AR131" s="103">
        <v>15</v>
      </c>
      <c r="AS131" s="103">
        <v>11</v>
      </c>
      <c r="AT131" s="103">
        <v>58</v>
      </c>
      <c r="AU131" s="103">
        <v>40</v>
      </c>
      <c r="AV131" s="103">
        <v>64</v>
      </c>
      <c r="AW131" s="103">
        <v>25</v>
      </c>
      <c r="AX131" s="103">
        <v>19</v>
      </c>
      <c r="AY131" s="103">
        <v>21</v>
      </c>
      <c r="AZ131" s="103">
        <v>18</v>
      </c>
      <c r="BA131" s="103">
        <v>18</v>
      </c>
      <c r="BB131" s="113">
        <f t="shared" si="2"/>
        <v>1321</v>
      </c>
      <c r="BC131" s="44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</row>
    <row r="132" spans="1:68" ht="14.25" x14ac:dyDescent="0.2">
      <c r="A132" s="32" t="s">
        <v>11</v>
      </c>
      <c r="B132" s="103">
        <v>16</v>
      </c>
      <c r="C132" s="103">
        <v>34</v>
      </c>
      <c r="D132" s="103">
        <v>24</v>
      </c>
      <c r="E132" s="103">
        <v>17</v>
      </c>
      <c r="F132" s="103">
        <v>16</v>
      </c>
      <c r="G132" s="103">
        <v>13</v>
      </c>
      <c r="H132" s="103">
        <v>26</v>
      </c>
      <c r="I132" s="103">
        <v>35</v>
      </c>
      <c r="J132" s="103">
        <v>34</v>
      </c>
      <c r="K132" s="103">
        <v>33</v>
      </c>
      <c r="L132" s="103">
        <v>39</v>
      </c>
      <c r="M132" s="103">
        <v>43</v>
      </c>
      <c r="N132" s="103">
        <v>27</v>
      </c>
      <c r="O132" s="103">
        <v>47</v>
      </c>
      <c r="P132" s="103">
        <v>23</v>
      </c>
      <c r="Q132" s="103">
        <v>24</v>
      </c>
      <c r="R132" s="103">
        <v>28</v>
      </c>
      <c r="S132" s="103">
        <v>22</v>
      </c>
      <c r="T132" s="103">
        <v>13</v>
      </c>
      <c r="U132" s="111">
        <v>32</v>
      </c>
      <c r="V132" s="103">
        <v>22</v>
      </c>
      <c r="W132" s="103">
        <v>21</v>
      </c>
      <c r="X132" s="103">
        <v>19</v>
      </c>
      <c r="Y132" s="103">
        <v>32</v>
      </c>
      <c r="Z132" s="103">
        <v>23</v>
      </c>
      <c r="AA132" s="103">
        <v>26</v>
      </c>
      <c r="AB132" s="103">
        <v>20</v>
      </c>
      <c r="AC132" s="103">
        <v>12</v>
      </c>
      <c r="AD132" s="103">
        <v>7</v>
      </c>
      <c r="AE132" s="103">
        <v>12</v>
      </c>
      <c r="AF132" s="103">
        <v>10</v>
      </c>
      <c r="AG132" s="103">
        <v>9</v>
      </c>
      <c r="AH132" s="103">
        <v>14</v>
      </c>
      <c r="AI132" s="103">
        <v>25</v>
      </c>
      <c r="AJ132" s="103">
        <v>10</v>
      </c>
      <c r="AK132" s="103">
        <v>13</v>
      </c>
      <c r="AL132" s="103">
        <v>23</v>
      </c>
      <c r="AM132" s="103">
        <v>22</v>
      </c>
      <c r="AN132" s="103">
        <v>16</v>
      </c>
      <c r="AO132" s="103">
        <v>12</v>
      </c>
      <c r="AP132" s="103">
        <v>14</v>
      </c>
      <c r="AQ132" s="103">
        <v>17</v>
      </c>
      <c r="AR132" s="103">
        <v>13</v>
      </c>
      <c r="AS132" s="103">
        <v>13</v>
      </c>
      <c r="AT132" s="103">
        <v>29</v>
      </c>
      <c r="AU132" s="103">
        <v>16</v>
      </c>
      <c r="AV132" s="103">
        <v>34</v>
      </c>
      <c r="AW132" s="103">
        <v>24</v>
      </c>
      <c r="AX132" s="103">
        <v>17</v>
      </c>
      <c r="AY132" s="103">
        <v>21</v>
      </c>
      <c r="AZ132" s="103">
        <v>37</v>
      </c>
      <c r="BA132" s="103">
        <v>33</v>
      </c>
      <c r="BB132" s="113">
        <f t="shared" si="2"/>
        <v>1162</v>
      </c>
      <c r="BC132" s="44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</row>
    <row r="133" spans="1:68" ht="14.25" x14ac:dyDescent="0.2">
      <c r="A133" s="32" t="s">
        <v>12</v>
      </c>
      <c r="B133" s="103">
        <v>5</v>
      </c>
      <c r="C133" s="103">
        <v>8</v>
      </c>
      <c r="D133" s="103">
        <v>14</v>
      </c>
      <c r="E133" s="103">
        <v>6</v>
      </c>
      <c r="F133" s="103">
        <v>6</v>
      </c>
      <c r="G133" s="103">
        <v>11</v>
      </c>
      <c r="H133" s="103">
        <v>12</v>
      </c>
      <c r="I133" s="103">
        <v>6</v>
      </c>
      <c r="J133" s="103">
        <v>3</v>
      </c>
      <c r="K133" s="103">
        <v>6</v>
      </c>
      <c r="L133" s="103">
        <v>12</v>
      </c>
      <c r="M133" s="103">
        <v>8</v>
      </c>
      <c r="N133" s="103">
        <v>15</v>
      </c>
      <c r="O133" s="103">
        <v>9</v>
      </c>
      <c r="P133" s="103">
        <v>19</v>
      </c>
      <c r="Q133" s="103">
        <v>3</v>
      </c>
      <c r="R133" s="103">
        <v>11</v>
      </c>
      <c r="S133" s="103">
        <v>20</v>
      </c>
      <c r="T133" s="103">
        <v>25</v>
      </c>
      <c r="U133" s="111">
        <v>12</v>
      </c>
      <c r="V133" s="103">
        <v>19</v>
      </c>
      <c r="W133" s="103">
        <v>16</v>
      </c>
      <c r="X133" s="103">
        <v>35</v>
      </c>
      <c r="Y133" s="103">
        <v>15</v>
      </c>
      <c r="Z133" s="103">
        <v>29</v>
      </c>
      <c r="AA133" s="103">
        <v>24</v>
      </c>
      <c r="AB133" s="103">
        <v>21</v>
      </c>
      <c r="AC133" s="103">
        <v>10</v>
      </c>
      <c r="AD133" s="103">
        <v>11</v>
      </c>
      <c r="AE133" s="103">
        <v>14</v>
      </c>
      <c r="AF133" s="103">
        <v>4</v>
      </c>
      <c r="AG133" s="103">
        <v>4</v>
      </c>
      <c r="AH133" s="103">
        <v>4</v>
      </c>
      <c r="AI133" s="103">
        <v>3</v>
      </c>
      <c r="AJ133" s="103">
        <v>4</v>
      </c>
      <c r="AK133" s="103">
        <v>7</v>
      </c>
      <c r="AL133" s="103">
        <v>6</v>
      </c>
      <c r="AM133" s="103">
        <v>16</v>
      </c>
      <c r="AN133" s="103">
        <v>10</v>
      </c>
      <c r="AO133" s="103">
        <v>14</v>
      </c>
      <c r="AP133" s="103">
        <v>18</v>
      </c>
      <c r="AQ133" s="103">
        <v>19</v>
      </c>
      <c r="AR133" s="103">
        <v>25</v>
      </c>
      <c r="AS133" s="103">
        <v>15</v>
      </c>
      <c r="AT133" s="103">
        <v>17</v>
      </c>
      <c r="AU133" s="103">
        <v>5</v>
      </c>
      <c r="AV133" s="103">
        <v>25</v>
      </c>
      <c r="AW133" s="103">
        <v>27</v>
      </c>
      <c r="AX133" s="103">
        <v>29</v>
      </c>
      <c r="AY133" s="103">
        <v>11</v>
      </c>
      <c r="AZ133" s="103">
        <v>11</v>
      </c>
      <c r="BA133" s="103">
        <v>11</v>
      </c>
      <c r="BB133" s="113">
        <f t="shared" si="2"/>
        <v>690</v>
      </c>
      <c r="BC133" s="44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</row>
    <row r="134" spans="1:68" ht="14.25" x14ac:dyDescent="0.2">
      <c r="A134" s="32" t="s">
        <v>13</v>
      </c>
      <c r="B134" s="103">
        <v>0</v>
      </c>
      <c r="C134" s="103">
        <v>2</v>
      </c>
      <c r="D134" s="103">
        <v>1</v>
      </c>
      <c r="E134" s="103">
        <v>0</v>
      </c>
      <c r="F134" s="103">
        <v>1</v>
      </c>
      <c r="G134" s="103">
        <v>0</v>
      </c>
      <c r="H134" s="103">
        <v>0</v>
      </c>
      <c r="I134" s="103">
        <v>0</v>
      </c>
      <c r="J134" s="103">
        <v>1</v>
      </c>
      <c r="K134" s="103">
        <v>0</v>
      </c>
      <c r="L134" s="103">
        <v>1</v>
      </c>
      <c r="M134" s="103">
        <v>0</v>
      </c>
      <c r="N134" s="103">
        <v>1</v>
      </c>
      <c r="O134" s="103">
        <v>1</v>
      </c>
      <c r="P134" s="103">
        <v>0</v>
      </c>
      <c r="Q134" s="103">
        <v>0</v>
      </c>
      <c r="R134" s="103">
        <v>0</v>
      </c>
      <c r="S134" s="103">
        <v>0</v>
      </c>
      <c r="T134" s="103">
        <v>1</v>
      </c>
      <c r="U134" s="111">
        <v>1</v>
      </c>
      <c r="V134" s="103">
        <v>0</v>
      </c>
      <c r="W134" s="103">
        <v>1</v>
      </c>
      <c r="X134" s="103">
        <v>2</v>
      </c>
      <c r="Y134" s="103">
        <v>0</v>
      </c>
      <c r="Z134" s="103" t="s">
        <v>72</v>
      </c>
      <c r="AA134" s="103">
        <v>1</v>
      </c>
      <c r="AB134" s="103">
        <v>0</v>
      </c>
      <c r="AC134" s="103">
        <v>0</v>
      </c>
      <c r="AD134" s="103">
        <v>0</v>
      </c>
      <c r="AE134" s="103">
        <v>0</v>
      </c>
      <c r="AF134" s="103">
        <v>0</v>
      </c>
      <c r="AG134" s="103">
        <v>0</v>
      </c>
      <c r="AH134" s="103">
        <v>0</v>
      </c>
      <c r="AI134" s="103">
        <v>3</v>
      </c>
      <c r="AJ134" s="103">
        <v>1</v>
      </c>
      <c r="AK134" s="103">
        <v>1</v>
      </c>
      <c r="AL134" s="103">
        <v>1</v>
      </c>
      <c r="AM134" s="103">
        <v>0</v>
      </c>
      <c r="AN134" s="103">
        <v>2</v>
      </c>
      <c r="AO134" s="103">
        <v>0</v>
      </c>
      <c r="AP134" s="103">
        <v>0</v>
      </c>
      <c r="AQ134" s="103">
        <v>0</v>
      </c>
      <c r="AR134" s="103">
        <v>0</v>
      </c>
      <c r="AS134" s="103">
        <v>0</v>
      </c>
      <c r="AT134" s="103">
        <v>0</v>
      </c>
      <c r="AU134" s="103">
        <v>0</v>
      </c>
      <c r="AV134" s="103">
        <v>1</v>
      </c>
      <c r="AW134" s="103">
        <v>0</v>
      </c>
      <c r="AX134" s="103">
        <v>0</v>
      </c>
      <c r="AY134" s="103">
        <v>0</v>
      </c>
      <c r="AZ134" s="103" t="s">
        <v>72</v>
      </c>
      <c r="BA134" s="103">
        <v>0</v>
      </c>
      <c r="BB134" s="113">
        <f t="shared" si="2"/>
        <v>23</v>
      </c>
      <c r="BC134" s="44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</row>
    <row r="135" spans="1:68" ht="14.25" x14ac:dyDescent="0.2">
      <c r="A135" s="32" t="s">
        <v>14</v>
      </c>
      <c r="B135" s="103">
        <v>6</v>
      </c>
      <c r="C135" s="103">
        <v>10</v>
      </c>
      <c r="D135" s="103">
        <v>6</v>
      </c>
      <c r="E135" s="103" t="s">
        <v>72</v>
      </c>
      <c r="F135" s="103">
        <v>5</v>
      </c>
      <c r="G135" s="103">
        <v>10</v>
      </c>
      <c r="H135" s="103">
        <v>10</v>
      </c>
      <c r="I135" s="103">
        <v>13</v>
      </c>
      <c r="J135" s="103">
        <v>13</v>
      </c>
      <c r="K135" s="103">
        <v>13</v>
      </c>
      <c r="L135" s="103">
        <v>13</v>
      </c>
      <c r="M135" s="103">
        <v>12</v>
      </c>
      <c r="N135" s="103">
        <v>13</v>
      </c>
      <c r="O135" s="103">
        <v>7</v>
      </c>
      <c r="P135" s="103">
        <v>27</v>
      </c>
      <c r="Q135" s="103">
        <v>18</v>
      </c>
      <c r="R135" s="103">
        <v>12</v>
      </c>
      <c r="S135" s="103">
        <v>8</v>
      </c>
      <c r="T135" s="103">
        <v>9</v>
      </c>
      <c r="U135" s="111">
        <v>16</v>
      </c>
      <c r="V135" s="103" t="s">
        <v>72</v>
      </c>
      <c r="W135" s="103">
        <v>8</v>
      </c>
      <c r="X135" s="103">
        <v>4</v>
      </c>
      <c r="Y135" s="103">
        <v>12</v>
      </c>
      <c r="Z135" s="103">
        <v>11</v>
      </c>
      <c r="AA135" s="103">
        <v>10</v>
      </c>
      <c r="AB135" s="103">
        <v>1</v>
      </c>
      <c r="AC135" s="103">
        <v>6</v>
      </c>
      <c r="AD135" s="103">
        <v>11</v>
      </c>
      <c r="AE135" s="103">
        <v>7</v>
      </c>
      <c r="AF135" s="103">
        <v>6</v>
      </c>
      <c r="AG135" s="103">
        <v>6</v>
      </c>
      <c r="AH135" s="103">
        <v>7</v>
      </c>
      <c r="AI135" s="103">
        <v>14</v>
      </c>
      <c r="AJ135" s="103">
        <v>7</v>
      </c>
      <c r="AK135" s="103">
        <v>4</v>
      </c>
      <c r="AL135" s="103">
        <v>13</v>
      </c>
      <c r="AM135" s="103">
        <v>10</v>
      </c>
      <c r="AN135" s="103">
        <v>13</v>
      </c>
      <c r="AO135" s="103">
        <v>13</v>
      </c>
      <c r="AP135" s="103">
        <v>14</v>
      </c>
      <c r="AQ135" s="103">
        <v>25</v>
      </c>
      <c r="AR135" s="103">
        <v>13</v>
      </c>
      <c r="AS135" s="103">
        <v>24</v>
      </c>
      <c r="AT135" s="103">
        <v>39</v>
      </c>
      <c r="AU135" s="103">
        <v>34</v>
      </c>
      <c r="AV135" s="103">
        <v>23</v>
      </c>
      <c r="AW135" s="103">
        <v>8</v>
      </c>
      <c r="AX135" s="103">
        <v>20</v>
      </c>
      <c r="AY135" s="103">
        <v>19</v>
      </c>
      <c r="AZ135" s="103">
        <v>7</v>
      </c>
      <c r="BA135" s="103">
        <v>9</v>
      </c>
      <c r="BB135" s="113">
        <f t="shared" si="2"/>
        <v>619</v>
      </c>
      <c r="BC135" s="44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</row>
    <row r="136" spans="1:68" ht="14.25" x14ac:dyDescent="0.2">
      <c r="A136" s="32" t="s">
        <v>15</v>
      </c>
      <c r="B136" s="103">
        <v>8</v>
      </c>
      <c r="C136" s="103">
        <v>45</v>
      </c>
      <c r="D136" s="103">
        <v>35</v>
      </c>
      <c r="E136" s="103">
        <v>35</v>
      </c>
      <c r="F136" s="103">
        <v>21</v>
      </c>
      <c r="G136" s="103">
        <v>23</v>
      </c>
      <c r="H136" s="103">
        <v>54</v>
      </c>
      <c r="I136" s="103">
        <v>70</v>
      </c>
      <c r="J136" s="103">
        <v>60</v>
      </c>
      <c r="K136" s="103">
        <v>84</v>
      </c>
      <c r="L136" s="103">
        <v>81</v>
      </c>
      <c r="M136" s="103">
        <v>74</v>
      </c>
      <c r="N136" s="103">
        <v>29</v>
      </c>
      <c r="O136" s="103">
        <v>38</v>
      </c>
      <c r="P136" s="103">
        <v>29</v>
      </c>
      <c r="Q136" s="103">
        <v>37</v>
      </c>
      <c r="R136" s="103">
        <v>10</v>
      </c>
      <c r="S136" s="103">
        <v>14</v>
      </c>
      <c r="T136" s="103">
        <v>21</v>
      </c>
      <c r="U136" s="111">
        <v>51</v>
      </c>
      <c r="V136" s="103">
        <v>50</v>
      </c>
      <c r="W136" s="103">
        <v>46</v>
      </c>
      <c r="X136" s="103">
        <v>31</v>
      </c>
      <c r="Y136" s="103">
        <v>49</v>
      </c>
      <c r="Z136" s="103">
        <v>57</v>
      </c>
      <c r="AA136" s="103">
        <v>49</v>
      </c>
      <c r="AB136" s="103">
        <v>57</v>
      </c>
      <c r="AC136" s="103">
        <v>51</v>
      </c>
      <c r="AD136" s="103">
        <v>67</v>
      </c>
      <c r="AE136" s="103">
        <v>85</v>
      </c>
      <c r="AF136" s="103">
        <v>85</v>
      </c>
      <c r="AG136" s="103">
        <v>67</v>
      </c>
      <c r="AH136" s="103">
        <v>82</v>
      </c>
      <c r="AI136" s="103">
        <v>98</v>
      </c>
      <c r="AJ136" s="103">
        <v>91</v>
      </c>
      <c r="AK136" s="103">
        <v>88</v>
      </c>
      <c r="AL136" s="103">
        <v>92</v>
      </c>
      <c r="AM136" s="103">
        <v>101</v>
      </c>
      <c r="AN136" s="103">
        <v>84</v>
      </c>
      <c r="AO136" s="103">
        <v>82</v>
      </c>
      <c r="AP136" s="103">
        <v>89</v>
      </c>
      <c r="AQ136" s="103">
        <v>95</v>
      </c>
      <c r="AR136" s="103">
        <v>85</v>
      </c>
      <c r="AS136" s="103">
        <v>124</v>
      </c>
      <c r="AT136" s="103">
        <v>102</v>
      </c>
      <c r="AU136" s="103">
        <v>107</v>
      </c>
      <c r="AV136" s="103">
        <v>106</v>
      </c>
      <c r="AW136" s="103">
        <v>94</v>
      </c>
      <c r="AX136" s="103">
        <v>5</v>
      </c>
      <c r="AY136" s="103">
        <v>89</v>
      </c>
      <c r="AZ136" s="103">
        <v>74</v>
      </c>
      <c r="BA136" s="103">
        <v>94</v>
      </c>
      <c r="BB136" s="113">
        <f t="shared" si="2"/>
        <v>3295</v>
      </c>
      <c r="BC136" s="44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</row>
    <row r="137" spans="1:68" ht="14.25" x14ac:dyDescent="0.2">
      <c r="A137" s="32" t="s">
        <v>16</v>
      </c>
      <c r="B137" s="103">
        <v>17</v>
      </c>
      <c r="C137" s="103">
        <v>9</v>
      </c>
      <c r="D137" s="103">
        <v>6</v>
      </c>
      <c r="E137" s="103">
        <v>10</v>
      </c>
      <c r="F137" s="103">
        <v>4</v>
      </c>
      <c r="G137" s="103">
        <v>20</v>
      </c>
      <c r="H137" s="103">
        <v>13</v>
      </c>
      <c r="I137" s="103">
        <v>15</v>
      </c>
      <c r="J137" s="103">
        <v>17</v>
      </c>
      <c r="K137" s="103">
        <v>12</v>
      </c>
      <c r="L137" s="103">
        <v>25</v>
      </c>
      <c r="M137" s="103">
        <v>9</v>
      </c>
      <c r="N137" s="103">
        <v>15</v>
      </c>
      <c r="O137" s="103">
        <v>11</v>
      </c>
      <c r="P137" s="103">
        <v>6</v>
      </c>
      <c r="Q137" s="103">
        <v>15</v>
      </c>
      <c r="R137" s="103">
        <v>20</v>
      </c>
      <c r="S137" s="103">
        <v>10</v>
      </c>
      <c r="T137" s="103">
        <v>12</v>
      </c>
      <c r="U137" s="111">
        <v>20</v>
      </c>
      <c r="V137" s="103">
        <v>11</v>
      </c>
      <c r="W137" s="103">
        <v>10</v>
      </c>
      <c r="X137" s="103">
        <v>24</v>
      </c>
      <c r="Y137" s="103">
        <v>20</v>
      </c>
      <c r="Z137" s="103">
        <v>8</v>
      </c>
      <c r="AA137" s="103">
        <v>16</v>
      </c>
      <c r="AB137" s="103">
        <v>8</v>
      </c>
      <c r="AC137" s="103">
        <v>2</v>
      </c>
      <c r="AD137" s="103">
        <v>6</v>
      </c>
      <c r="AE137" s="103">
        <v>13</v>
      </c>
      <c r="AF137" s="103">
        <v>5</v>
      </c>
      <c r="AG137" s="103">
        <v>11</v>
      </c>
      <c r="AH137" s="103">
        <v>11</v>
      </c>
      <c r="AI137" s="103" t="s">
        <v>72</v>
      </c>
      <c r="AJ137" s="103">
        <v>11</v>
      </c>
      <c r="AK137" s="103">
        <v>3</v>
      </c>
      <c r="AL137" s="103">
        <v>10</v>
      </c>
      <c r="AM137" s="103">
        <v>10</v>
      </c>
      <c r="AN137" s="103">
        <v>7</v>
      </c>
      <c r="AO137" s="103">
        <v>17</v>
      </c>
      <c r="AP137" s="103">
        <v>16</v>
      </c>
      <c r="AQ137" s="103">
        <v>16</v>
      </c>
      <c r="AR137" s="103">
        <v>15</v>
      </c>
      <c r="AS137" s="103">
        <v>12</v>
      </c>
      <c r="AT137" s="103">
        <v>14</v>
      </c>
      <c r="AU137" s="103">
        <v>10</v>
      </c>
      <c r="AV137" s="103">
        <v>4</v>
      </c>
      <c r="AW137" s="103" t="s">
        <v>72</v>
      </c>
      <c r="AX137" s="103">
        <v>32</v>
      </c>
      <c r="AY137" s="103">
        <v>40</v>
      </c>
      <c r="AZ137" s="103">
        <v>16</v>
      </c>
      <c r="BA137" s="103">
        <v>9</v>
      </c>
      <c r="BB137" s="113">
        <f t="shared" si="2"/>
        <v>653</v>
      </c>
      <c r="BC137" s="44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</row>
    <row r="138" spans="1:68" ht="14.25" x14ac:dyDescent="0.2">
      <c r="A138" s="32" t="s">
        <v>17</v>
      </c>
      <c r="B138" s="103" t="s">
        <v>72</v>
      </c>
      <c r="C138" s="103">
        <v>2</v>
      </c>
      <c r="D138" s="103">
        <v>6</v>
      </c>
      <c r="E138" s="103">
        <v>5</v>
      </c>
      <c r="F138" s="103">
        <v>3</v>
      </c>
      <c r="G138" s="103">
        <v>4</v>
      </c>
      <c r="H138" s="103">
        <v>4</v>
      </c>
      <c r="I138" s="103">
        <v>4</v>
      </c>
      <c r="J138" s="103">
        <v>4</v>
      </c>
      <c r="K138" s="103">
        <v>3</v>
      </c>
      <c r="L138" s="103">
        <v>4</v>
      </c>
      <c r="M138" s="103">
        <v>3</v>
      </c>
      <c r="N138" s="103">
        <v>3</v>
      </c>
      <c r="O138" s="103">
        <v>6</v>
      </c>
      <c r="P138" s="103">
        <v>2</v>
      </c>
      <c r="Q138" s="103">
        <v>3</v>
      </c>
      <c r="R138" s="103">
        <v>4</v>
      </c>
      <c r="S138" s="103">
        <v>4</v>
      </c>
      <c r="T138" s="103">
        <v>1</v>
      </c>
      <c r="U138" s="111">
        <v>3</v>
      </c>
      <c r="V138" s="103">
        <v>3</v>
      </c>
      <c r="W138" s="103">
        <v>2</v>
      </c>
      <c r="X138" s="103">
        <v>3</v>
      </c>
      <c r="Y138" s="103" t="s">
        <v>72</v>
      </c>
      <c r="Z138" s="103">
        <v>3</v>
      </c>
      <c r="AA138" s="103">
        <v>4</v>
      </c>
      <c r="AB138" s="103">
        <v>3</v>
      </c>
      <c r="AC138" s="103">
        <v>3</v>
      </c>
      <c r="AD138" s="103">
        <v>3</v>
      </c>
      <c r="AE138" s="103">
        <v>4</v>
      </c>
      <c r="AF138" s="103">
        <v>2</v>
      </c>
      <c r="AG138" s="103">
        <v>3</v>
      </c>
      <c r="AH138" s="103">
        <v>3</v>
      </c>
      <c r="AI138" s="103">
        <v>5</v>
      </c>
      <c r="AJ138" s="103">
        <v>4</v>
      </c>
      <c r="AK138" s="103">
        <v>3</v>
      </c>
      <c r="AL138" s="103">
        <v>2</v>
      </c>
      <c r="AM138" s="103">
        <v>2</v>
      </c>
      <c r="AN138" s="103">
        <v>3</v>
      </c>
      <c r="AO138" s="103">
        <v>2</v>
      </c>
      <c r="AP138" s="103">
        <v>2</v>
      </c>
      <c r="AQ138" s="103">
        <v>4</v>
      </c>
      <c r="AR138" s="103">
        <v>3</v>
      </c>
      <c r="AS138" s="103">
        <v>2</v>
      </c>
      <c r="AT138" s="103">
        <v>2</v>
      </c>
      <c r="AU138" s="103">
        <v>4</v>
      </c>
      <c r="AV138" s="103">
        <v>3</v>
      </c>
      <c r="AW138" s="103">
        <v>2</v>
      </c>
      <c r="AX138" s="103">
        <v>4</v>
      </c>
      <c r="AY138" s="103">
        <v>4</v>
      </c>
      <c r="AZ138" s="103">
        <v>4</v>
      </c>
      <c r="BA138" s="103">
        <v>4</v>
      </c>
      <c r="BB138" s="113">
        <f t="shared" si="2"/>
        <v>163</v>
      </c>
      <c r="BC138" s="44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</row>
    <row r="139" spans="1:68" ht="14.25" x14ac:dyDescent="0.2">
      <c r="A139" s="32" t="s">
        <v>18</v>
      </c>
      <c r="B139" s="103">
        <v>10</v>
      </c>
      <c r="C139" s="103">
        <v>9</v>
      </c>
      <c r="D139" s="103">
        <v>10</v>
      </c>
      <c r="E139" s="103">
        <v>18</v>
      </c>
      <c r="F139" s="103">
        <v>19</v>
      </c>
      <c r="G139" s="103">
        <v>28</v>
      </c>
      <c r="H139" s="103">
        <v>27</v>
      </c>
      <c r="I139" s="103">
        <v>20</v>
      </c>
      <c r="J139" s="103">
        <v>24</v>
      </c>
      <c r="K139" s="103">
        <v>17</v>
      </c>
      <c r="L139" s="103">
        <v>14</v>
      </c>
      <c r="M139" s="103">
        <v>17</v>
      </c>
      <c r="N139" s="103">
        <v>16</v>
      </c>
      <c r="O139" s="103">
        <v>13</v>
      </c>
      <c r="P139" s="103">
        <v>29</v>
      </c>
      <c r="Q139" s="103">
        <v>29</v>
      </c>
      <c r="R139" s="103">
        <v>19</v>
      </c>
      <c r="S139" s="103">
        <v>14</v>
      </c>
      <c r="T139" s="103">
        <v>15</v>
      </c>
      <c r="U139" s="111">
        <v>21</v>
      </c>
      <c r="V139" s="103">
        <v>17</v>
      </c>
      <c r="W139" s="103">
        <v>22</v>
      </c>
      <c r="X139" s="103">
        <v>11</v>
      </c>
      <c r="Y139" s="103">
        <v>16</v>
      </c>
      <c r="Z139" s="103">
        <v>11</v>
      </c>
      <c r="AA139" s="103">
        <v>11</v>
      </c>
      <c r="AB139" s="103">
        <v>8</v>
      </c>
      <c r="AC139" s="103">
        <v>7</v>
      </c>
      <c r="AD139" s="103">
        <v>7</v>
      </c>
      <c r="AE139" s="103">
        <v>3</v>
      </c>
      <c r="AF139" s="103">
        <v>7</v>
      </c>
      <c r="AG139" s="103">
        <v>7</v>
      </c>
      <c r="AH139" s="103">
        <v>11</v>
      </c>
      <c r="AI139" s="103">
        <v>7</v>
      </c>
      <c r="AJ139" s="103">
        <v>10</v>
      </c>
      <c r="AK139" s="103">
        <v>21</v>
      </c>
      <c r="AL139" s="103">
        <v>20</v>
      </c>
      <c r="AM139" s="103">
        <v>19</v>
      </c>
      <c r="AN139" s="103">
        <v>10</v>
      </c>
      <c r="AO139" s="103">
        <v>20</v>
      </c>
      <c r="AP139" s="103">
        <v>7</v>
      </c>
      <c r="AQ139" s="103">
        <v>19</v>
      </c>
      <c r="AR139" s="103">
        <v>9</v>
      </c>
      <c r="AS139" s="103">
        <v>19</v>
      </c>
      <c r="AT139" s="103">
        <v>22</v>
      </c>
      <c r="AU139" s="103">
        <v>17</v>
      </c>
      <c r="AV139" s="103">
        <v>14</v>
      </c>
      <c r="AW139" s="103">
        <v>10</v>
      </c>
      <c r="AX139" s="103">
        <v>8</v>
      </c>
      <c r="AY139" s="103">
        <v>20</v>
      </c>
      <c r="AZ139" s="103">
        <v>12</v>
      </c>
      <c r="BA139" s="103">
        <v>8</v>
      </c>
      <c r="BB139" s="113">
        <f t="shared" si="2"/>
        <v>779</v>
      </c>
      <c r="BC139" s="44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</row>
    <row r="140" spans="1:68" ht="14.25" x14ac:dyDescent="0.2">
      <c r="A140" s="32" t="s">
        <v>19</v>
      </c>
      <c r="B140" s="103">
        <v>24</v>
      </c>
      <c r="C140" s="103">
        <v>13</v>
      </c>
      <c r="D140" s="103">
        <v>13</v>
      </c>
      <c r="E140" s="103">
        <v>9</v>
      </c>
      <c r="F140" s="103">
        <v>4</v>
      </c>
      <c r="G140" s="103">
        <v>14</v>
      </c>
      <c r="H140" s="103">
        <v>19</v>
      </c>
      <c r="I140" s="103">
        <v>4</v>
      </c>
      <c r="J140" s="103">
        <v>9</v>
      </c>
      <c r="K140" s="103">
        <v>10</v>
      </c>
      <c r="L140" s="103">
        <v>14</v>
      </c>
      <c r="M140" s="103">
        <v>11</v>
      </c>
      <c r="N140" s="103">
        <v>20</v>
      </c>
      <c r="O140" s="103">
        <v>8</v>
      </c>
      <c r="P140" s="103">
        <v>28</v>
      </c>
      <c r="Q140" s="103">
        <v>14</v>
      </c>
      <c r="R140" s="103">
        <v>34</v>
      </c>
      <c r="S140" s="103">
        <v>20</v>
      </c>
      <c r="T140" s="103">
        <v>9</v>
      </c>
      <c r="U140" s="111">
        <v>19</v>
      </c>
      <c r="V140" s="103">
        <v>38</v>
      </c>
      <c r="W140" s="103">
        <v>56</v>
      </c>
      <c r="X140" s="103">
        <v>31</v>
      </c>
      <c r="Y140" s="103">
        <v>25</v>
      </c>
      <c r="Z140" s="103">
        <v>18</v>
      </c>
      <c r="AA140" s="103">
        <v>15</v>
      </c>
      <c r="AB140" s="103">
        <v>9</v>
      </c>
      <c r="AC140" s="103">
        <v>8</v>
      </c>
      <c r="AD140" s="103">
        <v>12</v>
      </c>
      <c r="AE140" s="103">
        <v>6</v>
      </c>
      <c r="AF140" s="103">
        <v>5</v>
      </c>
      <c r="AG140" s="103">
        <v>9</v>
      </c>
      <c r="AH140" s="103">
        <v>20</v>
      </c>
      <c r="AI140" s="103">
        <v>11</v>
      </c>
      <c r="AJ140" s="103">
        <v>11</v>
      </c>
      <c r="AK140" s="103">
        <v>18</v>
      </c>
      <c r="AL140" s="103">
        <v>34</v>
      </c>
      <c r="AM140" s="103">
        <v>28</v>
      </c>
      <c r="AN140" s="103">
        <v>19</v>
      </c>
      <c r="AO140" s="103">
        <v>23</v>
      </c>
      <c r="AP140" s="103">
        <v>27</v>
      </c>
      <c r="AQ140" s="103">
        <v>20</v>
      </c>
      <c r="AR140" s="103">
        <v>19</v>
      </c>
      <c r="AS140" s="103">
        <v>18</v>
      </c>
      <c r="AT140" s="103">
        <v>16</v>
      </c>
      <c r="AU140" s="103">
        <v>7</v>
      </c>
      <c r="AV140" s="103">
        <v>12</v>
      </c>
      <c r="AW140" s="103">
        <v>16</v>
      </c>
      <c r="AX140" s="103">
        <v>9</v>
      </c>
      <c r="AY140" s="103">
        <v>12</v>
      </c>
      <c r="AZ140" s="103">
        <v>10</v>
      </c>
      <c r="BA140" s="103">
        <v>23</v>
      </c>
      <c r="BB140" s="113">
        <f t="shared" si="2"/>
        <v>881</v>
      </c>
      <c r="BC140" s="44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</row>
    <row r="141" spans="1:68" ht="14.25" x14ac:dyDescent="0.2">
      <c r="A141" s="32" t="s">
        <v>20</v>
      </c>
      <c r="B141" s="103">
        <v>5</v>
      </c>
      <c r="C141" s="103">
        <v>4</v>
      </c>
      <c r="D141" s="103">
        <v>6</v>
      </c>
      <c r="E141" s="103">
        <v>4</v>
      </c>
      <c r="F141" s="103">
        <v>15</v>
      </c>
      <c r="G141" s="103">
        <v>19</v>
      </c>
      <c r="H141" s="103">
        <v>18</v>
      </c>
      <c r="I141" s="103">
        <v>4</v>
      </c>
      <c r="J141" s="103">
        <v>6</v>
      </c>
      <c r="K141" s="103">
        <v>6</v>
      </c>
      <c r="L141" s="103">
        <v>8</v>
      </c>
      <c r="M141" s="103">
        <v>16</v>
      </c>
      <c r="N141" s="103">
        <v>23</v>
      </c>
      <c r="O141" s="103">
        <v>11</v>
      </c>
      <c r="P141" s="103">
        <v>14</v>
      </c>
      <c r="Q141" s="103">
        <v>7</v>
      </c>
      <c r="R141" s="103">
        <v>4</v>
      </c>
      <c r="S141" s="103">
        <v>10</v>
      </c>
      <c r="T141" s="103">
        <v>3</v>
      </c>
      <c r="U141" s="111">
        <v>9</v>
      </c>
      <c r="V141" s="103">
        <v>10</v>
      </c>
      <c r="W141" s="103">
        <v>9</v>
      </c>
      <c r="X141" s="103">
        <v>5</v>
      </c>
      <c r="Y141" s="103">
        <v>1</v>
      </c>
      <c r="Z141" s="103">
        <v>4</v>
      </c>
      <c r="AA141" s="103">
        <v>7</v>
      </c>
      <c r="AB141" s="103">
        <v>2</v>
      </c>
      <c r="AC141" s="103">
        <v>5</v>
      </c>
      <c r="AD141" s="103">
        <v>3</v>
      </c>
      <c r="AE141" s="103">
        <v>3</v>
      </c>
      <c r="AF141" s="103">
        <v>2</v>
      </c>
      <c r="AG141" s="103">
        <v>2</v>
      </c>
      <c r="AH141" s="103">
        <v>2</v>
      </c>
      <c r="AI141" s="103">
        <v>13</v>
      </c>
      <c r="AJ141" s="103">
        <v>2</v>
      </c>
      <c r="AK141" s="103">
        <v>6</v>
      </c>
      <c r="AL141" s="103">
        <v>15</v>
      </c>
      <c r="AM141" s="103">
        <v>15</v>
      </c>
      <c r="AN141" s="103">
        <v>10</v>
      </c>
      <c r="AO141" s="103">
        <v>9</v>
      </c>
      <c r="AP141" s="103">
        <v>16</v>
      </c>
      <c r="AQ141" s="103">
        <v>21</v>
      </c>
      <c r="AR141" s="103">
        <v>7</v>
      </c>
      <c r="AS141" s="103" t="s">
        <v>72</v>
      </c>
      <c r="AT141" s="103">
        <v>20</v>
      </c>
      <c r="AU141" s="103">
        <v>10</v>
      </c>
      <c r="AV141" s="103">
        <v>28</v>
      </c>
      <c r="AW141" s="103">
        <v>23</v>
      </c>
      <c r="AX141" s="103">
        <v>24</v>
      </c>
      <c r="AY141" s="103">
        <v>5</v>
      </c>
      <c r="AZ141" s="103">
        <v>24</v>
      </c>
      <c r="BA141" s="103">
        <v>3</v>
      </c>
      <c r="BB141" s="113">
        <f t="shared" si="2"/>
        <v>498</v>
      </c>
      <c r="BC141" s="44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</row>
    <row r="142" spans="1:68" ht="14.25" x14ac:dyDescent="0.2">
      <c r="A142" s="32" t="s">
        <v>21</v>
      </c>
      <c r="B142" s="103">
        <v>2</v>
      </c>
      <c r="C142" s="103">
        <v>7</v>
      </c>
      <c r="D142" s="103">
        <v>12</v>
      </c>
      <c r="E142" s="103">
        <v>4</v>
      </c>
      <c r="F142" s="103">
        <v>3</v>
      </c>
      <c r="G142" s="103">
        <v>5</v>
      </c>
      <c r="H142" s="103">
        <v>2</v>
      </c>
      <c r="I142" s="103">
        <v>5</v>
      </c>
      <c r="J142" s="103">
        <v>8</v>
      </c>
      <c r="K142" s="103" t="s">
        <v>72</v>
      </c>
      <c r="L142" s="103">
        <v>5</v>
      </c>
      <c r="M142" s="103">
        <v>6</v>
      </c>
      <c r="N142" s="103">
        <v>5</v>
      </c>
      <c r="O142" s="103">
        <v>3</v>
      </c>
      <c r="P142" s="103">
        <v>4</v>
      </c>
      <c r="Q142" s="103">
        <v>0</v>
      </c>
      <c r="R142" s="103">
        <v>5</v>
      </c>
      <c r="S142" s="103">
        <v>2</v>
      </c>
      <c r="T142" s="103">
        <v>1</v>
      </c>
      <c r="U142" s="111">
        <v>1</v>
      </c>
      <c r="V142" s="103">
        <v>1</v>
      </c>
      <c r="W142" s="103">
        <v>3</v>
      </c>
      <c r="X142" s="103">
        <v>0</v>
      </c>
      <c r="Y142" s="103">
        <v>0</v>
      </c>
      <c r="Z142" s="103">
        <v>0</v>
      </c>
      <c r="AA142" s="103">
        <v>1</v>
      </c>
      <c r="AB142" s="103">
        <v>1</v>
      </c>
      <c r="AC142" s="103">
        <v>3</v>
      </c>
      <c r="AD142" s="103">
        <v>5</v>
      </c>
      <c r="AE142" s="103">
        <v>0</v>
      </c>
      <c r="AF142" s="103">
        <v>2</v>
      </c>
      <c r="AG142" s="103">
        <v>2</v>
      </c>
      <c r="AH142" s="103">
        <v>4</v>
      </c>
      <c r="AI142" s="103">
        <v>3</v>
      </c>
      <c r="AJ142" s="103">
        <v>3</v>
      </c>
      <c r="AK142" s="103">
        <v>2</v>
      </c>
      <c r="AL142" s="103">
        <v>4</v>
      </c>
      <c r="AM142" s="103">
        <v>3</v>
      </c>
      <c r="AN142" s="103">
        <v>3</v>
      </c>
      <c r="AO142" s="103">
        <v>3</v>
      </c>
      <c r="AP142" s="103">
        <v>2</v>
      </c>
      <c r="AQ142" s="103">
        <v>2</v>
      </c>
      <c r="AR142" s="103" t="s">
        <v>72</v>
      </c>
      <c r="AS142" s="103">
        <v>2</v>
      </c>
      <c r="AT142" s="103">
        <v>2</v>
      </c>
      <c r="AU142" s="103">
        <v>2</v>
      </c>
      <c r="AV142" s="103">
        <v>3</v>
      </c>
      <c r="AW142" s="103">
        <v>3</v>
      </c>
      <c r="AX142" s="103">
        <v>2</v>
      </c>
      <c r="AY142" s="103" t="s">
        <v>72</v>
      </c>
      <c r="AZ142" s="103">
        <v>1</v>
      </c>
      <c r="BA142" s="103">
        <v>2</v>
      </c>
      <c r="BB142" s="113">
        <f t="shared" si="2"/>
        <v>144</v>
      </c>
      <c r="BC142" s="44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</row>
    <row r="143" spans="1:68" ht="14.25" x14ac:dyDescent="0.2">
      <c r="A143" s="32" t="s">
        <v>22</v>
      </c>
      <c r="B143" s="103">
        <v>0</v>
      </c>
      <c r="C143" s="103">
        <v>3</v>
      </c>
      <c r="D143" s="103">
        <v>0</v>
      </c>
      <c r="E143" s="103">
        <v>0</v>
      </c>
      <c r="F143" s="103">
        <v>0</v>
      </c>
      <c r="G143" s="103">
        <v>2</v>
      </c>
      <c r="H143" s="103">
        <v>1</v>
      </c>
      <c r="I143" s="103">
        <v>0</v>
      </c>
      <c r="J143" s="103">
        <v>1</v>
      </c>
      <c r="K143" s="103">
        <v>0</v>
      </c>
      <c r="L143" s="103">
        <v>1</v>
      </c>
      <c r="M143" s="103">
        <v>1</v>
      </c>
      <c r="N143" s="103">
        <v>2</v>
      </c>
      <c r="O143" s="103">
        <v>0</v>
      </c>
      <c r="P143" s="103">
        <v>2</v>
      </c>
      <c r="Q143" s="103">
        <v>31</v>
      </c>
      <c r="R143" s="103">
        <v>11</v>
      </c>
      <c r="S143" s="103">
        <v>6</v>
      </c>
      <c r="T143" s="103">
        <v>5</v>
      </c>
      <c r="U143" s="111">
        <v>4</v>
      </c>
      <c r="V143" s="103">
        <v>3</v>
      </c>
      <c r="W143" s="103">
        <v>0</v>
      </c>
      <c r="X143" s="103">
        <v>0</v>
      </c>
      <c r="Y143" s="103">
        <v>2</v>
      </c>
      <c r="Z143" s="103">
        <v>0</v>
      </c>
      <c r="AA143" s="103">
        <v>0</v>
      </c>
      <c r="AB143" s="103">
        <v>0</v>
      </c>
      <c r="AC143" s="103">
        <v>0</v>
      </c>
      <c r="AD143" s="103">
        <v>0</v>
      </c>
      <c r="AE143" s="103">
        <v>1</v>
      </c>
      <c r="AF143" s="103">
        <v>0</v>
      </c>
      <c r="AG143" s="103" t="s">
        <v>72</v>
      </c>
      <c r="AH143" s="103">
        <v>0</v>
      </c>
      <c r="AI143" s="103">
        <v>0</v>
      </c>
      <c r="AJ143" s="103">
        <v>0</v>
      </c>
      <c r="AK143" s="103">
        <v>0</v>
      </c>
      <c r="AL143" s="103">
        <v>2</v>
      </c>
      <c r="AM143" s="103">
        <v>0</v>
      </c>
      <c r="AN143" s="103">
        <v>0</v>
      </c>
      <c r="AO143" s="103">
        <v>1</v>
      </c>
      <c r="AP143" s="103">
        <v>0</v>
      </c>
      <c r="AQ143" s="103">
        <v>3</v>
      </c>
      <c r="AR143" s="103">
        <v>0</v>
      </c>
      <c r="AS143" s="103">
        <v>1</v>
      </c>
      <c r="AT143" s="103">
        <v>0</v>
      </c>
      <c r="AU143" s="103">
        <v>0</v>
      </c>
      <c r="AV143" s="103">
        <v>1</v>
      </c>
      <c r="AW143" s="103">
        <v>2</v>
      </c>
      <c r="AX143" s="103">
        <v>1</v>
      </c>
      <c r="AY143" s="103">
        <v>0</v>
      </c>
      <c r="AZ143" s="103">
        <v>0</v>
      </c>
      <c r="BA143" s="103">
        <v>0</v>
      </c>
      <c r="BB143" s="113">
        <f t="shared" si="2"/>
        <v>87</v>
      </c>
      <c r="BC143" s="44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</row>
    <row r="144" spans="1:68" ht="14.25" x14ac:dyDescent="0.2">
      <c r="A144" s="32" t="s">
        <v>23</v>
      </c>
      <c r="B144" s="103">
        <v>4</v>
      </c>
      <c r="C144" s="103">
        <v>1</v>
      </c>
      <c r="D144" s="103">
        <v>4</v>
      </c>
      <c r="E144" s="103">
        <v>6</v>
      </c>
      <c r="F144" s="103">
        <v>1</v>
      </c>
      <c r="G144" s="103">
        <v>7</v>
      </c>
      <c r="H144" s="103">
        <v>2</v>
      </c>
      <c r="I144" s="103">
        <v>7</v>
      </c>
      <c r="J144" s="103">
        <v>1</v>
      </c>
      <c r="K144" s="103">
        <v>8</v>
      </c>
      <c r="L144" s="103">
        <v>17</v>
      </c>
      <c r="M144" s="103">
        <v>19</v>
      </c>
      <c r="N144" s="103">
        <v>15</v>
      </c>
      <c r="O144" s="103">
        <v>19</v>
      </c>
      <c r="P144" s="103">
        <v>6</v>
      </c>
      <c r="Q144" s="103">
        <v>11</v>
      </c>
      <c r="R144" s="103">
        <v>6</v>
      </c>
      <c r="S144" s="103">
        <v>8</v>
      </c>
      <c r="T144" s="103">
        <v>11</v>
      </c>
      <c r="U144" s="111">
        <v>3</v>
      </c>
      <c r="V144" s="103">
        <v>5</v>
      </c>
      <c r="W144" s="103">
        <v>6</v>
      </c>
      <c r="X144" s="103">
        <v>1</v>
      </c>
      <c r="Y144" s="103">
        <v>5</v>
      </c>
      <c r="Z144" s="103">
        <v>4</v>
      </c>
      <c r="AA144" s="103">
        <v>6</v>
      </c>
      <c r="AB144" s="103">
        <v>4</v>
      </c>
      <c r="AC144" s="103">
        <v>2</v>
      </c>
      <c r="AD144" s="103">
        <v>3</v>
      </c>
      <c r="AE144" s="103">
        <v>6</v>
      </c>
      <c r="AF144" s="103">
        <v>6</v>
      </c>
      <c r="AG144" s="103">
        <v>1</v>
      </c>
      <c r="AH144" s="103">
        <v>4</v>
      </c>
      <c r="AI144" s="103">
        <v>5</v>
      </c>
      <c r="AJ144" s="103">
        <v>2</v>
      </c>
      <c r="AK144" s="103">
        <v>1</v>
      </c>
      <c r="AL144" s="103">
        <v>5</v>
      </c>
      <c r="AM144" s="103">
        <v>4</v>
      </c>
      <c r="AN144" s="103">
        <v>5</v>
      </c>
      <c r="AO144" s="103">
        <v>5</v>
      </c>
      <c r="AP144" s="103">
        <v>2</v>
      </c>
      <c r="AQ144" s="103">
        <v>2</v>
      </c>
      <c r="AR144" s="103">
        <v>9</v>
      </c>
      <c r="AS144" s="103">
        <v>5</v>
      </c>
      <c r="AT144" s="103" t="s">
        <v>72</v>
      </c>
      <c r="AU144" s="103" t="s">
        <v>72</v>
      </c>
      <c r="AV144" s="103">
        <v>6</v>
      </c>
      <c r="AW144" s="103">
        <v>8</v>
      </c>
      <c r="AX144" s="103">
        <v>22</v>
      </c>
      <c r="AY144" s="103">
        <v>25</v>
      </c>
      <c r="AZ144" s="103">
        <v>12</v>
      </c>
      <c r="BA144" s="103">
        <v>11</v>
      </c>
      <c r="BB144" s="113">
        <f t="shared" si="2"/>
        <v>338</v>
      </c>
      <c r="BC144" s="44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</row>
    <row r="145" spans="1:68" ht="14.25" x14ac:dyDescent="0.2">
      <c r="A145" s="32" t="s">
        <v>24</v>
      </c>
      <c r="B145" s="103">
        <v>10</v>
      </c>
      <c r="C145" s="103">
        <v>5</v>
      </c>
      <c r="D145" s="103">
        <v>6</v>
      </c>
      <c r="E145" s="103">
        <v>8</v>
      </c>
      <c r="F145" s="103">
        <v>5</v>
      </c>
      <c r="G145" s="103">
        <v>4</v>
      </c>
      <c r="H145" s="103">
        <v>6</v>
      </c>
      <c r="I145" s="103">
        <v>12</v>
      </c>
      <c r="J145" s="103">
        <v>10</v>
      </c>
      <c r="K145" s="103">
        <v>6</v>
      </c>
      <c r="L145" s="103">
        <v>6</v>
      </c>
      <c r="M145" s="103">
        <v>8</v>
      </c>
      <c r="N145" s="103">
        <v>10</v>
      </c>
      <c r="O145" s="103">
        <v>7</v>
      </c>
      <c r="P145" s="103">
        <v>8</v>
      </c>
      <c r="Q145" s="103">
        <v>1</v>
      </c>
      <c r="R145" s="103">
        <v>8</v>
      </c>
      <c r="S145" s="103">
        <v>10</v>
      </c>
      <c r="T145" s="103">
        <v>6</v>
      </c>
      <c r="U145" s="111">
        <v>3</v>
      </c>
      <c r="V145" s="103">
        <v>8</v>
      </c>
      <c r="W145" s="103">
        <v>7</v>
      </c>
      <c r="X145" s="103">
        <v>7</v>
      </c>
      <c r="Y145" s="103">
        <v>1</v>
      </c>
      <c r="Z145" s="103">
        <v>1</v>
      </c>
      <c r="AA145" s="103">
        <v>2</v>
      </c>
      <c r="AB145" s="103">
        <v>22</v>
      </c>
      <c r="AC145" s="103">
        <v>9</v>
      </c>
      <c r="AD145" s="103">
        <v>19</v>
      </c>
      <c r="AE145" s="103">
        <v>20</v>
      </c>
      <c r="AF145" s="103">
        <v>3</v>
      </c>
      <c r="AG145" s="103">
        <v>6</v>
      </c>
      <c r="AH145" s="103">
        <v>4</v>
      </c>
      <c r="AI145" s="103">
        <v>8</v>
      </c>
      <c r="AJ145" s="103">
        <v>10</v>
      </c>
      <c r="AK145" s="103">
        <v>17</v>
      </c>
      <c r="AL145" s="103">
        <v>5</v>
      </c>
      <c r="AM145" s="103">
        <v>13</v>
      </c>
      <c r="AN145" s="103">
        <v>9</v>
      </c>
      <c r="AO145" s="103">
        <v>24</v>
      </c>
      <c r="AP145" s="103">
        <v>22</v>
      </c>
      <c r="AQ145" s="103">
        <v>19</v>
      </c>
      <c r="AR145" s="103">
        <v>10</v>
      </c>
      <c r="AS145" s="103">
        <v>19</v>
      </c>
      <c r="AT145" s="103">
        <v>5</v>
      </c>
      <c r="AU145" s="103">
        <v>7</v>
      </c>
      <c r="AV145" s="103">
        <v>12</v>
      </c>
      <c r="AW145" s="103">
        <v>6</v>
      </c>
      <c r="AX145" s="103">
        <v>12</v>
      </c>
      <c r="AY145" s="103">
        <v>9</v>
      </c>
      <c r="AZ145" s="103">
        <v>17</v>
      </c>
      <c r="BA145" s="103">
        <v>15</v>
      </c>
      <c r="BB145" s="113">
        <f t="shared" si="2"/>
        <v>487</v>
      </c>
      <c r="BC145" s="44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</row>
    <row r="146" spans="1:68" ht="14.25" x14ac:dyDescent="0.2">
      <c r="A146" s="32" t="s">
        <v>25</v>
      </c>
      <c r="B146" s="103">
        <v>25</v>
      </c>
      <c r="C146" s="103">
        <v>32</v>
      </c>
      <c r="D146" s="103">
        <v>32</v>
      </c>
      <c r="E146" s="103">
        <v>29</v>
      </c>
      <c r="F146" s="103">
        <v>30</v>
      </c>
      <c r="G146" s="103">
        <v>25</v>
      </c>
      <c r="H146" s="103">
        <v>26</v>
      </c>
      <c r="I146" s="103">
        <v>27</v>
      </c>
      <c r="J146" s="103">
        <v>25</v>
      </c>
      <c r="K146" s="103">
        <v>54</v>
      </c>
      <c r="L146" s="103">
        <v>27</v>
      </c>
      <c r="M146" s="103">
        <v>48</v>
      </c>
      <c r="N146" s="103">
        <v>73</v>
      </c>
      <c r="O146" s="103">
        <v>56</v>
      </c>
      <c r="P146" s="103">
        <v>50</v>
      </c>
      <c r="Q146" s="103">
        <v>50</v>
      </c>
      <c r="R146" s="103">
        <v>45</v>
      </c>
      <c r="S146" s="103">
        <v>28</v>
      </c>
      <c r="T146" s="103">
        <v>35</v>
      </c>
      <c r="U146" s="111">
        <v>50</v>
      </c>
      <c r="V146" s="103">
        <v>38</v>
      </c>
      <c r="W146" s="103">
        <v>51</v>
      </c>
      <c r="X146" s="103">
        <v>37</v>
      </c>
      <c r="Y146" s="103">
        <v>27</v>
      </c>
      <c r="Z146" s="103">
        <v>25</v>
      </c>
      <c r="AA146" s="103">
        <v>20</v>
      </c>
      <c r="AB146" s="103">
        <v>24</v>
      </c>
      <c r="AC146" s="103">
        <v>3</v>
      </c>
      <c r="AD146" s="103">
        <v>16</v>
      </c>
      <c r="AE146" s="103">
        <v>18</v>
      </c>
      <c r="AF146" s="103">
        <v>17</v>
      </c>
      <c r="AG146" s="103">
        <v>14</v>
      </c>
      <c r="AH146" s="103">
        <v>19</v>
      </c>
      <c r="AI146" s="103">
        <v>18</v>
      </c>
      <c r="AJ146" s="103">
        <v>18</v>
      </c>
      <c r="AK146" s="103">
        <v>24</v>
      </c>
      <c r="AL146" s="103">
        <v>26</v>
      </c>
      <c r="AM146" s="103">
        <v>74</v>
      </c>
      <c r="AN146" s="103">
        <v>85</v>
      </c>
      <c r="AO146" s="103">
        <v>164</v>
      </c>
      <c r="AP146" s="103">
        <v>140</v>
      </c>
      <c r="AQ146" s="103">
        <v>129</v>
      </c>
      <c r="AR146" s="103">
        <v>95</v>
      </c>
      <c r="AS146" s="103">
        <v>66</v>
      </c>
      <c r="AT146" s="103">
        <v>55</v>
      </c>
      <c r="AU146" s="103">
        <v>56</v>
      </c>
      <c r="AV146" s="103">
        <v>34</v>
      </c>
      <c r="AW146" s="103">
        <v>36</v>
      </c>
      <c r="AX146" s="103">
        <v>29</v>
      </c>
      <c r="AY146" s="103">
        <v>38</v>
      </c>
      <c r="AZ146" s="103">
        <v>32</v>
      </c>
      <c r="BA146" s="103">
        <v>38</v>
      </c>
      <c r="BB146" s="113">
        <f t="shared" si="2"/>
        <v>2233</v>
      </c>
      <c r="BC146" s="44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</row>
    <row r="147" spans="1:68" ht="14.25" x14ac:dyDescent="0.2">
      <c r="A147" s="32" t="s">
        <v>26</v>
      </c>
      <c r="B147" s="103">
        <v>6</v>
      </c>
      <c r="C147" s="103">
        <v>5</v>
      </c>
      <c r="D147" s="103">
        <v>11</v>
      </c>
      <c r="E147" s="103">
        <v>4</v>
      </c>
      <c r="F147" s="103">
        <v>1</v>
      </c>
      <c r="G147" s="103">
        <v>2</v>
      </c>
      <c r="H147" s="103">
        <v>10</v>
      </c>
      <c r="I147" s="103">
        <v>10</v>
      </c>
      <c r="J147" s="103">
        <v>7</v>
      </c>
      <c r="K147" s="103">
        <v>2</v>
      </c>
      <c r="L147" s="103">
        <v>14</v>
      </c>
      <c r="M147" s="103">
        <v>19</v>
      </c>
      <c r="N147" s="103">
        <v>13</v>
      </c>
      <c r="O147" s="103">
        <v>14</v>
      </c>
      <c r="P147" s="103">
        <v>15</v>
      </c>
      <c r="Q147" s="103">
        <v>24</v>
      </c>
      <c r="R147" s="103">
        <v>16</v>
      </c>
      <c r="S147" s="103">
        <v>11</v>
      </c>
      <c r="T147" s="103">
        <v>18</v>
      </c>
      <c r="U147" s="111">
        <v>11</v>
      </c>
      <c r="V147" s="103" t="s">
        <v>72</v>
      </c>
      <c r="W147" s="103">
        <v>3</v>
      </c>
      <c r="X147" s="103">
        <v>4</v>
      </c>
      <c r="Y147" s="103">
        <v>3</v>
      </c>
      <c r="Z147" s="103">
        <v>2</v>
      </c>
      <c r="AA147" s="103">
        <v>2</v>
      </c>
      <c r="AB147" s="103">
        <v>4</v>
      </c>
      <c r="AC147" s="103">
        <v>6</v>
      </c>
      <c r="AD147" s="103">
        <v>11</v>
      </c>
      <c r="AE147" s="103">
        <v>6</v>
      </c>
      <c r="AF147" s="103">
        <v>12</v>
      </c>
      <c r="AG147" s="103">
        <v>11</v>
      </c>
      <c r="AH147" s="103">
        <v>12</v>
      </c>
      <c r="AI147" s="103">
        <v>9</v>
      </c>
      <c r="AJ147" s="103">
        <v>12</v>
      </c>
      <c r="AK147" s="103">
        <v>10</v>
      </c>
      <c r="AL147" s="103">
        <v>6</v>
      </c>
      <c r="AM147" s="103">
        <v>12</v>
      </c>
      <c r="AN147" s="103">
        <v>2</v>
      </c>
      <c r="AO147" s="103">
        <v>17</v>
      </c>
      <c r="AP147" s="103">
        <v>10</v>
      </c>
      <c r="AQ147" s="103">
        <v>2</v>
      </c>
      <c r="AR147" s="103">
        <v>6</v>
      </c>
      <c r="AS147" s="103">
        <v>1</v>
      </c>
      <c r="AT147" s="103">
        <v>10</v>
      </c>
      <c r="AU147" s="103">
        <v>0</v>
      </c>
      <c r="AV147" s="103">
        <v>6</v>
      </c>
      <c r="AW147" s="103">
        <v>4</v>
      </c>
      <c r="AX147" s="103">
        <v>2</v>
      </c>
      <c r="AY147" s="103">
        <v>11</v>
      </c>
      <c r="AZ147" s="103">
        <v>8</v>
      </c>
      <c r="BA147" s="103">
        <v>6</v>
      </c>
      <c r="BB147" s="113">
        <f t="shared" si="2"/>
        <v>423</v>
      </c>
      <c r="BC147" s="44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</row>
    <row r="148" spans="1:68" ht="14.25" x14ac:dyDescent="0.2">
      <c r="A148" s="32" t="s">
        <v>27</v>
      </c>
      <c r="B148" s="103">
        <v>0</v>
      </c>
      <c r="C148" s="103">
        <v>0</v>
      </c>
      <c r="D148" s="103">
        <v>0</v>
      </c>
      <c r="E148" s="103">
        <v>1</v>
      </c>
      <c r="F148" s="103">
        <v>0</v>
      </c>
      <c r="G148" s="103">
        <v>0</v>
      </c>
      <c r="H148" s="103">
        <v>10</v>
      </c>
      <c r="I148" s="103">
        <v>0</v>
      </c>
      <c r="J148" s="103">
        <v>4</v>
      </c>
      <c r="K148" s="103">
        <v>3</v>
      </c>
      <c r="L148" s="103">
        <v>2</v>
      </c>
      <c r="M148" s="103">
        <v>4</v>
      </c>
      <c r="N148" s="103">
        <v>4</v>
      </c>
      <c r="O148" s="103">
        <v>0</v>
      </c>
      <c r="P148" s="103">
        <v>6</v>
      </c>
      <c r="Q148" s="103">
        <v>14</v>
      </c>
      <c r="R148" s="103">
        <v>7</v>
      </c>
      <c r="S148" s="103">
        <v>1</v>
      </c>
      <c r="T148" s="103">
        <v>1</v>
      </c>
      <c r="U148" s="111">
        <v>2</v>
      </c>
      <c r="V148" s="103">
        <v>1</v>
      </c>
      <c r="W148" s="103">
        <v>0</v>
      </c>
      <c r="X148" s="103">
        <v>1</v>
      </c>
      <c r="Y148" s="103">
        <v>3</v>
      </c>
      <c r="Z148" s="103">
        <v>3</v>
      </c>
      <c r="AA148" s="103">
        <v>3</v>
      </c>
      <c r="AB148" s="103">
        <v>1</v>
      </c>
      <c r="AC148" s="103">
        <v>4</v>
      </c>
      <c r="AD148" s="103">
        <v>4</v>
      </c>
      <c r="AE148" s="103">
        <v>6</v>
      </c>
      <c r="AF148" s="103">
        <v>4</v>
      </c>
      <c r="AG148" s="103">
        <v>0</v>
      </c>
      <c r="AH148" s="103">
        <v>4</v>
      </c>
      <c r="AI148" s="103">
        <v>12</v>
      </c>
      <c r="AJ148" s="103">
        <v>7</v>
      </c>
      <c r="AK148" s="103">
        <v>2</v>
      </c>
      <c r="AL148" s="103">
        <v>5</v>
      </c>
      <c r="AM148" s="103">
        <v>5</v>
      </c>
      <c r="AN148" s="103">
        <v>0</v>
      </c>
      <c r="AO148" s="103">
        <v>1</v>
      </c>
      <c r="AP148" s="103">
        <v>5</v>
      </c>
      <c r="AQ148" s="103">
        <v>9</v>
      </c>
      <c r="AR148" s="103">
        <v>10</v>
      </c>
      <c r="AS148" s="103">
        <v>19</v>
      </c>
      <c r="AT148" s="103">
        <v>14</v>
      </c>
      <c r="AU148" s="103">
        <v>10</v>
      </c>
      <c r="AV148" s="103">
        <v>10</v>
      </c>
      <c r="AW148" s="103">
        <v>11</v>
      </c>
      <c r="AX148" s="103">
        <v>10</v>
      </c>
      <c r="AY148" s="103">
        <v>1</v>
      </c>
      <c r="AZ148" s="103">
        <v>5</v>
      </c>
      <c r="BA148" s="103">
        <v>9</v>
      </c>
      <c r="BB148" s="113">
        <f t="shared" si="2"/>
        <v>238</v>
      </c>
      <c r="BC148" s="44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</row>
    <row r="149" spans="1:68" ht="14.25" x14ac:dyDescent="0.2">
      <c r="A149" s="32" t="s">
        <v>28</v>
      </c>
      <c r="B149" s="103">
        <v>1</v>
      </c>
      <c r="C149" s="103">
        <v>3</v>
      </c>
      <c r="D149" s="103">
        <v>3</v>
      </c>
      <c r="E149" s="103">
        <v>4</v>
      </c>
      <c r="F149" s="103">
        <v>3</v>
      </c>
      <c r="G149" s="103">
        <v>3</v>
      </c>
      <c r="H149" s="103">
        <v>2</v>
      </c>
      <c r="I149" s="103">
        <v>1</v>
      </c>
      <c r="J149" s="103">
        <v>0</v>
      </c>
      <c r="K149" s="103">
        <v>2</v>
      </c>
      <c r="L149" s="103">
        <v>1</v>
      </c>
      <c r="M149" s="103">
        <v>1</v>
      </c>
      <c r="N149" s="103">
        <v>2</v>
      </c>
      <c r="O149" s="103">
        <v>4</v>
      </c>
      <c r="P149" s="103">
        <v>2</v>
      </c>
      <c r="Q149" s="103">
        <v>1</v>
      </c>
      <c r="R149" s="103">
        <v>1</v>
      </c>
      <c r="S149" s="103">
        <v>1</v>
      </c>
      <c r="T149" s="103">
        <v>3</v>
      </c>
      <c r="U149" s="111">
        <v>3</v>
      </c>
      <c r="V149" s="103">
        <v>5</v>
      </c>
      <c r="W149" s="103">
        <v>6</v>
      </c>
      <c r="X149" s="103">
        <v>5</v>
      </c>
      <c r="Y149" s="103">
        <v>2</v>
      </c>
      <c r="Z149" s="103">
        <v>0</v>
      </c>
      <c r="AA149" s="103">
        <v>1</v>
      </c>
      <c r="AB149" s="103">
        <v>0</v>
      </c>
      <c r="AC149" s="103">
        <v>0</v>
      </c>
      <c r="AD149" s="103">
        <v>1</v>
      </c>
      <c r="AE149" s="103">
        <v>5</v>
      </c>
      <c r="AF149" s="103">
        <v>4</v>
      </c>
      <c r="AG149" s="103">
        <v>6</v>
      </c>
      <c r="AH149" s="103">
        <v>7</v>
      </c>
      <c r="AI149" s="103">
        <v>4</v>
      </c>
      <c r="AJ149" s="103">
        <v>3</v>
      </c>
      <c r="AK149" s="103">
        <v>3</v>
      </c>
      <c r="AL149" s="103">
        <v>4</v>
      </c>
      <c r="AM149" s="103">
        <v>3</v>
      </c>
      <c r="AN149" s="103">
        <v>1</v>
      </c>
      <c r="AO149" s="103">
        <v>3</v>
      </c>
      <c r="AP149" s="103">
        <v>0</v>
      </c>
      <c r="AQ149" s="103">
        <v>3</v>
      </c>
      <c r="AR149" s="103">
        <v>5</v>
      </c>
      <c r="AS149" s="103">
        <v>4</v>
      </c>
      <c r="AT149" s="103">
        <v>3</v>
      </c>
      <c r="AU149" s="103">
        <v>3</v>
      </c>
      <c r="AV149" s="103">
        <v>3</v>
      </c>
      <c r="AW149" s="103">
        <v>3</v>
      </c>
      <c r="AX149" s="103">
        <v>3</v>
      </c>
      <c r="AY149" s="103">
        <v>2</v>
      </c>
      <c r="AZ149" s="103">
        <v>1</v>
      </c>
      <c r="BA149" s="103">
        <v>1</v>
      </c>
      <c r="BB149" s="113">
        <f t="shared" si="2"/>
        <v>135</v>
      </c>
      <c r="BC149" s="44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</row>
    <row r="150" spans="1:68" ht="14.25" x14ac:dyDescent="0.2">
      <c r="A150" s="32" t="s">
        <v>29</v>
      </c>
      <c r="B150" s="103">
        <v>4</v>
      </c>
      <c r="C150" s="103">
        <v>3</v>
      </c>
      <c r="D150" s="103">
        <v>6</v>
      </c>
      <c r="E150" s="103">
        <v>7</v>
      </c>
      <c r="F150" s="103">
        <v>1</v>
      </c>
      <c r="G150" s="103">
        <v>2</v>
      </c>
      <c r="H150" s="103">
        <v>6</v>
      </c>
      <c r="I150" s="103">
        <v>0</v>
      </c>
      <c r="J150" s="103">
        <v>0</v>
      </c>
      <c r="K150" s="103">
        <v>9</v>
      </c>
      <c r="L150" s="103">
        <v>3</v>
      </c>
      <c r="M150" s="103">
        <v>6</v>
      </c>
      <c r="N150" s="103">
        <v>5</v>
      </c>
      <c r="O150" s="103">
        <v>2</v>
      </c>
      <c r="P150" s="103">
        <v>0</v>
      </c>
      <c r="Q150" s="103">
        <v>4</v>
      </c>
      <c r="R150" s="103">
        <v>1</v>
      </c>
      <c r="S150" s="103">
        <v>2</v>
      </c>
      <c r="T150" s="103">
        <v>3</v>
      </c>
      <c r="U150" s="111">
        <v>3</v>
      </c>
      <c r="V150" s="103">
        <v>0</v>
      </c>
      <c r="W150" s="103">
        <v>1</v>
      </c>
      <c r="X150" s="103">
        <v>0</v>
      </c>
      <c r="Y150" s="103">
        <v>3</v>
      </c>
      <c r="Z150" s="103">
        <v>6</v>
      </c>
      <c r="AA150" s="103">
        <v>1</v>
      </c>
      <c r="AB150" s="103">
        <v>1</v>
      </c>
      <c r="AC150" s="103">
        <v>1</v>
      </c>
      <c r="AD150" s="103">
        <v>3</v>
      </c>
      <c r="AE150" s="103">
        <v>0</v>
      </c>
      <c r="AF150" s="103">
        <v>0</v>
      </c>
      <c r="AG150" s="103">
        <v>1</v>
      </c>
      <c r="AH150" s="103">
        <v>4</v>
      </c>
      <c r="AI150" s="103">
        <v>2</v>
      </c>
      <c r="AJ150" s="103">
        <v>1</v>
      </c>
      <c r="AK150" s="103">
        <v>0</v>
      </c>
      <c r="AL150" s="103">
        <v>4</v>
      </c>
      <c r="AM150" s="103">
        <v>2</v>
      </c>
      <c r="AN150" s="103">
        <v>3</v>
      </c>
      <c r="AO150" s="103">
        <v>3</v>
      </c>
      <c r="AP150" s="103">
        <v>0</v>
      </c>
      <c r="AQ150" s="103">
        <v>1</v>
      </c>
      <c r="AR150" s="103">
        <v>1</v>
      </c>
      <c r="AS150" s="103">
        <v>0</v>
      </c>
      <c r="AT150" s="103">
        <v>0</v>
      </c>
      <c r="AU150" s="103">
        <v>1</v>
      </c>
      <c r="AV150" s="103">
        <v>0</v>
      </c>
      <c r="AW150" s="103">
        <v>1</v>
      </c>
      <c r="AX150" s="103">
        <v>0</v>
      </c>
      <c r="AY150" s="103">
        <v>3</v>
      </c>
      <c r="AZ150" s="103">
        <v>4</v>
      </c>
      <c r="BA150" s="103">
        <v>0</v>
      </c>
      <c r="BB150" s="113">
        <f t="shared" si="2"/>
        <v>114</v>
      </c>
      <c r="BC150" s="44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</row>
    <row r="151" spans="1:68" ht="14.25" x14ac:dyDescent="0.2">
      <c r="A151" s="32" t="s">
        <v>30</v>
      </c>
      <c r="B151" s="103">
        <v>8</v>
      </c>
      <c r="C151" s="103">
        <v>6</v>
      </c>
      <c r="D151" s="103">
        <v>5</v>
      </c>
      <c r="E151" s="103">
        <v>8</v>
      </c>
      <c r="F151" s="103">
        <v>0</v>
      </c>
      <c r="G151" s="103">
        <v>0</v>
      </c>
      <c r="H151" s="103">
        <v>0</v>
      </c>
      <c r="I151" s="103">
        <v>0</v>
      </c>
      <c r="J151" s="103">
        <v>0</v>
      </c>
      <c r="K151" s="103">
        <v>0</v>
      </c>
      <c r="L151" s="103">
        <v>0</v>
      </c>
      <c r="M151" s="103">
        <v>0</v>
      </c>
      <c r="N151" s="103">
        <v>0</v>
      </c>
      <c r="O151" s="103">
        <v>0</v>
      </c>
      <c r="P151" s="103">
        <v>0</v>
      </c>
      <c r="Q151" s="103">
        <v>0</v>
      </c>
      <c r="R151" s="103">
        <v>0</v>
      </c>
      <c r="S151" s="103">
        <v>0</v>
      </c>
      <c r="T151" s="103">
        <v>0</v>
      </c>
      <c r="U151" s="111">
        <v>6</v>
      </c>
      <c r="V151" s="103">
        <v>11</v>
      </c>
      <c r="W151" s="103">
        <v>18</v>
      </c>
      <c r="X151" s="103">
        <v>15</v>
      </c>
      <c r="Y151" s="103">
        <v>10</v>
      </c>
      <c r="Z151" s="103" t="s">
        <v>72</v>
      </c>
      <c r="AA151" s="103">
        <v>6</v>
      </c>
      <c r="AB151" s="103">
        <v>0</v>
      </c>
      <c r="AC151" s="103">
        <v>0</v>
      </c>
      <c r="AD151" s="103">
        <v>0</v>
      </c>
      <c r="AE151" s="103">
        <v>0</v>
      </c>
      <c r="AF151" s="103">
        <v>0</v>
      </c>
      <c r="AG151" s="103">
        <v>2</v>
      </c>
      <c r="AH151" s="103">
        <v>4</v>
      </c>
      <c r="AI151" s="103">
        <v>6</v>
      </c>
      <c r="AJ151" s="103">
        <v>4</v>
      </c>
      <c r="AK151" s="103">
        <v>3</v>
      </c>
      <c r="AL151" s="103">
        <v>12</v>
      </c>
      <c r="AM151" s="103">
        <v>3</v>
      </c>
      <c r="AN151" s="103" t="s">
        <v>72</v>
      </c>
      <c r="AO151" s="103">
        <v>4</v>
      </c>
      <c r="AP151" s="103">
        <v>10</v>
      </c>
      <c r="AQ151" s="103">
        <v>3</v>
      </c>
      <c r="AR151" s="103">
        <v>3</v>
      </c>
      <c r="AS151" s="103">
        <v>3</v>
      </c>
      <c r="AT151" s="103">
        <v>4</v>
      </c>
      <c r="AU151" s="103">
        <v>6</v>
      </c>
      <c r="AV151" s="103">
        <v>3</v>
      </c>
      <c r="AW151" s="103">
        <v>2</v>
      </c>
      <c r="AX151" s="103">
        <v>4</v>
      </c>
      <c r="AY151" s="103">
        <v>4</v>
      </c>
      <c r="AZ151" s="103">
        <v>4</v>
      </c>
      <c r="BA151" s="103">
        <v>7</v>
      </c>
      <c r="BB151" s="113">
        <f t="shared" si="2"/>
        <v>184</v>
      </c>
      <c r="BC151" s="44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</row>
    <row r="152" spans="1:68" ht="14.25" x14ac:dyDescent="0.2">
      <c r="A152" s="32" t="s">
        <v>31</v>
      </c>
      <c r="B152" s="103">
        <v>1</v>
      </c>
      <c r="C152" s="103">
        <v>1</v>
      </c>
      <c r="D152" s="103">
        <v>4</v>
      </c>
      <c r="E152" s="103">
        <v>0</v>
      </c>
      <c r="F152" s="103">
        <v>4</v>
      </c>
      <c r="G152" s="103" t="s">
        <v>72</v>
      </c>
      <c r="H152" s="103">
        <v>2</v>
      </c>
      <c r="I152" s="103">
        <v>1</v>
      </c>
      <c r="J152" s="103">
        <v>0</v>
      </c>
      <c r="K152" s="103" t="s">
        <v>72</v>
      </c>
      <c r="L152" s="103">
        <v>1</v>
      </c>
      <c r="M152" s="103">
        <v>6</v>
      </c>
      <c r="N152" s="103">
        <v>2</v>
      </c>
      <c r="O152" s="103">
        <v>19</v>
      </c>
      <c r="P152" s="103">
        <v>1</v>
      </c>
      <c r="Q152" s="103">
        <v>3</v>
      </c>
      <c r="R152" s="103">
        <v>12</v>
      </c>
      <c r="S152" s="103" t="s">
        <v>72</v>
      </c>
      <c r="T152" s="103">
        <v>6</v>
      </c>
      <c r="U152" s="111">
        <v>8</v>
      </c>
      <c r="V152" s="103" t="s">
        <v>72</v>
      </c>
      <c r="W152" s="103">
        <v>1</v>
      </c>
      <c r="X152" s="103" t="s">
        <v>72</v>
      </c>
      <c r="Y152" s="103" t="s">
        <v>72</v>
      </c>
      <c r="Z152" s="103" t="s">
        <v>72</v>
      </c>
      <c r="AA152" s="103">
        <v>0</v>
      </c>
      <c r="AB152" s="103" t="s">
        <v>72</v>
      </c>
      <c r="AC152" s="103" t="s">
        <v>72</v>
      </c>
      <c r="AD152" s="103">
        <v>0</v>
      </c>
      <c r="AE152" s="103">
        <v>0</v>
      </c>
      <c r="AF152" s="103">
        <v>2</v>
      </c>
      <c r="AG152" s="103">
        <v>0</v>
      </c>
      <c r="AH152" s="103">
        <v>2</v>
      </c>
      <c r="AI152" s="103">
        <v>1</v>
      </c>
      <c r="AJ152" s="103">
        <v>0</v>
      </c>
      <c r="AK152" s="103">
        <v>0</v>
      </c>
      <c r="AL152" s="103">
        <v>0</v>
      </c>
      <c r="AM152" s="103" t="s">
        <v>72</v>
      </c>
      <c r="AN152" s="103">
        <v>1</v>
      </c>
      <c r="AO152" s="103" t="s">
        <v>72</v>
      </c>
      <c r="AP152" s="103">
        <v>1</v>
      </c>
      <c r="AQ152" s="103">
        <v>5</v>
      </c>
      <c r="AR152" s="103" t="s">
        <v>72</v>
      </c>
      <c r="AS152" s="103">
        <v>2</v>
      </c>
      <c r="AT152" s="103">
        <v>1</v>
      </c>
      <c r="AU152" s="103">
        <v>1</v>
      </c>
      <c r="AV152" s="103">
        <v>0</v>
      </c>
      <c r="AW152" s="103">
        <v>2</v>
      </c>
      <c r="AX152" s="103" t="s">
        <v>72</v>
      </c>
      <c r="AY152" s="103">
        <v>0</v>
      </c>
      <c r="AZ152" s="103" t="s">
        <v>72</v>
      </c>
      <c r="BA152" s="103" t="s">
        <v>72</v>
      </c>
      <c r="BB152" s="113">
        <f t="shared" si="2"/>
        <v>90</v>
      </c>
      <c r="BC152" s="46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</row>
    <row r="153" spans="1:68" ht="14.25" x14ac:dyDescent="0.2">
      <c r="A153" s="32" t="s">
        <v>32</v>
      </c>
      <c r="B153" s="103">
        <v>57</v>
      </c>
      <c r="C153" s="103">
        <v>39</v>
      </c>
      <c r="D153" s="103">
        <v>33</v>
      </c>
      <c r="E153" s="103">
        <v>40</v>
      </c>
      <c r="F153" s="103">
        <v>15</v>
      </c>
      <c r="G153" s="103">
        <v>16</v>
      </c>
      <c r="H153" s="103">
        <v>3</v>
      </c>
      <c r="I153" s="103">
        <v>7</v>
      </c>
      <c r="J153" s="103">
        <v>7</v>
      </c>
      <c r="K153" s="103">
        <v>10</v>
      </c>
      <c r="L153" s="103">
        <v>17</v>
      </c>
      <c r="M153" s="103">
        <v>26</v>
      </c>
      <c r="N153" s="103">
        <v>25</v>
      </c>
      <c r="O153" s="103">
        <v>31</v>
      </c>
      <c r="P153" s="103">
        <v>31</v>
      </c>
      <c r="Q153" s="103">
        <v>24</v>
      </c>
      <c r="R153" s="103">
        <v>67</v>
      </c>
      <c r="S153" s="103">
        <v>18</v>
      </c>
      <c r="T153" s="103">
        <v>22</v>
      </c>
      <c r="U153" s="111">
        <v>15</v>
      </c>
      <c r="V153" s="103">
        <v>31</v>
      </c>
      <c r="W153" s="103">
        <v>40</v>
      </c>
      <c r="X153" s="103">
        <v>31</v>
      </c>
      <c r="Y153" s="103">
        <v>39</v>
      </c>
      <c r="Z153" s="103">
        <v>46</v>
      </c>
      <c r="AA153" s="103">
        <v>42</v>
      </c>
      <c r="AB153" s="103">
        <v>25</v>
      </c>
      <c r="AC153" s="103">
        <v>15</v>
      </c>
      <c r="AD153" s="103">
        <v>22</v>
      </c>
      <c r="AE153" s="103">
        <v>35</v>
      </c>
      <c r="AF153" s="103">
        <v>18</v>
      </c>
      <c r="AG153" s="103">
        <v>10</v>
      </c>
      <c r="AH153" s="103">
        <v>31</v>
      </c>
      <c r="AI153" s="103">
        <v>41</v>
      </c>
      <c r="AJ153" s="103">
        <v>35</v>
      </c>
      <c r="AK153" s="103">
        <v>42</v>
      </c>
      <c r="AL153" s="103">
        <v>35</v>
      </c>
      <c r="AM153" s="103">
        <v>33</v>
      </c>
      <c r="AN153" s="103">
        <v>32</v>
      </c>
      <c r="AO153" s="103">
        <v>41</v>
      </c>
      <c r="AP153" s="103">
        <v>45</v>
      </c>
      <c r="AQ153" s="103">
        <v>41</v>
      </c>
      <c r="AR153" s="103">
        <v>36</v>
      </c>
      <c r="AS153" s="103">
        <v>27</v>
      </c>
      <c r="AT153" s="103">
        <v>33</v>
      </c>
      <c r="AU153" s="103">
        <v>22</v>
      </c>
      <c r="AV153" s="103">
        <v>40</v>
      </c>
      <c r="AW153" s="103">
        <v>30</v>
      </c>
      <c r="AX153" s="103">
        <v>22</v>
      </c>
      <c r="AY153" s="103">
        <v>0</v>
      </c>
      <c r="AZ153" s="103">
        <v>0</v>
      </c>
      <c r="BA153" s="103">
        <v>39</v>
      </c>
      <c r="BB153" s="113">
        <f t="shared" si="2"/>
        <v>1482</v>
      </c>
      <c r="BC153" s="44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</row>
    <row r="154" spans="1:68" ht="14.25" x14ac:dyDescent="0.2">
      <c r="A154" s="32" t="s">
        <v>33</v>
      </c>
      <c r="B154" s="103">
        <v>0</v>
      </c>
      <c r="C154" s="103">
        <v>1</v>
      </c>
      <c r="D154" s="103">
        <v>1</v>
      </c>
      <c r="E154" s="103">
        <v>2</v>
      </c>
      <c r="F154" s="103">
        <v>0</v>
      </c>
      <c r="G154" s="103">
        <v>1</v>
      </c>
      <c r="H154" s="103">
        <v>5</v>
      </c>
      <c r="I154" s="103">
        <v>4</v>
      </c>
      <c r="J154" s="103">
        <v>1</v>
      </c>
      <c r="K154" s="103">
        <v>1</v>
      </c>
      <c r="L154" s="103">
        <v>1</v>
      </c>
      <c r="M154" s="103">
        <v>6</v>
      </c>
      <c r="N154" s="103">
        <v>11</v>
      </c>
      <c r="O154" s="103">
        <v>4</v>
      </c>
      <c r="P154" s="103">
        <v>4</v>
      </c>
      <c r="Q154" s="103">
        <v>3</v>
      </c>
      <c r="R154" s="103">
        <v>4</v>
      </c>
      <c r="S154" s="103">
        <v>2</v>
      </c>
      <c r="T154" s="103">
        <v>2</v>
      </c>
      <c r="U154" s="111">
        <v>1</v>
      </c>
      <c r="V154" s="103">
        <v>3</v>
      </c>
      <c r="W154" s="103">
        <v>4</v>
      </c>
      <c r="X154" s="103">
        <v>3</v>
      </c>
      <c r="Y154" s="103">
        <v>4</v>
      </c>
      <c r="Z154" s="103">
        <v>1</v>
      </c>
      <c r="AA154" s="103">
        <v>3</v>
      </c>
      <c r="AB154" s="103">
        <v>5</v>
      </c>
      <c r="AC154" s="103">
        <v>0</v>
      </c>
      <c r="AD154" s="103">
        <v>0</v>
      </c>
      <c r="AE154" s="103">
        <v>0</v>
      </c>
      <c r="AF154" s="103">
        <v>1</v>
      </c>
      <c r="AG154" s="103">
        <v>7</v>
      </c>
      <c r="AH154" s="103">
        <v>6</v>
      </c>
      <c r="AI154" s="103">
        <v>19</v>
      </c>
      <c r="AJ154" s="103">
        <v>5</v>
      </c>
      <c r="AK154" s="103">
        <v>3</v>
      </c>
      <c r="AL154" s="103">
        <v>7</v>
      </c>
      <c r="AM154" s="103">
        <v>0</v>
      </c>
      <c r="AN154" s="103">
        <v>8</v>
      </c>
      <c r="AO154" s="103">
        <v>5</v>
      </c>
      <c r="AP154" s="103">
        <v>1</v>
      </c>
      <c r="AQ154" s="103">
        <v>3</v>
      </c>
      <c r="AR154" s="103">
        <v>5</v>
      </c>
      <c r="AS154" s="103">
        <v>4</v>
      </c>
      <c r="AT154" s="103">
        <v>0</v>
      </c>
      <c r="AU154" s="103">
        <v>0</v>
      </c>
      <c r="AV154" s="103">
        <v>4</v>
      </c>
      <c r="AW154" s="103">
        <v>6</v>
      </c>
      <c r="AX154" s="103">
        <v>2</v>
      </c>
      <c r="AY154" s="103">
        <v>6</v>
      </c>
      <c r="AZ154" s="103">
        <v>2</v>
      </c>
      <c r="BA154" s="103">
        <v>12</v>
      </c>
      <c r="BB154" s="113">
        <f t="shared" si="2"/>
        <v>183</v>
      </c>
      <c r="BC154" s="44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</row>
    <row r="155" spans="1:68" ht="14.25" x14ac:dyDescent="0.2">
      <c r="A155" s="32" t="s">
        <v>34</v>
      </c>
      <c r="B155" s="103" t="s">
        <v>72</v>
      </c>
      <c r="C155" s="103" t="s">
        <v>72</v>
      </c>
      <c r="D155" s="103" t="s">
        <v>72</v>
      </c>
      <c r="E155" s="103" t="s">
        <v>72</v>
      </c>
      <c r="F155" s="103" t="s">
        <v>72</v>
      </c>
      <c r="G155" s="103" t="s">
        <v>72</v>
      </c>
      <c r="H155" s="103" t="s">
        <v>72</v>
      </c>
      <c r="I155" s="103" t="s">
        <v>72</v>
      </c>
      <c r="J155" s="103" t="s">
        <v>72</v>
      </c>
      <c r="K155" s="103" t="s">
        <v>72</v>
      </c>
      <c r="L155" s="103" t="s">
        <v>72</v>
      </c>
      <c r="M155" s="103" t="s">
        <v>72</v>
      </c>
      <c r="N155" s="103" t="s">
        <v>72</v>
      </c>
      <c r="O155" s="103" t="s">
        <v>72</v>
      </c>
      <c r="P155" s="103" t="s">
        <v>72</v>
      </c>
      <c r="Q155" s="103" t="s">
        <v>72</v>
      </c>
      <c r="R155" s="103" t="s">
        <v>72</v>
      </c>
      <c r="S155" s="103" t="s">
        <v>72</v>
      </c>
      <c r="T155" s="103" t="s">
        <v>72</v>
      </c>
      <c r="U155" s="111" t="s">
        <v>72</v>
      </c>
      <c r="V155" s="103" t="s">
        <v>72</v>
      </c>
      <c r="W155" s="103" t="s">
        <v>72</v>
      </c>
      <c r="X155" s="103" t="s">
        <v>72</v>
      </c>
      <c r="Y155" s="103" t="s">
        <v>72</v>
      </c>
      <c r="Z155" s="103" t="s">
        <v>72</v>
      </c>
      <c r="AA155" s="103" t="s">
        <v>72</v>
      </c>
      <c r="AB155" s="103" t="s">
        <v>72</v>
      </c>
      <c r="AC155" s="103" t="s">
        <v>72</v>
      </c>
      <c r="AD155" s="103" t="s">
        <v>72</v>
      </c>
      <c r="AE155" s="103" t="s">
        <v>72</v>
      </c>
      <c r="AF155" s="103" t="s">
        <v>72</v>
      </c>
      <c r="AG155" s="103" t="s">
        <v>72</v>
      </c>
      <c r="AH155" s="103" t="s">
        <v>72</v>
      </c>
      <c r="AI155" s="103" t="s">
        <v>72</v>
      </c>
      <c r="AJ155" s="103" t="s">
        <v>72</v>
      </c>
      <c r="AK155" s="103" t="s">
        <v>72</v>
      </c>
      <c r="AL155" s="103" t="s">
        <v>72</v>
      </c>
      <c r="AM155" s="103" t="s">
        <v>72</v>
      </c>
      <c r="AN155" s="103" t="s">
        <v>72</v>
      </c>
      <c r="AO155" s="103" t="s">
        <v>72</v>
      </c>
      <c r="AP155" s="103" t="s">
        <v>72</v>
      </c>
      <c r="AQ155" s="103" t="s">
        <v>72</v>
      </c>
      <c r="AR155" s="103" t="s">
        <v>72</v>
      </c>
      <c r="AS155" s="103" t="s">
        <v>72</v>
      </c>
      <c r="AT155" s="103" t="s">
        <v>72</v>
      </c>
      <c r="AU155" s="103" t="s">
        <v>72</v>
      </c>
      <c r="AV155" s="103" t="s">
        <v>72</v>
      </c>
      <c r="AW155" s="103" t="s">
        <v>72</v>
      </c>
      <c r="AX155" s="103" t="s">
        <v>72</v>
      </c>
      <c r="AY155" s="103" t="s">
        <v>72</v>
      </c>
      <c r="AZ155" s="103" t="s">
        <v>72</v>
      </c>
      <c r="BA155" s="103" t="s">
        <v>72</v>
      </c>
      <c r="BB155" s="113">
        <f t="shared" si="2"/>
        <v>0</v>
      </c>
      <c r="BC155" s="44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</row>
    <row r="156" spans="1:68" ht="14.25" x14ac:dyDescent="0.2">
      <c r="A156" s="32" t="s">
        <v>35</v>
      </c>
      <c r="B156" s="103">
        <v>1</v>
      </c>
      <c r="C156" s="103">
        <v>7</v>
      </c>
      <c r="D156" s="103">
        <v>0</v>
      </c>
      <c r="E156" s="103">
        <v>6</v>
      </c>
      <c r="F156" s="103">
        <v>0</v>
      </c>
      <c r="G156" s="103">
        <v>2</v>
      </c>
      <c r="H156" s="103">
        <v>3</v>
      </c>
      <c r="I156" s="103">
        <v>3</v>
      </c>
      <c r="J156" s="103">
        <v>9</v>
      </c>
      <c r="K156" s="103">
        <v>7</v>
      </c>
      <c r="L156" s="103">
        <v>5</v>
      </c>
      <c r="M156" s="103">
        <v>4</v>
      </c>
      <c r="N156" s="103">
        <v>4</v>
      </c>
      <c r="O156" s="103">
        <v>3</v>
      </c>
      <c r="P156" s="103">
        <v>1</v>
      </c>
      <c r="Q156" s="103">
        <v>8</v>
      </c>
      <c r="R156" s="103">
        <v>7</v>
      </c>
      <c r="S156" s="103">
        <v>1</v>
      </c>
      <c r="T156" s="103">
        <v>4</v>
      </c>
      <c r="U156" s="111">
        <v>6</v>
      </c>
      <c r="V156" s="103">
        <v>2</v>
      </c>
      <c r="W156" s="103">
        <v>4</v>
      </c>
      <c r="X156" s="103">
        <v>7</v>
      </c>
      <c r="Y156" s="103">
        <v>4</v>
      </c>
      <c r="Z156" s="103">
        <v>2</v>
      </c>
      <c r="AA156" s="103">
        <v>4</v>
      </c>
      <c r="AB156" s="103">
        <v>0</v>
      </c>
      <c r="AC156" s="103">
        <v>0</v>
      </c>
      <c r="AD156" s="103">
        <v>6</v>
      </c>
      <c r="AE156" s="103">
        <v>3</v>
      </c>
      <c r="AF156" s="103">
        <v>7</v>
      </c>
      <c r="AG156" s="103">
        <v>2</v>
      </c>
      <c r="AH156" s="103">
        <v>6</v>
      </c>
      <c r="AI156" s="103">
        <v>1</v>
      </c>
      <c r="AJ156" s="103">
        <v>4</v>
      </c>
      <c r="AK156" s="103">
        <v>3</v>
      </c>
      <c r="AL156" s="103">
        <v>7</v>
      </c>
      <c r="AM156" s="103">
        <v>7</v>
      </c>
      <c r="AN156" s="103">
        <v>6</v>
      </c>
      <c r="AO156" s="103">
        <v>3</v>
      </c>
      <c r="AP156" s="103">
        <v>6</v>
      </c>
      <c r="AQ156" s="103">
        <v>1</v>
      </c>
      <c r="AR156" s="103">
        <v>0</v>
      </c>
      <c r="AS156" s="103">
        <v>2</v>
      </c>
      <c r="AT156" s="103" t="s">
        <v>72</v>
      </c>
      <c r="AU156" s="103">
        <v>3</v>
      </c>
      <c r="AV156" s="103">
        <v>3</v>
      </c>
      <c r="AW156" s="103">
        <v>0</v>
      </c>
      <c r="AX156" s="103" t="s">
        <v>72</v>
      </c>
      <c r="AY156" s="103">
        <v>3</v>
      </c>
      <c r="AZ156" s="103">
        <v>6</v>
      </c>
      <c r="BA156" s="103">
        <v>1</v>
      </c>
      <c r="BB156" s="113">
        <f t="shared" si="2"/>
        <v>184</v>
      </c>
      <c r="BC156" s="44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</row>
    <row r="157" spans="1:68" ht="14.25" x14ac:dyDescent="0.2">
      <c r="A157" s="32" t="s">
        <v>36</v>
      </c>
      <c r="B157" s="103">
        <v>1</v>
      </c>
      <c r="C157" s="103">
        <v>2</v>
      </c>
      <c r="D157" s="103">
        <v>5</v>
      </c>
      <c r="E157" s="103">
        <v>2</v>
      </c>
      <c r="F157" s="103">
        <v>2</v>
      </c>
      <c r="G157" s="103">
        <v>5</v>
      </c>
      <c r="H157" s="103">
        <v>2</v>
      </c>
      <c r="I157" s="103">
        <v>2</v>
      </c>
      <c r="J157" s="103">
        <v>2</v>
      </c>
      <c r="K157" s="103">
        <v>1</v>
      </c>
      <c r="L157" s="103">
        <v>0</v>
      </c>
      <c r="M157" s="103">
        <v>4</v>
      </c>
      <c r="N157" s="103">
        <v>1</v>
      </c>
      <c r="O157" s="103">
        <v>2</v>
      </c>
      <c r="P157" s="103">
        <v>1</v>
      </c>
      <c r="Q157" s="103">
        <v>1</v>
      </c>
      <c r="R157" s="103">
        <v>2</v>
      </c>
      <c r="S157" s="103">
        <v>0</v>
      </c>
      <c r="T157" s="103">
        <v>7</v>
      </c>
      <c r="U157" s="111">
        <v>2</v>
      </c>
      <c r="V157" s="103">
        <v>3</v>
      </c>
      <c r="W157" s="103">
        <v>3</v>
      </c>
      <c r="X157" s="103">
        <v>0</v>
      </c>
      <c r="Y157" s="103">
        <v>2</v>
      </c>
      <c r="Z157" s="103">
        <v>1</v>
      </c>
      <c r="AA157" s="103">
        <v>1</v>
      </c>
      <c r="AB157" s="103">
        <v>2</v>
      </c>
      <c r="AC157" s="103">
        <v>3</v>
      </c>
      <c r="AD157" s="103">
        <v>1</v>
      </c>
      <c r="AE157" s="103">
        <v>2</v>
      </c>
      <c r="AF157" s="103">
        <v>1</v>
      </c>
      <c r="AG157" s="103">
        <v>1</v>
      </c>
      <c r="AH157" s="103">
        <v>1</v>
      </c>
      <c r="AI157" s="103">
        <v>5</v>
      </c>
      <c r="AJ157" s="103">
        <v>5</v>
      </c>
      <c r="AK157" s="103">
        <v>2</v>
      </c>
      <c r="AL157" s="103">
        <v>7</v>
      </c>
      <c r="AM157" s="103" t="s">
        <v>72</v>
      </c>
      <c r="AN157" s="103" t="s">
        <v>72</v>
      </c>
      <c r="AO157" s="103" t="s">
        <v>72</v>
      </c>
      <c r="AP157" s="103" t="s">
        <v>72</v>
      </c>
      <c r="AQ157" s="103" t="s">
        <v>72</v>
      </c>
      <c r="AR157" s="103">
        <v>0</v>
      </c>
      <c r="AS157" s="103">
        <v>5</v>
      </c>
      <c r="AT157" s="103">
        <v>1</v>
      </c>
      <c r="AU157" s="103">
        <v>0</v>
      </c>
      <c r="AV157" s="103">
        <v>0</v>
      </c>
      <c r="AW157" s="103">
        <v>10</v>
      </c>
      <c r="AX157" s="103">
        <v>3</v>
      </c>
      <c r="AY157" s="103">
        <v>1</v>
      </c>
      <c r="AZ157" s="103">
        <v>2</v>
      </c>
      <c r="BA157" s="103">
        <v>0</v>
      </c>
      <c r="BB157" s="113">
        <f t="shared" si="2"/>
        <v>106</v>
      </c>
      <c r="BC157" s="44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</row>
    <row r="158" spans="1:68" ht="14.25" x14ac:dyDescent="0.2">
      <c r="A158" s="32" t="s">
        <v>37</v>
      </c>
      <c r="B158" s="103">
        <v>66</v>
      </c>
      <c r="C158" s="103">
        <v>66</v>
      </c>
      <c r="D158" s="103">
        <v>32</v>
      </c>
      <c r="E158" s="103">
        <v>29</v>
      </c>
      <c r="F158" s="103">
        <v>35</v>
      </c>
      <c r="G158" s="103">
        <v>36</v>
      </c>
      <c r="H158" s="103">
        <v>38</v>
      </c>
      <c r="I158" s="103">
        <v>31</v>
      </c>
      <c r="J158" s="103">
        <v>52</v>
      </c>
      <c r="K158" s="103">
        <v>56</v>
      </c>
      <c r="L158" s="103">
        <v>76</v>
      </c>
      <c r="M158" s="103">
        <v>68</v>
      </c>
      <c r="N158" s="103">
        <v>50</v>
      </c>
      <c r="O158" s="103">
        <v>62</v>
      </c>
      <c r="P158" s="103">
        <v>51</v>
      </c>
      <c r="Q158" s="103">
        <v>61</v>
      </c>
      <c r="R158" s="103">
        <v>39</v>
      </c>
      <c r="S158" s="103">
        <v>33</v>
      </c>
      <c r="T158" s="103">
        <v>62</v>
      </c>
      <c r="U158" s="111">
        <v>45</v>
      </c>
      <c r="V158" s="103">
        <v>65</v>
      </c>
      <c r="W158" s="103">
        <v>83</v>
      </c>
      <c r="X158" s="103">
        <v>62</v>
      </c>
      <c r="Y158" s="103">
        <v>58</v>
      </c>
      <c r="Z158" s="103">
        <v>48</v>
      </c>
      <c r="AA158" s="103">
        <v>44</v>
      </c>
      <c r="AB158" s="103">
        <v>31</v>
      </c>
      <c r="AC158" s="103">
        <v>40</v>
      </c>
      <c r="AD158" s="103">
        <v>39</v>
      </c>
      <c r="AE158" s="103">
        <v>23</v>
      </c>
      <c r="AF158" s="103">
        <v>26</v>
      </c>
      <c r="AG158" s="103">
        <v>21</v>
      </c>
      <c r="AH158" s="103">
        <v>27</v>
      </c>
      <c r="AI158" s="103">
        <v>39</v>
      </c>
      <c r="AJ158" s="103">
        <v>53</v>
      </c>
      <c r="AK158" s="103">
        <v>36</v>
      </c>
      <c r="AL158" s="103">
        <v>47</v>
      </c>
      <c r="AM158" s="103">
        <v>60</v>
      </c>
      <c r="AN158" s="103">
        <v>46</v>
      </c>
      <c r="AO158" s="103">
        <v>69</v>
      </c>
      <c r="AP158" s="103">
        <v>56</v>
      </c>
      <c r="AQ158" s="103">
        <v>48</v>
      </c>
      <c r="AR158" s="103">
        <v>84</v>
      </c>
      <c r="AS158" s="103">
        <v>49</v>
      </c>
      <c r="AT158" s="103">
        <v>60</v>
      </c>
      <c r="AU158" s="103">
        <v>55</v>
      </c>
      <c r="AV158" s="103">
        <v>75</v>
      </c>
      <c r="AW158" s="103">
        <v>63</v>
      </c>
      <c r="AX158" s="103">
        <v>101</v>
      </c>
      <c r="AY158" s="103">
        <v>124</v>
      </c>
      <c r="AZ158" s="103">
        <v>101</v>
      </c>
      <c r="BA158" s="103">
        <v>115</v>
      </c>
      <c r="BB158" s="113">
        <f t="shared" si="2"/>
        <v>2836</v>
      </c>
      <c r="BC158" s="44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</row>
    <row r="159" spans="1:68" ht="14.25" x14ac:dyDescent="0.2">
      <c r="A159" s="32" t="s">
        <v>38</v>
      </c>
      <c r="B159" s="103">
        <v>5</v>
      </c>
      <c r="C159" s="103" t="s">
        <v>72</v>
      </c>
      <c r="D159" s="103" t="s">
        <v>72</v>
      </c>
      <c r="E159" s="103">
        <v>4</v>
      </c>
      <c r="F159" s="103">
        <v>7</v>
      </c>
      <c r="G159" s="103">
        <v>1</v>
      </c>
      <c r="H159" s="103">
        <v>0</v>
      </c>
      <c r="I159" s="103">
        <v>1</v>
      </c>
      <c r="J159" s="103">
        <v>3</v>
      </c>
      <c r="K159" s="103">
        <v>0</v>
      </c>
      <c r="L159" s="103">
        <v>1</v>
      </c>
      <c r="M159" s="103">
        <v>1</v>
      </c>
      <c r="N159" s="103">
        <v>1</v>
      </c>
      <c r="O159" s="103">
        <v>16</v>
      </c>
      <c r="P159" s="103">
        <v>8</v>
      </c>
      <c r="Q159" s="103">
        <v>8</v>
      </c>
      <c r="R159" s="103">
        <v>7</v>
      </c>
      <c r="S159" s="103">
        <v>8</v>
      </c>
      <c r="T159" s="103">
        <v>10</v>
      </c>
      <c r="U159" s="111">
        <v>14</v>
      </c>
      <c r="V159" s="103">
        <v>2</v>
      </c>
      <c r="W159" s="103">
        <v>3</v>
      </c>
      <c r="X159" s="103">
        <v>32</v>
      </c>
      <c r="Y159" s="103">
        <v>20</v>
      </c>
      <c r="Z159" s="103">
        <v>12</v>
      </c>
      <c r="AA159" s="103">
        <v>15</v>
      </c>
      <c r="AB159" s="103">
        <v>3</v>
      </c>
      <c r="AC159" s="103">
        <v>4</v>
      </c>
      <c r="AD159" s="103">
        <v>8</v>
      </c>
      <c r="AE159" s="103">
        <v>1</v>
      </c>
      <c r="AF159" s="103">
        <v>3</v>
      </c>
      <c r="AG159" s="103">
        <v>2</v>
      </c>
      <c r="AH159" s="103">
        <v>8</v>
      </c>
      <c r="AI159" s="103">
        <v>0</v>
      </c>
      <c r="AJ159" s="103">
        <v>15</v>
      </c>
      <c r="AK159" s="103">
        <v>19</v>
      </c>
      <c r="AL159" s="103">
        <v>16</v>
      </c>
      <c r="AM159" s="103">
        <v>0</v>
      </c>
      <c r="AN159" s="103">
        <v>5</v>
      </c>
      <c r="AO159" s="103">
        <v>23</v>
      </c>
      <c r="AP159" s="103">
        <v>11</v>
      </c>
      <c r="AQ159" s="103">
        <v>31</v>
      </c>
      <c r="AR159" s="103">
        <v>47</v>
      </c>
      <c r="AS159" s="103">
        <v>25</v>
      </c>
      <c r="AT159" s="103">
        <v>15</v>
      </c>
      <c r="AU159" s="103">
        <v>12</v>
      </c>
      <c r="AV159" s="103">
        <v>0</v>
      </c>
      <c r="AW159" s="103">
        <v>13</v>
      </c>
      <c r="AX159" s="103">
        <v>5</v>
      </c>
      <c r="AY159" s="103">
        <v>0</v>
      </c>
      <c r="AZ159" s="103">
        <v>0</v>
      </c>
      <c r="BA159" s="103">
        <v>0</v>
      </c>
      <c r="BB159" s="113">
        <f t="shared" si="2"/>
        <v>445</v>
      </c>
      <c r="BC159" s="44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</row>
    <row r="160" spans="1:68" ht="14.25" x14ac:dyDescent="0.2">
      <c r="A160" s="32" t="s">
        <v>39</v>
      </c>
      <c r="B160" s="103">
        <v>0</v>
      </c>
      <c r="C160" s="103">
        <v>0</v>
      </c>
      <c r="D160" s="103">
        <v>0</v>
      </c>
      <c r="E160" s="103">
        <v>0</v>
      </c>
      <c r="F160" s="103">
        <v>0</v>
      </c>
      <c r="G160" s="103">
        <v>0</v>
      </c>
      <c r="H160" s="103">
        <v>0</v>
      </c>
      <c r="I160" s="103">
        <v>0</v>
      </c>
      <c r="J160" s="103" t="s">
        <v>72</v>
      </c>
      <c r="K160" s="103">
        <v>0</v>
      </c>
      <c r="L160" s="103">
        <v>0</v>
      </c>
      <c r="M160" s="103">
        <v>0</v>
      </c>
      <c r="N160" s="103">
        <v>0</v>
      </c>
      <c r="O160" s="103">
        <v>0</v>
      </c>
      <c r="P160" s="103">
        <v>0</v>
      </c>
      <c r="Q160" s="103">
        <v>0</v>
      </c>
      <c r="R160" s="103">
        <v>0</v>
      </c>
      <c r="S160" s="103">
        <v>0</v>
      </c>
      <c r="T160" s="103" t="s">
        <v>72</v>
      </c>
      <c r="U160" s="111">
        <v>0</v>
      </c>
      <c r="V160" s="103">
        <v>0</v>
      </c>
      <c r="W160" s="103">
        <v>0</v>
      </c>
      <c r="X160" s="103">
        <v>0</v>
      </c>
      <c r="Y160" s="103">
        <v>0</v>
      </c>
      <c r="Z160" s="103">
        <v>0</v>
      </c>
      <c r="AA160" s="103">
        <v>0</v>
      </c>
      <c r="AB160" s="103">
        <v>0</v>
      </c>
      <c r="AC160" s="103" t="s">
        <v>72</v>
      </c>
      <c r="AD160" s="103" t="s">
        <v>72</v>
      </c>
      <c r="AE160" s="103">
        <v>0</v>
      </c>
      <c r="AF160" s="103">
        <v>0</v>
      </c>
      <c r="AG160" s="103">
        <v>0</v>
      </c>
      <c r="AH160" s="103">
        <v>0</v>
      </c>
      <c r="AI160" s="103">
        <v>0</v>
      </c>
      <c r="AJ160" s="103">
        <v>0</v>
      </c>
      <c r="AK160" s="103">
        <v>0</v>
      </c>
      <c r="AL160" s="103">
        <v>0</v>
      </c>
      <c r="AM160" s="103">
        <v>0</v>
      </c>
      <c r="AN160" s="103">
        <v>0</v>
      </c>
      <c r="AO160" s="103">
        <v>0</v>
      </c>
      <c r="AP160" s="103">
        <v>0</v>
      </c>
      <c r="AQ160" s="103">
        <v>0</v>
      </c>
      <c r="AR160" s="103">
        <v>0</v>
      </c>
      <c r="AS160" s="103">
        <v>0</v>
      </c>
      <c r="AT160" s="103">
        <v>0</v>
      </c>
      <c r="AU160" s="103">
        <v>0</v>
      </c>
      <c r="AV160" s="103">
        <v>0</v>
      </c>
      <c r="AW160" s="103" t="s">
        <v>72</v>
      </c>
      <c r="AX160" s="103">
        <v>0</v>
      </c>
      <c r="AY160" s="103" t="s">
        <v>72</v>
      </c>
      <c r="AZ160" s="103">
        <v>0</v>
      </c>
      <c r="BA160" s="103">
        <v>0</v>
      </c>
      <c r="BB160" s="113">
        <f t="shared" si="2"/>
        <v>0</v>
      </c>
      <c r="BC160" s="44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</row>
    <row r="161" spans="1:68" ht="14.25" x14ac:dyDescent="0.2">
      <c r="A161" s="32" t="s">
        <v>40</v>
      </c>
      <c r="B161" s="103">
        <v>0</v>
      </c>
      <c r="C161" s="103">
        <v>0</v>
      </c>
      <c r="D161" s="103">
        <v>5</v>
      </c>
      <c r="E161" s="103">
        <v>5</v>
      </c>
      <c r="F161" s="103">
        <v>3</v>
      </c>
      <c r="G161" s="103">
        <v>0</v>
      </c>
      <c r="H161" s="103">
        <v>0</v>
      </c>
      <c r="I161" s="103">
        <v>0</v>
      </c>
      <c r="J161" s="103">
        <v>0</v>
      </c>
      <c r="K161" s="103">
        <v>0</v>
      </c>
      <c r="L161" s="103">
        <v>0</v>
      </c>
      <c r="M161" s="103">
        <v>0</v>
      </c>
      <c r="N161" s="103">
        <v>0</v>
      </c>
      <c r="O161" s="103">
        <v>0</v>
      </c>
      <c r="P161" s="103">
        <v>7</v>
      </c>
      <c r="Q161" s="103">
        <v>3</v>
      </c>
      <c r="R161" s="103">
        <v>0</v>
      </c>
      <c r="S161" s="103">
        <v>2</v>
      </c>
      <c r="T161" s="103">
        <v>0</v>
      </c>
      <c r="U161" s="111">
        <v>1</v>
      </c>
      <c r="V161" s="103">
        <v>0</v>
      </c>
      <c r="W161" s="103">
        <v>3</v>
      </c>
      <c r="X161" s="103">
        <v>3</v>
      </c>
      <c r="Y161" s="103">
        <v>0</v>
      </c>
      <c r="Z161" s="103">
        <v>1</v>
      </c>
      <c r="AA161" s="103">
        <v>1</v>
      </c>
      <c r="AB161" s="103">
        <v>0</v>
      </c>
      <c r="AC161" s="103">
        <v>0</v>
      </c>
      <c r="AD161" s="103">
        <v>1</v>
      </c>
      <c r="AE161" s="103">
        <v>2</v>
      </c>
      <c r="AF161" s="103">
        <v>3</v>
      </c>
      <c r="AG161" s="103">
        <v>3</v>
      </c>
      <c r="AH161" s="103">
        <v>1</v>
      </c>
      <c r="AI161" s="103">
        <v>2</v>
      </c>
      <c r="AJ161" s="103">
        <v>1</v>
      </c>
      <c r="AK161" s="103">
        <v>0</v>
      </c>
      <c r="AL161" s="103" t="s">
        <v>72</v>
      </c>
      <c r="AM161" s="103">
        <v>0</v>
      </c>
      <c r="AN161" s="103">
        <v>3</v>
      </c>
      <c r="AO161" s="103">
        <v>5</v>
      </c>
      <c r="AP161" s="103">
        <v>6</v>
      </c>
      <c r="AQ161" s="103">
        <v>3</v>
      </c>
      <c r="AR161" s="103">
        <v>4</v>
      </c>
      <c r="AS161" s="103">
        <v>3</v>
      </c>
      <c r="AT161" s="103" t="s">
        <v>72</v>
      </c>
      <c r="AU161" s="103">
        <v>2</v>
      </c>
      <c r="AV161" s="103">
        <v>2</v>
      </c>
      <c r="AW161" s="103">
        <v>3</v>
      </c>
      <c r="AX161" s="103">
        <v>2</v>
      </c>
      <c r="AY161" s="103">
        <v>0</v>
      </c>
      <c r="AZ161" s="103" t="s">
        <v>72</v>
      </c>
      <c r="BA161" s="103">
        <v>0</v>
      </c>
      <c r="BB161" s="113">
        <f t="shared" si="2"/>
        <v>80</v>
      </c>
      <c r="BC161" s="44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</row>
    <row r="162" spans="1:68" ht="14.25" x14ac:dyDescent="0.2">
      <c r="A162" s="32" t="s">
        <v>41</v>
      </c>
      <c r="B162" s="103">
        <v>3</v>
      </c>
      <c r="C162" s="103">
        <v>17</v>
      </c>
      <c r="D162" s="103">
        <v>5</v>
      </c>
      <c r="E162" s="103">
        <v>7</v>
      </c>
      <c r="F162" s="103">
        <v>9</v>
      </c>
      <c r="G162" s="103">
        <v>6</v>
      </c>
      <c r="H162" s="103">
        <v>3</v>
      </c>
      <c r="I162" s="103" t="s">
        <v>72</v>
      </c>
      <c r="J162" s="103">
        <v>13</v>
      </c>
      <c r="K162" s="103">
        <v>12</v>
      </c>
      <c r="L162" s="103">
        <v>7</v>
      </c>
      <c r="M162" s="103">
        <v>8</v>
      </c>
      <c r="N162" s="103" t="s">
        <v>72</v>
      </c>
      <c r="O162" s="103">
        <v>13</v>
      </c>
      <c r="P162" s="103">
        <v>8</v>
      </c>
      <c r="Q162" s="103">
        <v>10</v>
      </c>
      <c r="R162" s="103">
        <v>12</v>
      </c>
      <c r="S162" s="103">
        <v>10</v>
      </c>
      <c r="T162" s="103">
        <v>16</v>
      </c>
      <c r="U162" s="111">
        <v>16</v>
      </c>
      <c r="V162" s="103">
        <v>6</v>
      </c>
      <c r="W162" s="103">
        <v>6</v>
      </c>
      <c r="X162" s="103">
        <v>8</v>
      </c>
      <c r="Y162" s="103">
        <v>8</v>
      </c>
      <c r="Z162" s="103" t="s">
        <v>72</v>
      </c>
      <c r="AA162" s="103">
        <v>9</v>
      </c>
      <c r="AB162" s="103">
        <v>10</v>
      </c>
      <c r="AC162" s="103">
        <v>12</v>
      </c>
      <c r="AD162" s="103">
        <v>15</v>
      </c>
      <c r="AE162" s="103">
        <v>7</v>
      </c>
      <c r="AF162" s="103">
        <v>9</v>
      </c>
      <c r="AG162" s="103">
        <v>4</v>
      </c>
      <c r="AH162" s="103">
        <v>15</v>
      </c>
      <c r="AI162" s="103">
        <v>13</v>
      </c>
      <c r="AJ162" s="103">
        <v>7</v>
      </c>
      <c r="AK162" s="103">
        <v>10</v>
      </c>
      <c r="AL162" s="103">
        <v>9</v>
      </c>
      <c r="AM162" s="103">
        <v>9</v>
      </c>
      <c r="AN162" s="103" t="s">
        <v>72</v>
      </c>
      <c r="AO162" s="103">
        <v>10</v>
      </c>
      <c r="AP162" s="103">
        <v>5</v>
      </c>
      <c r="AQ162" s="103">
        <v>12</v>
      </c>
      <c r="AR162" s="103">
        <v>15</v>
      </c>
      <c r="AS162" s="103">
        <v>12</v>
      </c>
      <c r="AT162" s="103">
        <v>13</v>
      </c>
      <c r="AU162" s="103">
        <v>12</v>
      </c>
      <c r="AV162" s="103">
        <v>16</v>
      </c>
      <c r="AW162" s="103">
        <v>16</v>
      </c>
      <c r="AX162" s="103">
        <v>15</v>
      </c>
      <c r="AY162" s="103">
        <v>10</v>
      </c>
      <c r="AZ162" s="103">
        <v>12</v>
      </c>
      <c r="BA162" s="103">
        <v>11</v>
      </c>
      <c r="BB162" s="113">
        <f t="shared" si="2"/>
        <v>491</v>
      </c>
      <c r="BC162" s="44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</row>
    <row r="163" spans="1:68" ht="14.25" x14ac:dyDescent="0.2">
      <c r="A163" s="32" t="s">
        <v>42</v>
      </c>
      <c r="B163" s="103">
        <v>0</v>
      </c>
      <c r="C163" s="103">
        <v>0</v>
      </c>
      <c r="D163" s="103">
        <v>0</v>
      </c>
      <c r="E163" s="103">
        <v>0</v>
      </c>
      <c r="F163" s="103">
        <v>0</v>
      </c>
      <c r="G163" s="103">
        <v>0</v>
      </c>
      <c r="H163" s="103">
        <v>0</v>
      </c>
      <c r="I163" s="103">
        <v>0</v>
      </c>
      <c r="J163" s="103">
        <v>0</v>
      </c>
      <c r="K163" s="103">
        <v>0</v>
      </c>
      <c r="L163" s="103">
        <v>0</v>
      </c>
      <c r="M163" s="103">
        <v>0</v>
      </c>
      <c r="N163" s="103">
        <v>0</v>
      </c>
      <c r="O163" s="103">
        <v>0</v>
      </c>
      <c r="P163" s="103">
        <v>0</v>
      </c>
      <c r="Q163" s="103">
        <v>0</v>
      </c>
      <c r="R163" s="103">
        <v>0</v>
      </c>
      <c r="S163" s="103">
        <v>0</v>
      </c>
      <c r="T163" s="103">
        <v>0</v>
      </c>
      <c r="U163" s="111">
        <v>0</v>
      </c>
      <c r="V163" s="103">
        <v>0</v>
      </c>
      <c r="W163" s="103">
        <v>0</v>
      </c>
      <c r="X163" s="103">
        <v>0</v>
      </c>
      <c r="Y163" s="103">
        <v>0</v>
      </c>
      <c r="Z163" s="103">
        <v>0</v>
      </c>
      <c r="AA163" s="103">
        <v>0</v>
      </c>
      <c r="AB163" s="103">
        <v>0</v>
      </c>
      <c r="AC163" s="103">
        <v>0</v>
      </c>
      <c r="AD163" s="103">
        <v>0</v>
      </c>
      <c r="AE163" s="103">
        <v>0</v>
      </c>
      <c r="AF163" s="103">
        <v>0</v>
      </c>
      <c r="AG163" s="103" t="s">
        <v>72</v>
      </c>
      <c r="AH163" s="103">
        <v>0</v>
      </c>
      <c r="AI163" s="103">
        <v>0</v>
      </c>
      <c r="AJ163" s="103">
        <v>0</v>
      </c>
      <c r="AK163" s="103">
        <v>0</v>
      </c>
      <c r="AL163" s="103">
        <v>0</v>
      </c>
      <c r="AM163" s="103">
        <v>0</v>
      </c>
      <c r="AN163" s="103">
        <v>0</v>
      </c>
      <c r="AO163" s="103">
        <v>0</v>
      </c>
      <c r="AP163" s="103">
        <v>0</v>
      </c>
      <c r="AQ163" s="103">
        <v>0</v>
      </c>
      <c r="AR163" s="103">
        <v>0</v>
      </c>
      <c r="AS163" s="103">
        <v>0</v>
      </c>
      <c r="AT163" s="103">
        <v>0</v>
      </c>
      <c r="AU163" s="103">
        <v>0</v>
      </c>
      <c r="AV163" s="103">
        <v>0</v>
      </c>
      <c r="AW163" s="103">
        <v>0</v>
      </c>
      <c r="AX163" s="103">
        <v>0</v>
      </c>
      <c r="AY163" s="103">
        <v>0</v>
      </c>
      <c r="AZ163" s="103">
        <v>0</v>
      </c>
      <c r="BA163" s="103">
        <v>0</v>
      </c>
      <c r="BB163" s="113">
        <f t="shared" si="2"/>
        <v>0</v>
      </c>
      <c r="BC163" s="44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</row>
    <row r="164" spans="1:68" ht="14.25" x14ac:dyDescent="0.2">
      <c r="A164" s="32" t="s">
        <v>43</v>
      </c>
      <c r="B164" s="103">
        <v>10</v>
      </c>
      <c r="C164" s="103">
        <v>10</v>
      </c>
      <c r="D164" s="103">
        <v>3</v>
      </c>
      <c r="E164" s="103">
        <v>10</v>
      </c>
      <c r="F164" s="103">
        <v>14</v>
      </c>
      <c r="G164" s="103">
        <v>12</v>
      </c>
      <c r="H164" s="103">
        <v>11</v>
      </c>
      <c r="I164" s="103">
        <v>6</v>
      </c>
      <c r="J164" s="103">
        <v>7</v>
      </c>
      <c r="K164" s="103">
        <v>11</v>
      </c>
      <c r="L164" s="103">
        <v>13</v>
      </c>
      <c r="M164" s="103" t="s">
        <v>72</v>
      </c>
      <c r="N164" s="103">
        <v>15</v>
      </c>
      <c r="O164" s="103">
        <v>32</v>
      </c>
      <c r="P164" s="103">
        <v>42</v>
      </c>
      <c r="Q164" s="103">
        <v>16</v>
      </c>
      <c r="R164" s="103">
        <v>20</v>
      </c>
      <c r="S164" s="103">
        <v>17</v>
      </c>
      <c r="T164" s="103">
        <v>19</v>
      </c>
      <c r="U164" s="111">
        <v>25</v>
      </c>
      <c r="V164" s="103">
        <v>20</v>
      </c>
      <c r="W164" s="103">
        <v>30</v>
      </c>
      <c r="X164" s="103">
        <v>15</v>
      </c>
      <c r="Y164" s="103">
        <v>15</v>
      </c>
      <c r="Z164" s="103">
        <v>15</v>
      </c>
      <c r="AA164" s="103">
        <v>24</v>
      </c>
      <c r="AB164" s="103">
        <v>28</v>
      </c>
      <c r="AC164" s="103">
        <v>26</v>
      </c>
      <c r="AD164" s="103">
        <v>12</v>
      </c>
      <c r="AE164" s="103">
        <v>15</v>
      </c>
      <c r="AF164" s="103">
        <v>4</v>
      </c>
      <c r="AG164" s="103">
        <v>10</v>
      </c>
      <c r="AH164" s="103">
        <v>11</v>
      </c>
      <c r="AI164" s="103">
        <v>13</v>
      </c>
      <c r="AJ164" s="103">
        <v>15</v>
      </c>
      <c r="AK164" s="103">
        <v>11</v>
      </c>
      <c r="AL164" s="103">
        <v>4</v>
      </c>
      <c r="AM164" s="103">
        <v>14</v>
      </c>
      <c r="AN164" s="103">
        <v>8</v>
      </c>
      <c r="AO164" s="103">
        <v>4</v>
      </c>
      <c r="AP164" s="103">
        <v>3</v>
      </c>
      <c r="AQ164" s="103">
        <v>11</v>
      </c>
      <c r="AR164" s="103">
        <v>9</v>
      </c>
      <c r="AS164" s="103">
        <v>9</v>
      </c>
      <c r="AT164" s="103">
        <v>4</v>
      </c>
      <c r="AU164" s="103">
        <v>10</v>
      </c>
      <c r="AV164" s="103">
        <v>9</v>
      </c>
      <c r="AW164" s="103">
        <v>5</v>
      </c>
      <c r="AX164" s="103">
        <v>8</v>
      </c>
      <c r="AY164" s="103">
        <v>0</v>
      </c>
      <c r="AZ164" s="103">
        <v>10</v>
      </c>
      <c r="BA164" s="103">
        <v>14</v>
      </c>
      <c r="BB164" s="113">
        <f t="shared" si="2"/>
        <v>679</v>
      </c>
      <c r="BC164" s="44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</row>
    <row r="165" spans="1:68" ht="14.25" x14ac:dyDescent="0.2">
      <c r="A165" s="32" t="s">
        <v>44</v>
      </c>
      <c r="B165" s="103">
        <v>0</v>
      </c>
      <c r="C165" s="103">
        <v>0</v>
      </c>
      <c r="D165" s="103">
        <v>0</v>
      </c>
      <c r="E165" s="103">
        <v>0</v>
      </c>
      <c r="F165" s="103">
        <v>0</v>
      </c>
      <c r="G165" s="103" t="s">
        <v>72</v>
      </c>
      <c r="H165" s="103">
        <v>0</v>
      </c>
      <c r="I165" s="103">
        <v>0</v>
      </c>
      <c r="J165" s="103">
        <v>0</v>
      </c>
      <c r="K165" s="103">
        <v>0</v>
      </c>
      <c r="L165" s="103">
        <v>0</v>
      </c>
      <c r="M165" s="103">
        <v>0</v>
      </c>
      <c r="N165" s="103">
        <v>0</v>
      </c>
      <c r="O165" s="103">
        <v>0</v>
      </c>
      <c r="P165" s="103">
        <v>0</v>
      </c>
      <c r="Q165" s="103">
        <v>0</v>
      </c>
      <c r="R165" s="103">
        <v>0</v>
      </c>
      <c r="S165" s="103">
        <v>0</v>
      </c>
      <c r="T165" s="103">
        <v>0</v>
      </c>
      <c r="U165" s="111">
        <v>0</v>
      </c>
      <c r="V165" s="103">
        <v>7</v>
      </c>
      <c r="W165" s="103">
        <v>0</v>
      </c>
      <c r="X165" s="103">
        <v>8</v>
      </c>
      <c r="Y165" s="103">
        <v>2</v>
      </c>
      <c r="Z165" s="103">
        <v>1</v>
      </c>
      <c r="AA165" s="103">
        <v>5</v>
      </c>
      <c r="AB165" s="103">
        <v>2</v>
      </c>
      <c r="AC165" s="103">
        <v>3</v>
      </c>
      <c r="AD165" s="103">
        <v>0</v>
      </c>
      <c r="AE165" s="103">
        <v>3</v>
      </c>
      <c r="AF165" s="103">
        <v>1</v>
      </c>
      <c r="AG165" s="103">
        <v>0</v>
      </c>
      <c r="AH165" s="103">
        <v>5</v>
      </c>
      <c r="AI165" s="103">
        <v>6</v>
      </c>
      <c r="AJ165" s="103">
        <v>5</v>
      </c>
      <c r="AK165" s="103">
        <v>5</v>
      </c>
      <c r="AL165" s="103">
        <v>6</v>
      </c>
      <c r="AM165" s="103">
        <v>5</v>
      </c>
      <c r="AN165" s="103">
        <v>5</v>
      </c>
      <c r="AO165" s="103">
        <v>6</v>
      </c>
      <c r="AP165" s="103">
        <v>5</v>
      </c>
      <c r="AQ165" s="103">
        <v>5</v>
      </c>
      <c r="AR165" s="103">
        <v>5</v>
      </c>
      <c r="AS165" s="103">
        <v>5</v>
      </c>
      <c r="AT165" s="103">
        <v>5</v>
      </c>
      <c r="AU165" s="103">
        <v>4</v>
      </c>
      <c r="AV165" s="103">
        <v>5</v>
      </c>
      <c r="AW165" s="103">
        <v>5</v>
      </c>
      <c r="AX165" s="103">
        <v>3</v>
      </c>
      <c r="AY165" s="103">
        <v>2</v>
      </c>
      <c r="AZ165" s="103">
        <v>3</v>
      </c>
      <c r="BA165" s="103">
        <v>0</v>
      </c>
      <c r="BB165" s="113">
        <f t="shared" si="2"/>
        <v>122</v>
      </c>
      <c r="BC165" s="44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</row>
    <row r="166" spans="1:68" ht="14.25" x14ac:dyDescent="0.2">
      <c r="A166" s="32" t="s">
        <v>45</v>
      </c>
      <c r="B166" s="103">
        <v>2</v>
      </c>
      <c r="C166" s="103">
        <v>8</v>
      </c>
      <c r="D166" s="103">
        <v>7</v>
      </c>
      <c r="E166" s="103">
        <v>2</v>
      </c>
      <c r="F166" s="103">
        <v>13</v>
      </c>
      <c r="G166" s="103">
        <v>3</v>
      </c>
      <c r="H166" s="103">
        <v>5</v>
      </c>
      <c r="I166" s="103">
        <v>7</v>
      </c>
      <c r="J166" s="103">
        <v>0</v>
      </c>
      <c r="K166" s="103">
        <v>6</v>
      </c>
      <c r="L166" s="103">
        <v>8</v>
      </c>
      <c r="M166" s="103">
        <v>2</v>
      </c>
      <c r="N166" s="103">
        <v>2</v>
      </c>
      <c r="O166" s="103">
        <v>15</v>
      </c>
      <c r="P166" s="103">
        <v>2</v>
      </c>
      <c r="Q166" s="103">
        <v>1</v>
      </c>
      <c r="R166" s="103">
        <v>1</v>
      </c>
      <c r="S166" s="103">
        <v>6</v>
      </c>
      <c r="T166" s="103">
        <v>3</v>
      </c>
      <c r="U166" s="111">
        <v>1</v>
      </c>
      <c r="V166" s="103">
        <v>3</v>
      </c>
      <c r="W166" s="103">
        <v>4</v>
      </c>
      <c r="X166" s="103">
        <v>7</v>
      </c>
      <c r="Y166" s="103">
        <v>4</v>
      </c>
      <c r="Z166" s="103">
        <v>0</v>
      </c>
      <c r="AA166" s="103">
        <v>0</v>
      </c>
      <c r="AB166" s="103">
        <v>1</v>
      </c>
      <c r="AC166" s="103">
        <v>2</v>
      </c>
      <c r="AD166" s="103">
        <v>0</v>
      </c>
      <c r="AE166" s="103">
        <v>5</v>
      </c>
      <c r="AF166" s="103">
        <v>2</v>
      </c>
      <c r="AG166" s="103">
        <v>0</v>
      </c>
      <c r="AH166" s="103">
        <v>0</v>
      </c>
      <c r="AI166" s="103">
        <v>3</v>
      </c>
      <c r="AJ166" s="103">
        <v>0</v>
      </c>
      <c r="AK166" s="103">
        <v>4</v>
      </c>
      <c r="AL166" s="103">
        <v>3</v>
      </c>
      <c r="AM166" s="103">
        <v>11</v>
      </c>
      <c r="AN166" s="103">
        <v>1</v>
      </c>
      <c r="AO166" s="103">
        <v>0</v>
      </c>
      <c r="AP166" s="103">
        <v>2</v>
      </c>
      <c r="AQ166" s="103">
        <v>0</v>
      </c>
      <c r="AR166" s="103">
        <v>3</v>
      </c>
      <c r="AS166" s="103">
        <v>0</v>
      </c>
      <c r="AT166" s="103">
        <v>4</v>
      </c>
      <c r="AU166" s="103">
        <v>1</v>
      </c>
      <c r="AV166" s="103">
        <v>4</v>
      </c>
      <c r="AW166" s="103">
        <v>10</v>
      </c>
      <c r="AX166" s="103">
        <v>2</v>
      </c>
      <c r="AY166" s="103">
        <v>3</v>
      </c>
      <c r="AZ166" s="103">
        <v>7</v>
      </c>
      <c r="BA166" s="103">
        <v>2</v>
      </c>
      <c r="BB166" s="113">
        <f t="shared" si="2"/>
        <v>182</v>
      </c>
      <c r="BC166" s="44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</row>
    <row r="167" spans="1:68" ht="15" thickBot="1" x14ac:dyDescent="0.25">
      <c r="A167" s="34" t="s">
        <v>46</v>
      </c>
      <c r="B167" s="116">
        <v>31</v>
      </c>
      <c r="C167" s="116" t="s">
        <v>72</v>
      </c>
      <c r="D167" s="116">
        <v>34</v>
      </c>
      <c r="E167" s="116">
        <v>25</v>
      </c>
      <c r="F167" s="116">
        <v>21</v>
      </c>
      <c r="G167" s="116">
        <v>25</v>
      </c>
      <c r="H167" s="116">
        <v>30</v>
      </c>
      <c r="I167" s="116">
        <v>19</v>
      </c>
      <c r="J167" s="116">
        <v>24</v>
      </c>
      <c r="K167" s="116">
        <v>11</v>
      </c>
      <c r="L167" s="116">
        <v>13</v>
      </c>
      <c r="M167" s="116">
        <v>26</v>
      </c>
      <c r="N167" s="116" t="s">
        <v>72</v>
      </c>
      <c r="O167" s="116">
        <v>27</v>
      </c>
      <c r="P167" s="116">
        <v>15</v>
      </c>
      <c r="Q167" s="116">
        <v>21</v>
      </c>
      <c r="R167" s="116">
        <v>24</v>
      </c>
      <c r="S167" s="116">
        <v>19</v>
      </c>
      <c r="T167" s="116">
        <v>26</v>
      </c>
      <c r="U167" s="117">
        <v>7</v>
      </c>
      <c r="V167" s="116">
        <v>13</v>
      </c>
      <c r="W167" s="116">
        <v>4</v>
      </c>
      <c r="X167" s="116">
        <v>11</v>
      </c>
      <c r="Y167" s="116">
        <v>18</v>
      </c>
      <c r="Z167" s="116" t="s">
        <v>72</v>
      </c>
      <c r="AA167" s="116">
        <v>1</v>
      </c>
      <c r="AB167" s="116">
        <v>18</v>
      </c>
      <c r="AC167" s="116">
        <v>29</v>
      </c>
      <c r="AD167" s="116">
        <v>36</v>
      </c>
      <c r="AE167" s="116">
        <v>19</v>
      </c>
      <c r="AF167" s="116">
        <v>20</v>
      </c>
      <c r="AG167" s="116">
        <v>19</v>
      </c>
      <c r="AH167" s="116">
        <v>28</v>
      </c>
      <c r="AI167" s="116">
        <v>27</v>
      </c>
      <c r="AJ167" s="116">
        <v>18</v>
      </c>
      <c r="AK167" s="116">
        <v>14</v>
      </c>
      <c r="AL167" s="116">
        <v>26</v>
      </c>
      <c r="AM167" s="116">
        <v>38</v>
      </c>
      <c r="AN167" s="116">
        <v>20</v>
      </c>
      <c r="AO167" s="116">
        <v>39</v>
      </c>
      <c r="AP167" s="116">
        <v>26</v>
      </c>
      <c r="AQ167" s="116">
        <v>20</v>
      </c>
      <c r="AR167" s="116">
        <v>29</v>
      </c>
      <c r="AS167" s="116">
        <v>25</v>
      </c>
      <c r="AT167" s="116">
        <v>20</v>
      </c>
      <c r="AU167" s="116">
        <v>38</v>
      </c>
      <c r="AV167" s="116">
        <v>26</v>
      </c>
      <c r="AW167" s="116">
        <v>27</v>
      </c>
      <c r="AX167" s="116">
        <v>27</v>
      </c>
      <c r="AY167" s="116">
        <v>18</v>
      </c>
      <c r="AZ167" s="116">
        <v>33</v>
      </c>
      <c r="BA167" s="116">
        <v>28</v>
      </c>
      <c r="BB167" s="118">
        <f t="shared" si="2"/>
        <v>1113</v>
      </c>
      <c r="BC167" s="46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</row>
    <row r="168" spans="1:68" s="98" customFormat="1" ht="12.75" thickBot="1" x14ac:dyDescent="0.25">
      <c r="A168" s="97" t="s">
        <v>47</v>
      </c>
      <c r="B168" s="97">
        <f>SUM(B128:B167)</f>
        <v>645</v>
      </c>
      <c r="C168" s="97">
        <f t="shared" ref="C168:BB168" si="3">SUM(C128:C167)</f>
        <v>703</v>
      </c>
      <c r="D168" s="97">
        <f t="shared" si="3"/>
        <v>729</v>
      </c>
      <c r="E168" s="97">
        <f t="shared" si="3"/>
        <v>670</v>
      </c>
      <c r="F168" s="97">
        <f t="shared" si="3"/>
        <v>565</v>
      </c>
      <c r="G168" s="97">
        <f t="shared" si="3"/>
        <v>587</v>
      </c>
      <c r="H168" s="97">
        <f t="shared" si="3"/>
        <v>627</v>
      </c>
      <c r="I168" s="97">
        <f t="shared" si="3"/>
        <v>576</v>
      </c>
      <c r="J168" s="97">
        <f t="shared" si="3"/>
        <v>747</v>
      </c>
      <c r="K168" s="97">
        <f t="shared" si="3"/>
        <v>774</v>
      </c>
      <c r="L168" s="97">
        <f t="shared" si="3"/>
        <v>833</v>
      </c>
      <c r="M168" s="97">
        <f t="shared" si="3"/>
        <v>972</v>
      </c>
      <c r="N168" s="97">
        <f t="shared" si="3"/>
        <v>1076</v>
      </c>
      <c r="O168" s="97">
        <f t="shared" si="3"/>
        <v>1031</v>
      </c>
      <c r="P168" s="97">
        <f t="shared" si="3"/>
        <v>1022</v>
      </c>
      <c r="Q168" s="97">
        <f t="shared" si="3"/>
        <v>924</v>
      </c>
      <c r="R168" s="97">
        <f t="shared" si="3"/>
        <v>1151</v>
      </c>
      <c r="S168" s="97">
        <f t="shared" si="3"/>
        <v>818</v>
      </c>
      <c r="T168" s="97">
        <f t="shared" si="3"/>
        <v>865</v>
      </c>
      <c r="U168" s="97">
        <f t="shared" si="3"/>
        <v>833</v>
      </c>
      <c r="V168" s="97">
        <f t="shared" si="3"/>
        <v>807</v>
      </c>
      <c r="W168" s="97">
        <f t="shared" si="3"/>
        <v>803</v>
      </c>
      <c r="X168" s="97">
        <f t="shared" si="3"/>
        <v>746</v>
      </c>
      <c r="Y168" s="97">
        <f t="shared" si="3"/>
        <v>697</v>
      </c>
      <c r="Z168" s="97">
        <f t="shared" si="3"/>
        <v>756</v>
      </c>
      <c r="AA168" s="97">
        <f t="shared" si="3"/>
        <v>690</v>
      </c>
      <c r="AB168" s="97">
        <f t="shared" si="3"/>
        <v>579</v>
      </c>
      <c r="AC168" s="97">
        <f t="shared" si="3"/>
        <v>534</v>
      </c>
      <c r="AD168" s="97">
        <f t="shared" si="3"/>
        <v>600</v>
      </c>
      <c r="AE168" s="97">
        <f t="shared" si="3"/>
        <v>600</v>
      </c>
      <c r="AF168" s="97">
        <f t="shared" si="3"/>
        <v>555</v>
      </c>
      <c r="AG168" s="97">
        <f t="shared" si="3"/>
        <v>467</v>
      </c>
      <c r="AH168" s="97">
        <f t="shared" si="3"/>
        <v>701</v>
      </c>
      <c r="AI168" s="97">
        <f t="shared" si="3"/>
        <v>772</v>
      </c>
      <c r="AJ168" s="97">
        <f t="shared" si="3"/>
        <v>731</v>
      </c>
      <c r="AK168" s="97">
        <f t="shared" si="3"/>
        <v>743</v>
      </c>
      <c r="AL168" s="97">
        <f t="shared" si="3"/>
        <v>882</v>
      </c>
      <c r="AM168" s="97">
        <f t="shared" si="3"/>
        <v>937</v>
      </c>
      <c r="AN168" s="97">
        <f t="shared" si="3"/>
        <v>821</v>
      </c>
      <c r="AO168" s="97">
        <f t="shared" si="3"/>
        <v>1058</v>
      </c>
      <c r="AP168" s="97">
        <f t="shared" si="3"/>
        <v>957</v>
      </c>
      <c r="AQ168" s="97">
        <f t="shared" si="3"/>
        <v>1190</v>
      </c>
      <c r="AR168" s="97">
        <f t="shared" si="3"/>
        <v>1087</v>
      </c>
      <c r="AS168" s="97">
        <f t="shared" si="3"/>
        <v>1054</v>
      </c>
      <c r="AT168" s="97">
        <f t="shared" si="3"/>
        <v>1078</v>
      </c>
      <c r="AU168" s="97">
        <f t="shared" si="3"/>
        <v>1079</v>
      </c>
      <c r="AV168" s="97">
        <f t="shared" si="3"/>
        <v>1115</v>
      </c>
      <c r="AW168" s="97">
        <f t="shared" si="3"/>
        <v>927</v>
      </c>
      <c r="AX168" s="97">
        <f t="shared" si="3"/>
        <v>887</v>
      </c>
      <c r="AY168" s="97">
        <f t="shared" si="3"/>
        <v>972</v>
      </c>
      <c r="AZ168" s="97">
        <f t="shared" si="3"/>
        <v>914</v>
      </c>
      <c r="BA168" s="97">
        <f t="shared" si="3"/>
        <v>1050</v>
      </c>
      <c r="BB168" s="97">
        <f t="shared" si="3"/>
        <v>42937</v>
      </c>
    </row>
    <row r="169" spans="1:68" x14ac:dyDescent="0.2">
      <c r="A169" s="1" t="s">
        <v>78</v>
      </c>
    </row>
    <row r="170" spans="1:68" x14ac:dyDescent="0.2">
      <c r="A170" s="19" t="s">
        <v>93</v>
      </c>
    </row>
    <row r="171" spans="1:68" x14ac:dyDescent="0.2">
      <c r="O171" s="1" t="s">
        <v>83</v>
      </c>
    </row>
    <row r="172" spans="1:68" x14ac:dyDescent="0.2">
      <c r="J172" s="20"/>
    </row>
    <row r="173" spans="1:68" ht="16.5" thickBot="1" x14ac:dyDescent="0.3">
      <c r="A173" s="24" t="s">
        <v>90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6"/>
      <c r="N173" s="19"/>
      <c r="O173" s="19"/>
      <c r="P173" s="29"/>
      <c r="Q173" s="2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68" ht="12" thickBot="1" x14ac:dyDescent="0.25">
      <c r="A174" s="39" t="s">
        <v>61</v>
      </c>
      <c r="B174" s="40"/>
      <c r="C174" s="41"/>
      <c r="D174" s="41" t="s">
        <v>49</v>
      </c>
      <c r="E174" s="41"/>
      <c r="F174" s="41"/>
      <c r="G174" s="41"/>
      <c r="H174" s="40"/>
      <c r="I174" s="41"/>
      <c r="J174" s="41" t="s">
        <v>80</v>
      </c>
      <c r="K174" s="41"/>
      <c r="L174" s="42"/>
      <c r="N174" s="11"/>
      <c r="O174" s="11"/>
      <c r="P174" s="11"/>
      <c r="Q174" s="11"/>
      <c r="R174" s="11"/>
      <c r="S174" s="11"/>
      <c r="T174" s="19"/>
      <c r="U174" s="19"/>
      <c r="V174" s="19"/>
      <c r="W174" s="19"/>
      <c r="X174" s="19"/>
      <c r="Y174" s="19"/>
      <c r="Z174" s="19"/>
      <c r="AA174" s="19"/>
      <c r="BB174" s="12"/>
    </row>
    <row r="175" spans="1:68" ht="12" thickBot="1" x14ac:dyDescent="0.25">
      <c r="A175" s="65" t="s">
        <v>62</v>
      </c>
      <c r="B175" s="126" t="s">
        <v>63</v>
      </c>
      <c r="C175" s="126" t="s">
        <v>64</v>
      </c>
      <c r="D175" s="127" t="s">
        <v>65</v>
      </c>
      <c r="E175" s="126" t="s">
        <v>66</v>
      </c>
      <c r="F175" s="127" t="s">
        <v>57</v>
      </c>
      <c r="G175" s="128" t="s">
        <v>6</v>
      </c>
      <c r="H175" s="126" t="s">
        <v>58</v>
      </c>
      <c r="I175" s="126" t="s">
        <v>59</v>
      </c>
      <c r="J175" s="127" t="s">
        <v>60</v>
      </c>
      <c r="K175" s="128" t="s">
        <v>57</v>
      </c>
      <c r="L175" s="126" t="s">
        <v>6</v>
      </c>
      <c r="N175" s="18"/>
      <c r="O175" s="18"/>
      <c r="P175" s="18"/>
      <c r="Q175" s="18"/>
      <c r="R175" s="18"/>
      <c r="S175" s="18"/>
      <c r="T175" s="19"/>
      <c r="U175" s="19"/>
      <c r="V175" s="19"/>
      <c r="W175" s="19"/>
      <c r="X175" s="19"/>
      <c r="Y175" s="19"/>
      <c r="Z175" s="19"/>
      <c r="AA175" s="19"/>
      <c r="BB175" s="12"/>
    </row>
    <row r="176" spans="1:68" x14ac:dyDescent="0.2">
      <c r="A176" s="64" t="s">
        <v>67</v>
      </c>
      <c r="B176" s="125">
        <v>346</v>
      </c>
      <c r="C176" s="125">
        <v>1035</v>
      </c>
      <c r="D176" s="125">
        <v>736</v>
      </c>
      <c r="E176" s="125">
        <v>7332</v>
      </c>
      <c r="F176" s="125">
        <v>55</v>
      </c>
      <c r="G176" s="125">
        <v>9504</v>
      </c>
      <c r="H176" s="125">
        <v>2784</v>
      </c>
      <c r="I176" s="125">
        <v>1045</v>
      </c>
      <c r="J176" s="125">
        <v>5585</v>
      </c>
      <c r="K176" s="125">
        <v>90</v>
      </c>
      <c r="L176" s="125">
        <v>9504</v>
      </c>
      <c r="N176" s="13"/>
      <c r="O176" s="21"/>
      <c r="P176" s="21"/>
      <c r="Q176" s="21"/>
      <c r="R176" s="13"/>
      <c r="S176" s="13"/>
      <c r="T176" s="19"/>
      <c r="U176" s="19"/>
      <c r="V176" s="19"/>
      <c r="W176" s="19"/>
      <c r="X176" s="19"/>
      <c r="Y176" s="19"/>
      <c r="Z176" s="19"/>
      <c r="AA176" s="19"/>
      <c r="BB176" s="12"/>
    </row>
    <row r="177" spans="1:54" x14ac:dyDescent="0.2">
      <c r="A177" s="37" t="s">
        <v>68</v>
      </c>
      <c r="B177" s="104">
        <v>505</v>
      </c>
      <c r="C177" s="104">
        <v>1358</v>
      </c>
      <c r="D177" s="104">
        <v>1008</v>
      </c>
      <c r="E177" s="104">
        <v>8234</v>
      </c>
      <c r="F177" s="104">
        <v>38</v>
      </c>
      <c r="G177" s="104">
        <v>11143</v>
      </c>
      <c r="H177" s="104">
        <v>3111</v>
      </c>
      <c r="I177" s="104">
        <v>1657</v>
      </c>
      <c r="J177" s="104">
        <v>6332</v>
      </c>
      <c r="K177" s="104">
        <v>43</v>
      </c>
      <c r="L177" s="104">
        <v>11143</v>
      </c>
      <c r="N177" s="13"/>
      <c r="O177" s="21"/>
      <c r="P177" s="21"/>
      <c r="Q177" s="21"/>
      <c r="R177" s="13"/>
      <c r="S177" s="13"/>
      <c r="T177" s="19"/>
      <c r="U177" s="19"/>
      <c r="V177" s="19"/>
      <c r="W177" s="19"/>
      <c r="X177" s="19"/>
      <c r="Y177" s="19"/>
      <c r="Z177" s="19"/>
      <c r="AA177" s="19"/>
      <c r="BB177" s="12"/>
    </row>
    <row r="178" spans="1:54" x14ac:dyDescent="0.2">
      <c r="A178" s="37" t="s">
        <v>69</v>
      </c>
      <c r="B178" s="104">
        <v>324</v>
      </c>
      <c r="C178" s="104">
        <v>1323</v>
      </c>
      <c r="D178" s="104">
        <v>928</v>
      </c>
      <c r="E178" s="104">
        <v>6289</v>
      </c>
      <c r="F178" s="104">
        <v>58</v>
      </c>
      <c r="G178" s="104">
        <v>8922</v>
      </c>
      <c r="H178" s="104">
        <v>2939</v>
      </c>
      <c r="I178" s="104">
        <v>1092</v>
      </c>
      <c r="J178" s="104">
        <v>4856</v>
      </c>
      <c r="K178" s="104">
        <v>35</v>
      </c>
      <c r="L178" s="104">
        <v>8922</v>
      </c>
      <c r="N178" s="13"/>
      <c r="O178" s="21"/>
      <c r="P178" s="21"/>
      <c r="Q178" s="21"/>
      <c r="R178" s="13"/>
      <c r="S178" s="13"/>
      <c r="T178" s="19"/>
      <c r="U178" s="19"/>
      <c r="V178" s="19"/>
      <c r="W178" s="19"/>
      <c r="X178" s="19"/>
      <c r="Y178" s="19"/>
      <c r="Z178" s="19"/>
      <c r="AA178" s="19"/>
      <c r="BB178" s="12"/>
    </row>
    <row r="179" spans="1:54" ht="12" thickBot="1" x14ac:dyDescent="0.25">
      <c r="A179" s="38" t="s">
        <v>70</v>
      </c>
      <c r="B179" s="129">
        <v>388</v>
      </c>
      <c r="C179" s="129">
        <v>1991</v>
      </c>
      <c r="D179" s="129">
        <v>1425</v>
      </c>
      <c r="E179" s="129">
        <v>9506</v>
      </c>
      <c r="F179" s="129">
        <v>58</v>
      </c>
      <c r="G179" s="129">
        <v>13368</v>
      </c>
      <c r="H179" s="129">
        <v>3584</v>
      </c>
      <c r="I179" s="129">
        <v>2028</v>
      </c>
      <c r="J179" s="129">
        <v>7557</v>
      </c>
      <c r="K179" s="129">
        <v>199</v>
      </c>
      <c r="L179" s="129">
        <v>13368</v>
      </c>
      <c r="N179" s="13"/>
      <c r="O179" s="21"/>
      <c r="P179" s="21"/>
      <c r="Q179" s="21"/>
      <c r="R179" s="13"/>
      <c r="S179" s="13"/>
      <c r="T179" s="19"/>
      <c r="U179" s="19"/>
      <c r="V179" s="19"/>
      <c r="W179" s="19"/>
      <c r="X179" s="19"/>
      <c r="Y179" s="19"/>
      <c r="Z179" s="19"/>
      <c r="AA179" s="19"/>
      <c r="BB179" s="12"/>
    </row>
    <row r="180" spans="1:54" s="100" customFormat="1" ht="12.75" thickBot="1" x14ac:dyDescent="0.25">
      <c r="A180" s="99" t="s">
        <v>71</v>
      </c>
      <c r="B180" s="86">
        <f>SUM(B176:B179)</f>
        <v>1563</v>
      </c>
      <c r="C180" s="86">
        <f t="shared" ref="C180:L180" si="4">SUM(C176:C179)</f>
        <v>5707</v>
      </c>
      <c r="D180" s="86">
        <f t="shared" si="4"/>
        <v>4097</v>
      </c>
      <c r="E180" s="86">
        <f t="shared" si="4"/>
        <v>31361</v>
      </c>
      <c r="F180" s="86">
        <f t="shared" si="4"/>
        <v>209</v>
      </c>
      <c r="G180" s="86">
        <f t="shared" si="4"/>
        <v>42937</v>
      </c>
      <c r="H180" s="86">
        <f t="shared" si="4"/>
        <v>12418</v>
      </c>
      <c r="I180" s="86">
        <f t="shared" si="4"/>
        <v>5822</v>
      </c>
      <c r="J180" s="86">
        <f t="shared" si="4"/>
        <v>24330</v>
      </c>
      <c r="K180" s="86">
        <f t="shared" si="4"/>
        <v>367</v>
      </c>
      <c r="L180" s="86">
        <f t="shared" si="4"/>
        <v>42937</v>
      </c>
      <c r="N180" s="101"/>
      <c r="O180" s="101"/>
      <c r="P180" s="102"/>
      <c r="Q180" s="102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BB180" s="98"/>
    </row>
    <row r="181" spans="1:54" x14ac:dyDescent="0.2">
      <c r="A181" s="1" t="s">
        <v>78</v>
      </c>
      <c r="H181" s="19"/>
      <c r="I181" s="19"/>
      <c r="J181" s="19"/>
      <c r="K181" s="19"/>
      <c r="L181" s="19"/>
      <c r="BB181" s="12"/>
    </row>
    <row r="182" spans="1:54" x14ac:dyDescent="0.2">
      <c r="A182" s="19" t="s">
        <v>93</v>
      </c>
    </row>
  </sheetData>
  <mergeCells count="8"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GVE11 ARAÇATUBA CONSOL 2019</vt:lpstr>
      <vt:lpstr>Gráf1GVE11_2019</vt:lpstr>
      <vt:lpstr>Graf2GVE11_Mun1 SE</vt:lpstr>
      <vt:lpstr>Graf3GVE11_Mun2 SE</vt:lpstr>
      <vt:lpstr>Graf4GVE11_Mun3 SE</vt:lpstr>
      <vt:lpstr>Graf5 GVE11_Mun4 SE</vt:lpstr>
      <vt:lpstr>Graf6GVE11_Mun5 SE</vt:lpstr>
      <vt:lpstr>Graf7GVE11 Mun6 SE</vt:lpstr>
      <vt:lpstr>Graf8GVE11_Mun7 SE</vt:lpstr>
      <vt:lpstr>Graf9 trimestre FET</vt:lpstr>
      <vt:lpstr>Gráf10TrimPlTrat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2016-01-11T15:36:19Z</cp:lastPrinted>
  <dcterms:created xsi:type="dcterms:W3CDTF">2011-03-30T16:28:16Z</dcterms:created>
  <dcterms:modified xsi:type="dcterms:W3CDTF">2020-07-02T18:32:20Z</dcterms:modified>
</cp:coreProperties>
</file>