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5480" windowHeight="5385" tabRatio="764"/>
  </bookViews>
  <sheets>
    <sheet name="GVE 25 SANTOS CONSOL 2019" sheetId="7" r:id="rId1"/>
    <sheet name="Gráf1GVE25_2019" sheetId="16" r:id="rId2"/>
    <sheet name="Graf2GVE25_Mun1 SE" sheetId="9" r:id="rId3"/>
    <sheet name="Graf3GVE25_Mun2 SE" sheetId="10" r:id="rId4"/>
    <sheet name="Gráf4GVE25_FEt" sheetId="17" r:id="rId5"/>
    <sheet name="Gráf5GVE25_PlTrat" sheetId="18" r:id="rId6"/>
  </sheets>
  <calcPr calcId="145621"/>
</workbook>
</file>

<file path=xl/calcChain.xml><?xml version="1.0" encoding="utf-8"?>
<calcChain xmlns="http://schemas.openxmlformats.org/spreadsheetml/2006/main">
  <c r="BB99" i="7" l="1"/>
  <c r="BB100" i="7"/>
  <c r="BB101" i="7"/>
  <c r="BB102" i="7"/>
  <c r="BB103" i="7"/>
  <c r="BB104" i="7"/>
  <c r="BB105" i="7"/>
  <c r="BB106" i="7"/>
  <c r="BB98" i="7"/>
  <c r="C119" i="7" l="1"/>
  <c r="D119" i="7"/>
  <c r="E119" i="7"/>
  <c r="F119" i="7"/>
  <c r="G119" i="7"/>
  <c r="H119" i="7"/>
  <c r="I119" i="7"/>
  <c r="J119" i="7"/>
  <c r="K119" i="7"/>
  <c r="L119" i="7"/>
  <c r="B119" i="7"/>
  <c r="C90" i="7"/>
  <c r="D90" i="7"/>
  <c r="E90" i="7"/>
  <c r="F90" i="7"/>
  <c r="G90" i="7"/>
  <c r="H90" i="7"/>
  <c r="I90" i="7"/>
  <c r="J90" i="7"/>
  <c r="K90" i="7"/>
  <c r="L90" i="7"/>
  <c r="B90" i="7"/>
  <c r="C73" i="7"/>
  <c r="D73" i="7"/>
  <c r="E73" i="7"/>
  <c r="F73" i="7"/>
  <c r="G73" i="7"/>
  <c r="H73" i="7"/>
  <c r="I73" i="7"/>
  <c r="J73" i="7"/>
  <c r="K73" i="7"/>
  <c r="L73" i="7"/>
  <c r="B73" i="7"/>
</calcChain>
</file>

<file path=xl/sharedStrings.xml><?xml version="1.0" encoding="utf-8"?>
<sst xmlns="http://schemas.openxmlformats.org/spreadsheetml/2006/main" count="144" uniqueCount="63">
  <si>
    <t>Município</t>
  </si>
  <si>
    <t>Semana Epidemiológica</t>
  </si>
  <si>
    <t>Total</t>
  </si>
  <si>
    <t>BERTIOGA</t>
  </si>
  <si>
    <t>CUBATAO</t>
  </si>
  <si>
    <t>GUARUJA</t>
  </si>
  <si>
    <t>ITANHAEM</t>
  </si>
  <si>
    <t>MONGAGUA</t>
  </si>
  <si>
    <t>PERUIBE</t>
  </si>
  <si>
    <t>PRAIA GRANDE</t>
  </si>
  <si>
    <t>SANTOS</t>
  </si>
  <si>
    <t>SAO VICENTE</t>
  </si>
  <si>
    <t>-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</si>
  <si>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</si>
  <si>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</si>
  <si>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</si>
  <si>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</si>
  <si>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</si>
  <si>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</si>
  <si>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</si>
  <si>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</si>
  <si>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</si>
  <si>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</si>
  <si>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</si>
  <si>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</si>
  <si>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</si>
  <si>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</si>
  <si>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</si>
  <si>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</si>
  <si>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</si>
  <si>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</si>
  <si>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</si>
  <si>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</si>
  <si>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</si>
  <si>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</si>
  <si>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</si>
  <si>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</si>
  <si>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</si>
  <si>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</si>
  <si>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</si>
  <si>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</si>
  <si>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</si>
  <si>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</si>
  <si>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</si>
  <si>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</si>
  <si>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</si>
  <si>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</si>
  <si>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</si>
  <si>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</si>
  <si>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</si>
  <si>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Total  </t>
  </si>
  <si>
    <t>Plano Tratamento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</si>
  <si>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</si>
  <si>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</si>
  <si>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</si>
  <si>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</si>
  <si>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</si>
  <si>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25 SANTOS,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</si>
  <si>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25 - SANTOS, 2019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</si>
  <si>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25 - SANTOS,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</si>
  <si>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25 - SANTOS,  2019</t>
    </r>
  </si>
  <si>
    <t>ANO: 2019</t>
  </si>
  <si>
    <t>MONITORIZAÇÃO DAS DOENÇAS DIARREICAS AGUDAS - MDDA - GVE 25 SANTOS, ESP,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</si>
</sst>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2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8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9" fillId="0" borderId="0" xfId="0" applyFont="1"/>
    <xf numFmtId="0" fontId="4" fillId="0" borderId="0" xfId="1" applyNumberFormat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2" fillId="0" borderId="0" xfId="0" applyFont="1"/>
    <xf numFmtId="0" fontId="2" fillId="0" borderId="0" xfId="0" applyFont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7" xfId="0" applyFont="1" applyFill="1" applyBorder="1"/>
    <xf numFmtId="0" fontId="2" fillId="4" borderId="11" xfId="0" applyFont="1" applyFill="1" applyBorder="1"/>
    <xf numFmtId="0" fontId="2" fillId="4" borderId="9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5" fillId="0" borderId="0" xfId="0" applyFont="1" applyBorder="1"/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Alignment="1">
      <alignment vertical="top"/>
    </xf>
    <xf numFmtId="0" fontId="2" fillId="4" borderId="2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16" fillId="3" borderId="15" xfId="0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2" fontId="16" fillId="3" borderId="19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wrapText="1"/>
    </xf>
    <xf numFmtId="0" fontId="16" fillId="3" borderId="1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2" fontId="16" fillId="3" borderId="13" xfId="0" applyNumberFormat="1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2" fontId="16" fillId="3" borderId="18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wrapText="1"/>
    </xf>
    <xf numFmtId="0" fontId="5" fillId="0" borderId="1" xfId="0" applyFont="1" applyBorder="1"/>
    <xf numFmtId="0" fontId="5" fillId="0" borderId="15" xfId="0" applyFont="1" applyBorder="1"/>
    <xf numFmtId="0" fontId="16" fillId="0" borderId="0" xfId="0" applyFont="1" applyFill="1" applyBorder="1" applyAlignment="1">
      <alignment horizontal="center" wrapText="1"/>
    </xf>
    <xf numFmtId="0" fontId="5" fillId="0" borderId="16" xfId="0" applyFont="1" applyBorder="1"/>
    <xf numFmtId="0" fontId="5" fillId="0" borderId="17" xfId="0" applyFont="1" applyBorder="1"/>
    <xf numFmtId="0" fontId="15" fillId="0" borderId="0" xfId="0" applyFont="1" applyFill="1" applyBorder="1" applyAlignment="1">
      <alignment horizontal="center" wrapText="1"/>
    </xf>
    <xf numFmtId="0" fontId="5" fillId="0" borderId="2" xfId="0" applyFont="1" applyBorder="1"/>
    <xf numFmtId="0" fontId="2" fillId="4" borderId="8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2" fillId="4" borderId="5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5" fillId="0" borderId="19" xfId="0" applyFont="1" applyBorder="1"/>
    <xf numFmtId="0" fontId="5" fillId="0" borderId="0" xfId="0" applyFont="1" applyBorder="1" applyAlignment="1">
      <alignment wrapText="1"/>
    </xf>
    <xf numFmtId="0" fontId="5" fillId="0" borderId="13" xfId="0" applyFont="1" applyBorder="1"/>
    <xf numFmtId="0" fontId="5" fillId="0" borderId="18" xfId="0" applyFont="1" applyBorder="1"/>
    <xf numFmtId="0" fontId="16" fillId="0" borderId="1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7" fillId="0" borderId="19" xfId="0" applyFont="1" applyBorder="1"/>
    <xf numFmtId="0" fontId="18" fillId="4" borderId="10" xfId="0" applyFont="1" applyFill="1" applyBorder="1" applyAlignment="1">
      <alignment horizontal="center"/>
    </xf>
    <xf numFmtId="0" fontId="19" fillId="4" borderId="5" xfId="0" applyFont="1" applyFill="1" applyBorder="1"/>
    <xf numFmtId="0" fontId="18" fillId="0" borderId="0" xfId="0" applyFont="1"/>
    <xf numFmtId="2" fontId="19" fillId="4" borderId="11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  <xf numFmtId="0" fontId="2" fillId="5" borderId="23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      GVE 25 Santos, ESP, 2019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4600122909596899"/>
          <c:w val="0.91020601242989563"/>
          <c:h val="0.7562666758943135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25 SANTOS CONSOL 2019'!$B$107:$BA$107</c:f>
              <c:numCache>
                <c:formatCode>General</c:formatCode>
                <c:ptCount val="52"/>
                <c:pt idx="0">
                  <c:v>2479</c:v>
                </c:pt>
                <c:pt idx="1">
                  <c:v>3491</c:v>
                </c:pt>
                <c:pt idx="2">
                  <c:v>3300</c:v>
                </c:pt>
                <c:pt idx="3">
                  <c:v>2800</c:v>
                </c:pt>
                <c:pt idx="4">
                  <c:v>2116</c:v>
                </c:pt>
                <c:pt idx="5">
                  <c:v>1531</c:v>
                </c:pt>
                <c:pt idx="6">
                  <c:v>1629</c:v>
                </c:pt>
                <c:pt idx="7">
                  <c:v>1271</c:v>
                </c:pt>
                <c:pt idx="8">
                  <c:v>1293</c:v>
                </c:pt>
                <c:pt idx="9">
                  <c:v>1770</c:v>
                </c:pt>
                <c:pt idx="10">
                  <c:v>1237</c:v>
                </c:pt>
                <c:pt idx="11">
                  <c:v>1626</c:v>
                </c:pt>
                <c:pt idx="12">
                  <c:v>1223</c:v>
                </c:pt>
                <c:pt idx="13">
                  <c:v>1438</c:v>
                </c:pt>
                <c:pt idx="14">
                  <c:v>1006</c:v>
                </c:pt>
                <c:pt idx="15">
                  <c:v>1166</c:v>
                </c:pt>
                <c:pt idx="16">
                  <c:v>1075</c:v>
                </c:pt>
                <c:pt idx="17">
                  <c:v>905</c:v>
                </c:pt>
                <c:pt idx="18">
                  <c:v>718</c:v>
                </c:pt>
                <c:pt idx="19">
                  <c:v>817</c:v>
                </c:pt>
                <c:pt idx="20">
                  <c:v>705</c:v>
                </c:pt>
                <c:pt idx="21">
                  <c:v>670</c:v>
                </c:pt>
                <c:pt idx="22">
                  <c:v>600</c:v>
                </c:pt>
                <c:pt idx="23">
                  <c:v>671</c:v>
                </c:pt>
                <c:pt idx="24">
                  <c:v>600</c:v>
                </c:pt>
                <c:pt idx="25">
                  <c:v>577</c:v>
                </c:pt>
                <c:pt idx="26">
                  <c:v>673</c:v>
                </c:pt>
                <c:pt idx="27">
                  <c:v>567</c:v>
                </c:pt>
                <c:pt idx="28">
                  <c:v>610</c:v>
                </c:pt>
                <c:pt idx="29">
                  <c:v>517</c:v>
                </c:pt>
                <c:pt idx="30">
                  <c:v>552</c:v>
                </c:pt>
                <c:pt idx="31">
                  <c:v>427</c:v>
                </c:pt>
                <c:pt idx="32">
                  <c:v>630</c:v>
                </c:pt>
                <c:pt idx="33">
                  <c:v>411</c:v>
                </c:pt>
                <c:pt idx="34">
                  <c:v>519</c:v>
                </c:pt>
                <c:pt idx="35">
                  <c:v>501</c:v>
                </c:pt>
                <c:pt idx="36">
                  <c:v>537</c:v>
                </c:pt>
                <c:pt idx="37">
                  <c:v>558</c:v>
                </c:pt>
                <c:pt idx="38">
                  <c:v>562</c:v>
                </c:pt>
                <c:pt idx="39">
                  <c:v>639</c:v>
                </c:pt>
                <c:pt idx="40">
                  <c:v>509</c:v>
                </c:pt>
                <c:pt idx="41">
                  <c:v>579</c:v>
                </c:pt>
                <c:pt idx="42">
                  <c:v>583</c:v>
                </c:pt>
                <c:pt idx="43">
                  <c:v>713</c:v>
                </c:pt>
                <c:pt idx="44">
                  <c:v>814</c:v>
                </c:pt>
                <c:pt idx="45">
                  <c:v>818</c:v>
                </c:pt>
                <c:pt idx="46">
                  <c:v>807</c:v>
                </c:pt>
                <c:pt idx="47">
                  <c:v>731</c:v>
                </c:pt>
                <c:pt idx="48">
                  <c:v>762</c:v>
                </c:pt>
                <c:pt idx="49">
                  <c:v>785</c:v>
                </c:pt>
                <c:pt idx="50">
                  <c:v>771</c:v>
                </c:pt>
                <c:pt idx="51">
                  <c:v>1011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54272"/>
        <c:axId val="126946112"/>
      </c:lineChart>
      <c:catAx>
        <c:axId val="15205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126946112"/>
        <c:crosses val="autoZero"/>
        <c:auto val="1"/>
        <c:lblAlgn val="ctr"/>
        <c:lblOffset val="100"/>
        <c:noMultiLvlLbl val="0"/>
      </c:catAx>
      <c:valAx>
        <c:axId val="126946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205427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25 Santos, ESP, 2019</a:t>
            </a:r>
          </a:p>
        </c:rich>
      </c:tx>
      <c:layout>
        <c:manualLayout>
          <c:xMode val="edge"/>
          <c:yMode val="edge"/>
          <c:x val="0.12747842353861738"/>
          <c:y val="1.7555436315310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69485921861019E-2"/>
          <c:y val="0.16108264596877839"/>
          <c:w val="0.85651662249030325"/>
          <c:h val="0.65215285490264596"/>
        </c:manualLayout>
      </c:layout>
      <c:lineChart>
        <c:grouping val="standard"/>
        <c:varyColors val="0"/>
        <c:ser>
          <c:idx val="0"/>
          <c:order val="0"/>
          <c:tx>
            <c:strRef>
              <c:f>'GVE 25 SANTOS CONSOL 2019'!$A$98</c:f>
              <c:strCache>
                <c:ptCount val="1"/>
                <c:pt idx="0">
                  <c:v>BERTIOGA</c:v>
                </c:pt>
              </c:strCache>
            </c:strRef>
          </c:tx>
          <c:marker>
            <c:symbol val="none"/>
          </c:marker>
          <c:cat>
            <c:numRef>
              <c:f>'GVE 25 SANTOS CONSOL 2019'!$B$97:$BA$97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2019'!$B$98:$BA$98</c:f>
              <c:numCache>
                <c:formatCode>General</c:formatCode>
                <c:ptCount val="52"/>
                <c:pt idx="0">
                  <c:v>436</c:v>
                </c:pt>
                <c:pt idx="1">
                  <c:v>502</c:v>
                </c:pt>
                <c:pt idx="2">
                  <c:v>414</c:v>
                </c:pt>
                <c:pt idx="3">
                  <c:v>270</c:v>
                </c:pt>
                <c:pt idx="4">
                  <c:v>226</c:v>
                </c:pt>
                <c:pt idx="5">
                  <c:v>151</c:v>
                </c:pt>
                <c:pt idx="6">
                  <c:v>197</c:v>
                </c:pt>
                <c:pt idx="7">
                  <c:v>99</c:v>
                </c:pt>
                <c:pt idx="8">
                  <c:v>118</c:v>
                </c:pt>
                <c:pt idx="9">
                  <c:v>364</c:v>
                </c:pt>
                <c:pt idx="10">
                  <c:v>198</c:v>
                </c:pt>
                <c:pt idx="11">
                  <c:v>201</c:v>
                </c:pt>
                <c:pt idx="12">
                  <c:v>169</c:v>
                </c:pt>
                <c:pt idx="13">
                  <c:v>201</c:v>
                </c:pt>
                <c:pt idx="14">
                  <c:v>179</c:v>
                </c:pt>
                <c:pt idx="15">
                  <c:v>131</c:v>
                </c:pt>
                <c:pt idx="16">
                  <c:v>120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25 SANTOS CONSOL 2019'!$A$99</c:f>
              <c:strCache>
                <c:ptCount val="1"/>
                <c:pt idx="0">
                  <c:v>CUBATAO</c:v>
                </c:pt>
              </c:strCache>
            </c:strRef>
          </c:tx>
          <c:marker>
            <c:symbol val="none"/>
          </c:marker>
          <c:cat>
            <c:numRef>
              <c:f>'GVE 25 SANTOS CONSOL 2019'!$B$97:$BA$97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2019'!$B$99:$BA$99</c:f>
              <c:numCache>
                <c:formatCode>General</c:formatCode>
                <c:ptCount val="52"/>
                <c:pt idx="0">
                  <c:v>189</c:v>
                </c:pt>
                <c:pt idx="1">
                  <c:v>248</c:v>
                </c:pt>
                <c:pt idx="2">
                  <c:v>223</c:v>
                </c:pt>
                <c:pt idx="3">
                  <c:v>244</c:v>
                </c:pt>
                <c:pt idx="4">
                  <c:v>220</c:v>
                </c:pt>
                <c:pt idx="5">
                  <c:v>141</c:v>
                </c:pt>
                <c:pt idx="6">
                  <c:v>203</c:v>
                </c:pt>
                <c:pt idx="7">
                  <c:v>164</c:v>
                </c:pt>
                <c:pt idx="8">
                  <c:v>168</c:v>
                </c:pt>
                <c:pt idx="9">
                  <c:v>177</c:v>
                </c:pt>
                <c:pt idx="10">
                  <c:v>184</c:v>
                </c:pt>
                <c:pt idx="11">
                  <c:v>152</c:v>
                </c:pt>
                <c:pt idx="12">
                  <c:v>132</c:v>
                </c:pt>
                <c:pt idx="13">
                  <c:v>142</c:v>
                </c:pt>
                <c:pt idx="14">
                  <c:v>133</c:v>
                </c:pt>
                <c:pt idx="15">
                  <c:v>132</c:v>
                </c:pt>
                <c:pt idx="16">
                  <c:v>142</c:v>
                </c:pt>
                <c:pt idx="17">
                  <c:v>156</c:v>
                </c:pt>
                <c:pt idx="18">
                  <c:v>106</c:v>
                </c:pt>
                <c:pt idx="19">
                  <c:v>126</c:v>
                </c:pt>
                <c:pt idx="20">
                  <c:v>102</c:v>
                </c:pt>
                <c:pt idx="21">
                  <c:v>98</c:v>
                </c:pt>
                <c:pt idx="22">
                  <c:v>74</c:v>
                </c:pt>
                <c:pt idx="23">
                  <c:v>81</c:v>
                </c:pt>
                <c:pt idx="24">
                  <c:v>65</c:v>
                </c:pt>
                <c:pt idx="25">
                  <c:v>104</c:v>
                </c:pt>
                <c:pt idx="26">
                  <c:v>77</c:v>
                </c:pt>
                <c:pt idx="27">
                  <c:v>71</c:v>
                </c:pt>
                <c:pt idx="28">
                  <c:v>45</c:v>
                </c:pt>
                <c:pt idx="29">
                  <c:v>88</c:v>
                </c:pt>
                <c:pt idx="30">
                  <c:v>47</c:v>
                </c:pt>
                <c:pt idx="31">
                  <c:v>59</c:v>
                </c:pt>
                <c:pt idx="32">
                  <c:v>66</c:v>
                </c:pt>
                <c:pt idx="33">
                  <c:v>71</c:v>
                </c:pt>
                <c:pt idx="34">
                  <c:v>71</c:v>
                </c:pt>
                <c:pt idx="35">
                  <c:v>62</c:v>
                </c:pt>
                <c:pt idx="36">
                  <c:v>104</c:v>
                </c:pt>
                <c:pt idx="37">
                  <c:v>73</c:v>
                </c:pt>
                <c:pt idx="38">
                  <c:v>68</c:v>
                </c:pt>
                <c:pt idx="39">
                  <c:v>66</c:v>
                </c:pt>
                <c:pt idx="40">
                  <c:v>50</c:v>
                </c:pt>
                <c:pt idx="41">
                  <c:v>86</c:v>
                </c:pt>
                <c:pt idx="42">
                  <c:v>51</c:v>
                </c:pt>
                <c:pt idx="43">
                  <c:v>101</c:v>
                </c:pt>
                <c:pt idx="44">
                  <c:v>120</c:v>
                </c:pt>
                <c:pt idx="45">
                  <c:v>100</c:v>
                </c:pt>
                <c:pt idx="46">
                  <c:v>106</c:v>
                </c:pt>
                <c:pt idx="47">
                  <c:v>81</c:v>
                </c:pt>
                <c:pt idx="48">
                  <c:v>108</c:v>
                </c:pt>
                <c:pt idx="49">
                  <c:v>96</c:v>
                </c:pt>
                <c:pt idx="50">
                  <c:v>71</c:v>
                </c:pt>
                <c:pt idx="51">
                  <c:v>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25 SANTOS CONSOL 2019'!$A$100</c:f>
              <c:strCache>
                <c:ptCount val="1"/>
                <c:pt idx="0">
                  <c:v>GUARUJA</c:v>
                </c:pt>
              </c:strCache>
            </c:strRef>
          </c:tx>
          <c:marker>
            <c:symbol val="none"/>
          </c:marker>
          <c:cat>
            <c:numRef>
              <c:f>'GVE 25 SANTOS CONSOL 2019'!$B$97:$BA$97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2019'!$B$100:$BA$100</c:f>
              <c:numCache>
                <c:formatCode>General</c:formatCode>
                <c:ptCount val="52"/>
                <c:pt idx="0">
                  <c:v>687</c:v>
                </c:pt>
                <c:pt idx="1">
                  <c:v>1298</c:v>
                </c:pt>
                <c:pt idx="2">
                  <c:v>537</c:v>
                </c:pt>
                <c:pt idx="3">
                  <c:v>717</c:v>
                </c:pt>
                <c:pt idx="4">
                  <c:v>711</c:v>
                </c:pt>
                <c:pt idx="5">
                  <c:v>240</c:v>
                </c:pt>
                <c:pt idx="6">
                  <c:v>284</c:v>
                </c:pt>
                <c:pt idx="7">
                  <c:v>273</c:v>
                </c:pt>
                <c:pt idx="8">
                  <c:v>135</c:v>
                </c:pt>
                <c:pt idx="9">
                  <c:v>445</c:v>
                </c:pt>
                <c:pt idx="10">
                  <c:v>135</c:v>
                </c:pt>
                <c:pt idx="11">
                  <c:v>402</c:v>
                </c:pt>
                <c:pt idx="12">
                  <c:v>132</c:v>
                </c:pt>
                <c:pt idx="13">
                  <c:v>366</c:v>
                </c:pt>
                <c:pt idx="14">
                  <c:v>186</c:v>
                </c:pt>
                <c:pt idx="15">
                  <c:v>198</c:v>
                </c:pt>
                <c:pt idx="16">
                  <c:v>153</c:v>
                </c:pt>
                <c:pt idx="17">
                  <c:v>179</c:v>
                </c:pt>
                <c:pt idx="18">
                  <c:v>176</c:v>
                </c:pt>
                <c:pt idx="19">
                  <c:v>164</c:v>
                </c:pt>
                <c:pt idx="20">
                  <c:v>129</c:v>
                </c:pt>
                <c:pt idx="21">
                  <c:v>124</c:v>
                </c:pt>
                <c:pt idx="22">
                  <c:v>124</c:v>
                </c:pt>
                <c:pt idx="23">
                  <c:v>219</c:v>
                </c:pt>
                <c:pt idx="24">
                  <c:v>138</c:v>
                </c:pt>
                <c:pt idx="25">
                  <c:v>112</c:v>
                </c:pt>
                <c:pt idx="26">
                  <c:v>191</c:v>
                </c:pt>
                <c:pt idx="27">
                  <c:v>115</c:v>
                </c:pt>
                <c:pt idx="28">
                  <c:v>202</c:v>
                </c:pt>
                <c:pt idx="29">
                  <c:v>108</c:v>
                </c:pt>
                <c:pt idx="30">
                  <c:v>212</c:v>
                </c:pt>
                <c:pt idx="31">
                  <c:v>31</c:v>
                </c:pt>
                <c:pt idx="32">
                  <c:v>141</c:v>
                </c:pt>
                <c:pt idx="33">
                  <c:v>37</c:v>
                </c:pt>
                <c:pt idx="34">
                  <c:v>64</c:v>
                </c:pt>
                <c:pt idx="35">
                  <c:v>153</c:v>
                </c:pt>
                <c:pt idx="36">
                  <c:v>91</c:v>
                </c:pt>
                <c:pt idx="37">
                  <c:v>170</c:v>
                </c:pt>
                <c:pt idx="38">
                  <c:v>210</c:v>
                </c:pt>
                <c:pt idx="39">
                  <c:v>254</c:v>
                </c:pt>
                <c:pt idx="40">
                  <c:v>88</c:v>
                </c:pt>
                <c:pt idx="41">
                  <c:v>176</c:v>
                </c:pt>
                <c:pt idx="42">
                  <c:v>154</c:v>
                </c:pt>
                <c:pt idx="43">
                  <c:v>136</c:v>
                </c:pt>
                <c:pt idx="44">
                  <c:v>164</c:v>
                </c:pt>
                <c:pt idx="45">
                  <c:v>175</c:v>
                </c:pt>
                <c:pt idx="46">
                  <c:v>252</c:v>
                </c:pt>
                <c:pt idx="47">
                  <c:v>107</c:v>
                </c:pt>
                <c:pt idx="48">
                  <c:v>200</c:v>
                </c:pt>
                <c:pt idx="49">
                  <c:v>219</c:v>
                </c:pt>
                <c:pt idx="50">
                  <c:v>229</c:v>
                </c:pt>
                <c:pt idx="51">
                  <c:v>403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'GVE 25 SANTOS CONSOL 2019'!$A$104</c:f>
              <c:strCache>
                <c:ptCount val="1"/>
                <c:pt idx="0">
                  <c:v>PRAIA GRANDE</c:v>
                </c:pt>
              </c:strCache>
            </c:strRef>
          </c:tx>
          <c:marker>
            <c:symbol val="none"/>
          </c:marker>
          <c:cat>
            <c:numRef>
              <c:f>'GVE 25 SANTOS CONSOL 2019'!$B$97:$BA$97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2019'!$B$104:$BA$104</c:f>
              <c:numCache>
                <c:formatCode>General</c:formatCode>
                <c:ptCount val="52"/>
                <c:pt idx="0">
                  <c:v>65</c:v>
                </c:pt>
                <c:pt idx="1">
                  <c:v>89</c:v>
                </c:pt>
                <c:pt idx="2">
                  <c:v>127</c:v>
                </c:pt>
                <c:pt idx="3">
                  <c:v>132</c:v>
                </c:pt>
                <c:pt idx="4">
                  <c:v>123</c:v>
                </c:pt>
                <c:pt idx="5">
                  <c:v>128</c:v>
                </c:pt>
                <c:pt idx="6">
                  <c:v>123</c:v>
                </c:pt>
                <c:pt idx="7">
                  <c:v>74</c:v>
                </c:pt>
                <c:pt idx="8">
                  <c:v>155</c:v>
                </c:pt>
                <c:pt idx="9">
                  <c:v>124</c:v>
                </c:pt>
                <c:pt idx="10">
                  <c:v>86</c:v>
                </c:pt>
                <c:pt idx="11">
                  <c:v>159</c:v>
                </c:pt>
                <c:pt idx="12">
                  <c:v>117</c:v>
                </c:pt>
                <c:pt idx="13">
                  <c:v>176</c:v>
                </c:pt>
                <c:pt idx="14">
                  <c:v>95</c:v>
                </c:pt>
                <c:pt idx="15">
                  <c:v>104</c:v>
                </c:pt>
                <c:pt idx="16">
                  <c:v>91</c:v>
                </c:pt>
                <c:pt idx="17">
                  <c:v>80</c:v>
                </c:pt>
                <c:pt idx="18">
                  <c:v>65</c:v>
                </c:pt>
                <c:pt idx="19">
                  <c:v>79</c:v>
                </c:pt>
                <c:pt idx="20">
                  <c:v>31</c:v>
                </c:pt>
                <c:pt idx="21">
                  <c:v>30</c:v>
                </c:pt>
                <c:pt idx="22">
                  <c:v>51</c:v>
                </c:pt>
                <c:pt idx="23">
                  <c:v>47</c:v>
                </c:pt>
                <c:pt idx="24">
                  <c:v>63</c:v>
                </c:pt>
                <c:pt idx="25">
                  <c:v>42</c:v>
                </c:pt>
                <c:pt idx="26">
                  <c:v>38</c:v>
                </c:pt>
                <c:pt idx="27">
                  <c:v>8</c:v>
                </c:pt>
                <c:pt idx="28">
                  <c:v>33</c:v>
                </c:pt>
                <c:pt idx="29">
                  <c:v>29</c:v>
                </c:pt>
                <c:pt idx="30">
                  <c:v>29</c:v>
                </c:pt>
                <c:pt idx="31">
                  <c:v>26</c:v>
                </c:pt>
                <c:pt idx="32">
                  <c:v>42</c:v>
                </c:pt>
                <c:pt idx="33">
                  <c:v>22</c:v>
                </c:pt>
                <c:pt idx="34">
                  <c:v>17</c:v>
                </c:pt>
                <c:pt idx="35">
                  <c:v>19</c:v>
                </c:pt>
                <c:pt idx="36">
                  <c:v>37</c:v>
                </c:pt>
                <c:pt idx="37">
                  <c:v>46</c:v>
                </c:pt>
                <c:pt idx="38">
                  <c:v>43</c:v>
                </c:pt>
                <c:pt idx="39">
                  <c:v>29</c:v>
                </c:pt>
                <c:pt idx="40">
                  <c:v>24</c:v>
                </c:pt>
                <c:pt idx="41">
                  <c:v>42</c:v>
                </c:pt>
                <c:pt idx="42">
                  <c:v>28</c:v>
                </c:pt>
                <c:pt idx="43">
                  <c:v>41</c:v>
                </c:pt>
                <c:pt idx="44">
                  <c:v>20</c:v>
                </c:pt>
                <c:pt idx="45">
                  <c:v>75</c:v>
                </c:pt>
                <c:pt idx="46">
                  <c:v>61</c:v>
                </c:pt>
                <c:pt idx="47">
                  <c:v>39</c:v>
                </c:pt>
                <c:pt idx="48">
                  <c:v>31</c:v>
                </c:pt>
                <c:pt idx="49">
                  <c:v>41</c:v>
                </c:pt>
                <c:pt idx="50">
                  <c:v>60</c:v>
                </c:pt>
                <c:pt idx="51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8704"/>
        <c:axId val="126947264"/>
      </c:lineChart>
      <c:catAx>
        <c:axId val="15232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99609019751108"/>
              <c:y val="0.870396945231291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6947264"/>
        <c:crosses val="autoZero"/>
        <c:auto val="1"/>
        <c:lblAlgn val="ctr"/>
        <c:lblOffset val="100"/>
        <c:noMultiLvlLbl val="0"/>
      </c:catAx>
      <c:valAx>
        <c:axId val="126947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2328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521262951706566"/>
          <c:y val="0.92001630541031798"/>
          <c:w val="0.56798387368410186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25 Santos, ESP, 2019</a:t>
            </a:r>
          </a:p>
        </c:rich>
      </c:tx>
      <c:layout>
        <c:manualLayout>
          <c:xMode val="edge"/>
          <c:yMode val="edge"/>
          <c:x val="0.12643744531933523"/>
          <c:y val="4.26487093153759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42999795311886E-2"/>
          <c:y val="0.1863075196408529"/>
          <c:w val="0.87990983358077346"/>
          <c:h val="0.6130649595900356"/>
        </c:manualLayout>
      </c:layout>
      <c:lineChart>
        <c:grouping val="standard"/>
        <c:varyColors val="0"/>
        <c:ser>
          <c:idx val="0"/>
          <c:order val="0"/>
          <c:tx>
            <c:strRef>
              <c:f>'GVE 25 SANTOS CONSOL 2019'!$A$101</c:f>
              <c:strCache>
                <c:ptCount val="1"/>
                <c:pt idx="0">
                  <c:v>ITANHAEM</c:v>
                </c:pt>
              </c:strCache>
            </c:strRef>
          </c:tx>
          <c:marker>
            <c:symbol val="none"/>
          </c:marker>
          <c:cat>
            <c:numRef>
              <c:f>'GVE 25 SANTOS CONSOL 2019'!$B$97:$BA$97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2019'!$B$101:$BA$101</c:f>
              <c:numCache>
                <c:formatCode>General</c:formatCode>
                <c:ptCount val="52"/>
                <c:pt idx="0">
                  <c:v>237</c:v>
                </c:pt>
                <c:pt idx="1">
                  <c:v>367</c:v>
                </c:pt>
                <c:pt idx="2">
                  <c:v>533</c:v>
                </c:pt>
                <c:pt idx="3">
                  <c:v>490</c:v>
                </c:pt>
                <c:pt idx="4">
                  <c:v>259</c:v>
                </c:pt>
                <c:pt idx="5">
                  <c:v>242</c:v>
                </c:pt>
                <c:pt idx="6">
                  <c:v>262</c:v>
                </c:pt>
                <c:pt idx="7">
                  <c:v>200</c:v>
                </c:pt>
                <c:pt idx="8">
                  <c:v>218</c:v>
                </c:pt>
                <c:pt idx="9">
                  <c:v>222</c:v>
                </c:pt>
                <c:pt idx="10">
                  <c:v>163</c:v>
                </c:pt>
                <c:pt idx="11">
                  <c:v>181</c:v>
                </c:pt>
                <c:pt idx="12">
                  <c:v>237</c:v>
                </c:pt>
                <c:pt idx="13">
                  <c:v>204</c:v>
                </c:pt>
                <c:pt idx="14">
                  <c:v>195</c:v>
                </c:pt>
                <c:pt idx="15">
                  <c:v>183</c:v>
                </c:pt>
                <c:pt idx="16">
                  <c:v>178</c:v>
                </c:pt>
                <c:pt idx="17">
                  <c:v>138</c:v>
                </c:pt>
                <c:pt idx="18">
                  <c:v>132</c:v>
                </c:pt>
                <c:pt idx="19">
                  <c:v>91</c:v>
                </c:pt>
                <c:pt idx="20">
                  <c:v>144</c:v>
                </c:pt>
                <c:pt idx="21">
                  <c:v>102</c:v>
                </c:pt>
                <c:pt idx="22">
                  <c:v>65</c:v>
                </c:pt>
                <c:pt idx="23">
                  <c:v>81</c:v>
                </c:pt>
                <c:pt idx="24">
                  <c:v>77</c:v>
                </c:pt>
                <c:pt idx="25">
                  <c:v>73</c:v>
                </c:pt>
                <c:pt idx="26">
                  <c:v>73</c:v>
                </c:pt>
                <c:pt idx="27">
                  <c:v>72</c:v>
                </c:pt>
                <c:pt idx="28">
                  <c:v>63</c:v>
                </c:pt>
                <c:pt idx="29">
                  <c:v>66</c:v>
                </c:pt>
                <c:pt idx="30">
                  <c:v>61</c:v>
                </c:pt>
                <c:pt idx="31">
                  <c:v>68</c:v>
                </c:pt>
                <c:pt idx="32">
                  <c:v>112</c:v>
                </c:pt>
                <c:pt idx="33">
                  <c:v>96</c:v>
                </c:pt>
                <c:pt idx="34">
                  <c:v>103</c:v>
                </c:pt>
                <c:pt idx="35">
                  <c:v>28</c:v>
                </c:pt>
                <c:pt idx="36">
                  <c:v>18</c:v>
                </c:pt>
                <c:pt idx="37">
                  <c:v>17</c:v>
                </c:pt>
                <c:pt idx="38">
                  <c:v>21</c:v>
                </c:pt>
                <c:pt idx="39">
                  <c:v>37</c:v>
                </c:pt>
                <c:pt idx="40">
                  <c:v>37</c:v>
                </c:pt>
                <c:pt idx="41">
                  <c:v>30</c:v>
                </c:pt>
                <c:pt idx="42">
                  <c:v>27</c:v>
                </c:pt>
                <c:pt idx="43">
                  <c:v>59</c:v>
                </c:pt>
                <c:pt idx="44">
                  <c:v>26</c:v>
                </c:pt>
                <c:pt idx="45">
                  <c:v>42</c:v>
                </c:pt>
                <c:pt idx="46">
                  <c:v>26</c:v>
                </c:pt>
                <c:pt idx="47">
                  <c:v>29</c:v>
                </c:pt>
                <c:pt idx="48">
                  <c:v>21</c:v>
                </c:pt>
                <c:pt idx="49">
                  <c:v>33</c:v>
                </c:pt>
                <c:pt idx="50">
                  <c:v>28</c:v>
                </c:pt>
                <c:pt idx="51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25 SANTOS CONSOL 2019'!$A$102</c:f>
              <c:strCache>
                <c:ptCount val="1"/>
                <c:pt idx="0">
                  <c:v>MONGAGUA</c:v>
                </c:pt>
              </c:strCache>
            </c:strRef>
          </c:tx>
          <c:marker>
            <c:symbol val="none"/>
          </c:marker>
          <c:cat>
            <c:numRef>
              <c:f>'GVE 25 SANTOS CONSOL 2019'!$B$97:$BA$97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2019'!$B$102:$BA$102</c:f>
              <c:numCache>
                <c:formatCode>General</c:formatCode>
                <c:ptCount val="52"/>
                <c:pt idx="0">
                  <c:v>225</c:v>
                </c:pt>
                <c:pt idx="1">
                  <c:v>319</c:v>
                </c:pt>
                <c:pt idx="2">
                  <c:v>559</c:v>
                </c:pt>
                <c:pt idx="3">
                  <c:v>227</c:v>
                </c:pt>
                <c:pt idx="4">
                  <c:v>96</c:v>
                </c:pt>
                <c:pt idx="5">
                  <c:v>32</c:v>
                </c:pt>
                <c:pt idx="6">
                  <c:v>6</c:v>
                </c:pt>
                <c:pt idx="7">
                  <c:v>14</c:v>
                </c:pt>
                <c:pt idx="8">
                  <c:v>45</c:v>
                </c:pt>
                <c:pt idx="9">
                  <c:v>34</c:v>
                </c:pt>
                <c:pt idx="10">
                  <c:v>38</c:v>
                </c:pt>
                <c:pt idx="11">
                  <c:v>22</c:v>
                </c:pt>
                <c:pt idx="12">
                  <c:v>24</c:v>
                </c:pt>
                <c:pt idx="13">
                  <c:v>24</c:v>
                </c:pt>
                <c:pt idx="14">
                  <c:v>44</c:v>
                </c:pt>
                <c:pt idx="15">
                  <c:v>44</c:v>
                </c:pt>
                <c:pt idx="16">
                  <c:v>38</c:v>
                </c:pt>
                <c:pt idx="17">
                  <c:v>29</c:v>
                </c:pt>
                <c:pt idx="18">
                  <c:v>47</c:v>
                </c:pt>
                <c:pt idx="19">
                  <c:v>20</c:v>
                </c:pt>
                <c:pt idx="20">
                  <c:v>38</c:v>
                </c:pt>
                <c:pt idx="21">
                  <c:v>38</c:v>
                </c:pt>
                <c:pt idx="22">
                  <c:v>54</c:v>
                </c:pt>
                <c:pt idx="23">
                  <c:v>53</c:v>
                </c:pt>
                <c:pt idx="24">
                  <c:v>31</c:v>
                </c:pt>
                <c:pt idx="25">
                  <c:v>44</c:v>
                </c:pt>
                <c:pt idx="26">
                  <c:v>38</c:v>
                </c:pt>
                <c:pt idx="27">
                  <c:v>29</c:v>
                </c:pt>
                <c:pt idx="28">
                  <c:v>38</c:v>
                </c:pt>
                <c:pt idx="29">
                  <c:v>38</c:v>
                </c:pt>
                <c:pt idx="30">
                  <c:v>37</c:v>
                </c:pt>
                <c:pt idx="31">
                  <c:v>28</c:v>
                </c:pt>
                <c:pt idx="32">
                  <c:v>11</c:v>
                </c:pt>
                <c:pt idx="33">
                  <c:v>10</c:v>
                </c:pt>
                <c:pt idx="34">
                  <c:v>11</c:v>
                </c:pt>
                <c:pt idx="35">
                  <c:v>7</c:v>
                </c:pt>
                <c:pt idx="36">
                  <c:v>12</c:v>
                </c:pt>
                <c:pt idx="37">
                  <c:v>14</c:v>
                </c:pt>
                <c:pt idx="38">
                  <c:v>11</c:v>
                </c:pt>
                <c:pt idx="39">
                  <c:v>7</c:v>
                </c:pt>
                <c:pt idx="40">
                  <c:v>10</c:v>
                </c:pt>
                <c:pt idx="41">
                  <c:v>6</c:v>
                </c:pt>
                <c:pt idx="42">
                  <c:v>13</c:v>
                </c:pt>
                <c:pt idx="43">
                  <c:v>22</c:v>
                </c:pt>
                <c:pt idx="44">
                  <c:v>26</c:v>
                </c:pt>
                <c:pt idx="45">
                  <c:v>68</c:v>
                </c:pt>
                <c:pt idx="46">
                  <c:v>44</c:v>
                </c:pt>
                <c:pt idx="47">
                  <c:v>68</c:v>
                </c:pt>
                <c:pt idx="48">
                  <c:v>44</c:v>
                </c:pt>
                <c:pt idx="49">
                  <c:v>30</c:v>
                </c:pt>
                <c:pt idx="50">
                  <c:v>19</c:v>
                </c:pt>
                <c:pt idx="51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25 SANTOS CONSOL 2019'!$A$103</c:f>
              <c:strCache>
                <c:ptCount val="1"/>
                <c:pt idx="0">
                  <c:v>PERUIBE</c:v>
                </c:pt>
              </c:strCache>
            </c:strRef>
          </c:tx>
          <c:marker>
            <c:symbol val="none"/>
          </c:marker>
          <c:cat>
            <c:numRef>
              <c:f>'GVE 25 SANTOS CONSOL 2019'!$B$97:$BA$97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2019'!$B$103:$BA$103</c:f>
              <c:numCache>
                <c:formatCode>General</c:formatCode>
                <c:ptCount val="52"/>
                <c:pt idx="0">
                  <c:v>263</c:v>
                </c:pt>
                <c:pt idx="1">
                  <c:v>273</c:v>
                </c:pt>
                <c:pt idx="2">
                  <c:v>373</c:v>
                </c:pt>
                <c:pt idx="3">
                  <c:v>160</c:v>
                </c:pt>
                <c:pt idx="4">
                  <c:v>53</c:v>
                </c:pt>
                <c:pt idx="5">
                  <c:v>67</c:v>
                </c:pt>
                <c:pt idx="6">
                  <c:v>75</c:v>
                </c:pt>
                <c:pt idx="7">
                  <c:v>106</c:v>
                </c:pt>
                <c:pt idx="8">
                  <c:v>82</c:v>
                </c:pt>
                <c:pt idx="9">
                  <c:v>58</c:v>
                </c:pt>
                <c:pt idx="10">
                  <c:v>72</c:v>
                </c:pt>
                <c:pt idx="11">
                  <c:v>83</c:v>
                </c:pt>
                <c:pt idx="12">
                  <c:v>86</c:v>
                </c:pt>
                <c:pt idx="13">
                  <c:v>99</c:v>
                </c:pt>
                <c:pt idx="14">
                  <c:v>62</c:v>
                </c:pt>
                <c:pt idx="15">
                  <c:v>94</c:v>
                </c:pt>
                <c:pt idx="16">
                  <c:v>125</c:v>
                </c:pt>
                <c:pt idx="17">
                  <c:v>126</c:v>
                </c:pt>
                <c:pt idx="18">
                  <c:v>34</c:v>
                </c:pt>
                <c:pt idx="19">
                  <c:v>41</c:v>
                </c:pt>
                <c:pt idx="20">
                  <c:v>51</c:v>
                </c:pt>
                <c:pt idx="21">
                  <c:v>67</c:v>
                </c:pt>
                <c:pt idx="22">
                  <c:v>34</c:v>
                </c:pt>
                <c:pt idx="23">
                  <c:v>25</c:v>
                </c:pt>
                <c:pt idx="24">
                  <c:v>69</c:v>
                </c:pt>
                <c:pt idx="25">
                  <c:v>52</c:v>
                </c:pt>
                <c:pt idx="26">
                  <c:v>116</c:v>
                </c:pt>
                <c:pt idx="27">
                  <c:v>117</c:v>
                </c:pt>
                <c:pt idx="28">
                  <c:v>105</c:v>
                </c:pt>
                <c:pt idx="29">
                  <c:v>43</c:v>
                </c:pt>
                <c:pt idx="30">
                  <c:v>18</c:v>
                </c:pt>
                <c:pt idx="31">
                  <c:v>26</c:v>
                </c:pt>
                <c:pt idx="32">
                  <c:v>63</c:v>
                </c:pt>
                <c:pt idx="33">
                  <c:v>51</c:v>
                </c:pt>
                <c:pt idx="34">
                  <c:v>65</c:v>
                </c:pt>
                <c:pt idx="35">
                  <c:v>41</c:v>
                </c:pt>
                <c:pt idx="36">
                  <c:v>82</c:v>
                </c:pt>
                <c:pt idx="37">
                  <c:v>75</c:v>
                </c:pt>
                <c:pt idx="38">
                  <c:v>38</c:v>
                </c:pt>
                <c:pt idx="39">
                  <c:v>100</c:v>
                </c:pt>
                <c:pt idx="40">
                  <c:v>107</c:v>
                </c:pt>
                <c:pt idx="41">
                  <c:v>3</c:v>
                </c:pt>
                <c:pt idx="42">
                  <c:v>94</c:v>
                </c:pt>
                <c:pt idx="43">
                  <c:v>123</c:v>
                </c:pt>
                <c:pt idx="44">
                  <c:v>207</c:v>
                </c:pt>
                <c:pt idx="45">
                  <c:v>152</c:v>
                </c:pt>
                <c:pt idx="46">
                  <c:v>106</c:v>
                </c:pt>
                <c:pt idx="47">
                  <c:v>123</c:v>
                </c:pt>
                <c:pt idx="48">
                  <c:v>112</c:v>
                </c:pt>
                <c:pt idx="49">
                  <c:v>100</c:v>
                </c:pt>
                <c:pt idx="50">
                  <c:v>88</c:v>
                </c:pt>
                <c:pt idx="51">
                  <c:v>112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25 SANTOS CONSOL 2019'!$A$105</c:f>
              <c:strCache>
                <c:ptCount val="1"/>
                <c:pt idx="0">
                  <c:v>SANTOS</c:v>
                </c:pt>
              </c:strCache>
            </c:strRef>
          </c:tx>
          <c:marker>
            <c:symbol val="none"/>
          </c:marker>
          <c:cat>
            <c:numRef>
              <c:f>'GVE 25 SANTOS CONSOL 2019'!$B$97:$BA$97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2019'!$B$105:$BA$105</c:f>
              <c:numCache>
                <c:formatCode>General</c:formatCode>
                <c:ptCount val="52"/>
                <c:pt idx="0">
                  <c:v>155</c:v>
                </c:pt>
                <c:pt idx="1">
                  <c:v>226</c:v>
                </c:pt>
                <c:pt idx="2">
                  <c:v>236</c:v>
                </c:pt>
                <c:pt idx="3">
                  <c:v>209</c:v>
                </c:pt>
                <c:pt idx="4">
                  <c:v>172</c:v>
                </c:pt>
                <c:pt idx="5">
                  <c:v>190</c:v>
                </c:pt>
                <c:pt idx="6">
                  <c:v>118</c:v>
                </c:pt>
                <c:pt idx="7">
                  <c:v>97</c:v>
                </c:pt>
                <c:pt idx="8">
                  <c:v>67</c:v>
                </c:pt>
                <c:pt idx="9">
                  <c:v>42</c:v>
                </c:pt>
                <c:pt idx="10">
                  <c:v>69</c:v>
                </c:pt>
                <c:pt idx="11">
                  <c:v>73</c:v>
                </c:pt>
                <c:pt idx="12">
                  <c:v>87</c:v>
                </c:pt>
                <c:pt idx="13">
                  <c:v>60</c:v>
                </c:pt>
                <c:pt idx="14">
                  <c:v>67</c:v>
                </c:pt>
                <c:pt idx="15">
                  <c:v>50</c:v>
                </c:pt>
                <c:pt idx="16">
                  <c:v>42</c:v>
                </c:pt>
                <c:pt idx="17">
                  <c:v>66</c:v>
                </c:pt>
                <c:pt idx="18">
                  <c:v>66</c:v>
                </c:pt>
                <c:pt idx="19">
                  <c:v>59</c:v>
                </c:pt>
                <c:pt idx="20">
                  <c:v>56</c:v>
                </c:pt>
                <c:pt idx="21">
                  <c:v>59</c:v>
                </c:pt>
                <c:pt idx="22">
                  <c:v>46</c:v>
                </c:pt>
                <c:pt idx="23">
                  <c:v>52</c:v>
                </c:pt>
                <c:pt idx="24">
                  <c:v>43</c:v>
                </c:pt>
                <c:pt idx="25">
                  <c:v>41</c:v>
                </c:pt>
                <c:pt idx="26">
                  <c:v>41</c:v>
                </c:pt>
                <c:pt idx="27">
                  <c:v>48</c:v>
                </c:pt>
                <c:pt idx="28">
                  <c:v>27</c:v>
                </c:pt>
                <c:pt idx="29">
                  <c:v>15</c:v>
                </c:pt>
                <c:pt idx="30">
                  <c:v>30</c:v>
                </c:pt>
                <c:pt idx="31">
                  <c:v>80</c:v>
                </c:pt>
                <c:pt idx="32">
                  <c:v>46</c:v>
                </c:pt>
                <c:pt idx="33">
                  <c:v>64</c:v>
                </c:pt>
                <c:pt idx="34">
                  <c:v>84</c:v>
                </c:pt>
                <c:pt idx="35">
                  <c:v>84</c:v>
                </c:pt>
                <c:pt idx="36">
                  <c:v>68</c:v>
                </c:pt>
                <c:pt idx="37">
                  <c:v>27</c:v>
                </c:pt>
                <c:pt idx="38">
                  <c:v>46</c:v>
                </c:pt>
                <c:pt idx="39">
                  <c:v>17</c:v>
                </c:pt>
                <c:pt idx="40">
                  <c:v>33</c:v>
                </c:pt>
                <c:pt idx="41">
                  <c:v>49</c:v>
                </c:pt>
                <c:pt idx="42">
                  <c:v>55</c:v>
                </c:pt>
                <c:pt idx="43">
                  <c:v>59</c:v>
                </c:pt>
                <c:pt idx="44">
                  <c:v>61</c:v>
                </c:pt>
                <c:pt idx="45">
                  <c:v>19</c:v>
                </c:pt>
                <c:pt idx="46">
                  <c:v>31</c:v>
                </c:pt>
                <c:pt idx="47">
                  <c:v>106</c:v>
                </c:pt>
                <c:pt idx="48">
                  <c:v>108</c:v>
                </c:pt>
                <c:pt idx="49">
                  <c:v>99</c:v>
                </c:pt>
                <c:pt idx="50">
                  <c:v>100</c:v>
                </c:pt>
                <c:pt idx="51">
                  <c:v>127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25 SANTOS CONSOL 2019'!$A$106</c:f>
              <c:strCache>
                <c:ptCount val="1"/>
                <c:pt idx="0">
                  <c:v>SAO VICENTE</c:v>
                </c:pt>
              </c:strCache>
            </c:strRef>
          </c:tx>
          <c:marker>
            <c:symbol val="none"/>
          </c:marker>
          <c:cat>
            <c:numRef>
              <c:f>'GVE 25 SANTOS CONSOL 2019'!$B$97:$BA$97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25 SANTOS CONSOL 2019'!$B$106:$BA$106</c:f>
              <c:numCache>
                <c:formatCode>General</c:formatCode>
                <c:ptCount val="52"/>
                <c:pt idx="0">
                  <c:v>222</c:v>
                </c:pt>
                <c:pt idx="1">
                  <c:v>169</c:v>
                </c:pt>
                <c:pt idx="2">
                  <c:v>298</c:v>
                </c:pt>
                <c:pt idx="3">
                  <c:v>351</c:v>
                </c:pt>
                <c:pt idx="4">
                  <c:v>256</c:v>
                </c:pt>
                <c:pt idx="5">
                  <c:v>340</c:v>
                </c:pt>
                <c:pt idx="6">
                  <c:v>361</c:v>
                </c:pt>
                <c:pt idx="7">
                  <c:v>244</c:v>
                </c:pt>
                <c:pt idx="8">
                  <c:v>305</c:v>
                </c:pt>
                <c:pt idx="9">
                  <c:v>304</c:v>
                </c:pt>
                <c:pt idx="10">
                  <c:v>292</c:v>
                </c:pt>
                <c:pt idx="11">
                  <c:v>353</c:v>
                </c:pt>
                <c:pt idx="12">
                  <c:v>239</c:v>
                </c:pt>
                <c:pt idx="13">
                  <c:v>166</c:v>
                </c:pt>
                <c:pt idx="14">
                  <c:v>45</c:v>
                </c:pt>
                <c:pt idx="15">
                  <c:v>230</c:v>
                </c:pt>
                <c:pt idx="16">
                  <c:v>186</c:v>
                </c:pt>
                <c:pt idx="17">
                  <c:v>131</c:v>
                </c:pt>
                <c:pt idx="18">
                  <c:v>92</c:v>
                </c:pt>
                <c:pt idx="19">
                  <c:v>237</c:v>
                </c:pt>
                <c:pt idx="20">
                  <c:v>154</c:v>
                </c:pt>
                <c:pt idx="21">
                  <c:v>152</c:v>
                </c:pt>
                <c:pt idx="22">
                  <c:v>152</c:v>
                </c:pt>
                <c:pt idx="23">
                  <c:v>113</c:v>
                </c:pt>
                <c:pt idx="24">
                  <c:v>114</c:v>
                </c:pt>
                <c:pt idx="25">
                  <c:v>109</c:v>
                </c:pt>
                <c:pt idx="26">
                  <c:v>99</c:v>
                </c:pt>
                <c:pt idx="27">
                  <c:v>107</c:v>
                </c:pt>
                <c:pt idx="28">
                  <c:v>97</c:v>
                </c:pt>
                <c:pt idx="29">
                  <c:v>130</c:v>
                </c:pt>
                <c:pt idx="30">
                  <c:v>118</c:v>
                </c:pt>
                <c:pt idx="31">
                  <c:v>109</c:v>
                </c:pt>
                <c:pt idx="32">
                  <c:v>149</c:v>
                </c:pt>
                <c:pt idx="33">
                  <c:v>60</c:v>
                </c:pt>
                <c:pt idx="34">
                  <c:v>104</c:v>
                </c:pt>
                <c:pt idx="35">
                  <c:v>107</c:v>
                </c:pt>
                <c:pt idx="36">
                  <c:v>125</c:v>
                </c:pt>
                <c:pt idx="37">
                  <c:v>136</c:v>
                </c:pt>
                <c:pt idx="38">
                  <c:v>125</c:v>
                </c:pt>
                <c:pt idx="39">
                  <c:v>129</c:v>
                </c:pt>
                <c:pt idx="40">
                  <c:v>160</c:v>
                </c:pt>
                <c:pt idx="41">
                  <c:v>187</c:v>
                </c:pt>
                <c:pt idx="42">
                  <c:v>161</c:v>
                </c:pt>
                <c:pt idx="43">
                  <c:v>172</c:v>
                </c:pt>
                <c:pt idx="44">
                  <c:v>190</c:v>
                </c:pt>
                <c:pt idx="45">
                  <c:v>187</c:v>
                </c:pt>
                <c:pt idx="46">
                  <c:v>181</c:v>
                </c:pt>
                <c:pt idx="47">
                  <c:v>178</c:v>
                </c:pt>
                <c:pt idx="48">
                  <c:v>138</c:v>
                </c:pt>
                <c:pt idx="49">
                  <c:v>167</c:v>
                </c:pt>
                <c:pt idx="50">
                  <c:v>176</c:v>
                </c:pt>
                <c:pt idx="51">
                  <c:v>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67264"/>
        <c:axId val="131723200"/>
      </c:lineChart>
      <c:catAx>
        <c:axId val="15386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533792974792281"/>
              <c:y val="0.8628729966598871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723200"/>
        <c:crosses val="autoZero"/>
        <c:auto val="1"/>
        <c:lblAlgn val="ctr"/>
        <c:lblOffset val="100"/>
        <c:noMultiLvlLbl val="0"/>
      </c:catAx>
      <c:valAx>
        <c:axId val="131723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3867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341494948866843"/>
          <c:y val="0.91143250516823238"/>
          <c:w val="0.68235748912432337"/>
          <c:h val="6.536572785771040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faixa etária segundo o trimestre de ocorrência (tendência bruta sem correção por intervalos de faixas etárias),        GVE 25 Santos,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1993348984811837E-2"/>
          <c:y val="0.18403200041524423"/>
          <c:w val="0.90353666375747732"/>
          <c:h val="0.66735302837068933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25 SANTOS CONSOL 2019'!$A$115:$A$118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2019'!$B$115:$B$118</c:f>
              <c:numCache>
                <c:formatCode>General</c:formatCode>
                <c:ptCount val="4"/>
                <c:pt idx="0">
                  <c:v>694</c:v>
                </c:pt>
                <c:pt idx="1">
                  <c:v>382</c:v>
                </c:pt>
                <c:pt idx="2">
                  <c:v>185</c:v>
                </c:pt>
                <c:pt idx="3">
                  <c:v>208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25 SANTOS CONSOL 2019'!$A$115:$A$118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2019'!$C$115:$C$118</c:f>
              <c:numCache>
                <c:formatCode>General</c:formatCode>
                <c:ptCount val="4"/>
                <c:pt idx="0">
                  <c:v>3596</c:v>
                </c:pt>
                <c:pt idx="1">
                  <c:v>1695</c:v>
                </c:pt>
                <c:pt idx="2">
                  <c:v>843</c:v>
                </c:pt>
                <c:pt idx="3">
                  <c:v>1132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25 SANTOS CONSOL 2019'!$A$115:$A$118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2019'!$D$115:$D$118</c:f>
              <c:numCache>
                <c:formatCode>General</c:formatCode>
                <c:ptCount val="4"/>
                <c:pt idx="0">
                  <c:v>2676</c:v>
                </c:pt>
                <c:pt idx="1">
                  <c:v>1197</c:v>
                </c:pt>
                <c:pt idx="2">
                  <c:v>716</c:v>
                </c:pt>
                <c:pt idx="3">
                  <c:v>950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25 SANTOS CONSOL 2019'!$A$115:$A$118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2019'!$E$115:$E$118</c:f>
              <c:numCache>
                <c:formatCode>General</c:formatCode>
                <c:ptCount val="4"/>
                <c:pt idx="0">
                  <c:v>18607</c:v>
                </c:pt>
                <c:pt idx="1">
                  <c:v>7651</c:v>
                </c:pt>
                <c:pt idx="2">
                  <c:v>5248</c:v>
                </c:pt>
                <c:pt idx="3">
                  <c:v>7049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25 SANTOS CONSOL 2019'!$F$115:$F$118</c:f>
              <c:numCache>
                <c:formatCode>General</c:formatCode>
                <c:ptCount val="4"/>
                <c:pt idx="0">
                  <c:v>193</c:v>
                </c:pt>
                <c:pt idx="1">
                  <c:v>23</c:v>
                </c:pt>
                <c:pt idx="2">
                  <c:v>72</c:v>
                </c:pt>
                <c:pt idx="3">
                  <c:v>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69312"/>
        <c:axId val="131726656"/>
      </c:barChart>
      <c:catAx>
        <c:axId val="15386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31726656"/>
        <c:crosses val="autoZero"/>
        <c:auto val="1"/>
        <c:lblAlgn val="ctr"/>
        <c:lblOffset val="100"/>
        <c:noMultiLvlLbl val="0"/>
      </c:catAx>
      <c:valAx>
        <c:axId val="131726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38693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 de ocorrência, GVE 25 Santos, ESP, 2019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532462822509561"/>
          <c:y val="2.95340497029153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7320142122232438"/>
          <c:w val="0.89431934042340977"/>
          <c:h val="0.70372680505700003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25 SANTOS CONSOL 2019'!$A$115:$A$118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2019'!$H$115:$H$118</c:f>
              <c:numCache>
                <c:formatCode>General</c:formatCode>
                <c:ptCount val="4"/>
                <c:pt idx="0">
                  <c:v>11704</c:v>
                </c:pt>
                <c:pt idx="1">
                  <c:v>4425</c:v>
                </c:pt>
                <c:pt idx="2">
                  <c:v>2145</c:v>
                </c:pt>
                <c:pt idx="3">
                  <c:v>2936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25 SANTOS CONSOL 2019'!$A$115:$A$118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2019'!$I$115:$I$118</c:f>
              <c:numCache>
                <c:formatCode>General</c:formatCode>
                <c:ptCount val="4"/>
                <c:pt idx="0">
                  <c:v>6860</c:v>
                </c:pt>
                <c:pt idx="1">
                  <c:v>3178</c:v>
                </c:pt>
                <c:pt idx="2">
                  <c:v>2195</c:v>
                </c:pt>
                <c:pt idx="3">
                  <c:v>2827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25 SANTOS CONSOL 2019'!$A$115:$A$118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2019'!$J$115:$J$118</c:f>
              <c:numCache>
                <c:formatCode>General</c:formatCode>
                <c:ptCount val="4"/>
                <c:pt idx="0">
                  <c:v>5934</c:v>
                </c:pt>
                <c:pt idx="1">
                  <c:v>2622</c:v>
                </c:pt>
                <c:pt idx="2">
                  <c:v>1938</c:v>
                </c:pt>
                <c:pt idx="3">
                  <c:v>3165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25 SANTOS CONSOL 2019'!$A$115:$A$118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2019'!$K$115:$K$118</c:f>
              <c:numCache>
                <c:formatCode>General</c:formatCode>
                <c:ptCount val="4"/>
                <c:pt idx="0">
                  <c:v>1268</c:v>
                </c:pt>
                <c:pt idx="1">
                  <c:v>723</c:v>
                </c:pt>
                <c:pt idx="2">
                  <c:v>786</c:v>
                </c:pt>
                <c:pt idx="3">
                  <c:v>594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5"/>
        <c:axId val="162690048"/>
        <c:axId val="151168704"/>
      </c:barChart>
      <c:catAx>
        <c:axId val="16269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1168704"/>
        <c:crosses val="autoZero"/>
        <c:auto val="1"/>
        <c:lblAlgn val="ctr"/>
        <c:lblOffset val="100"/>
        <c:noMultiLvlLbl val="0"/>
      </c:catAx>
      <c:valAx>
        <c:axId val="151168704"/>
        <c:scaling>
          <c:orientation val="minMax"/>
          <c:max val="12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26900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1"/>
  <sheetViews>
    <sheetView tabSelected="1" zoomScaleNormal="100" workbookViewId="0">
      <selection activeCell="A11" sqref="A11"/>
    </sheetView>
  </sheetViews>
  <sheetFormatPr defaultColWidth="9.140625" defaultRowHeight="11.25" x14ac:dyDescent="0.2"/>
  <cols>
    <col min="1" max="1" width="17.7109375" style="5" customWidth="1"/>
    <col min="2" max="12" width="8.85546875" style="5" customWidth="1"/>
    <col min="13" max="16" width="6.85546875" style="5" customWidth="1"/>
    <col min="17" max="17" width="6.85546875" style="7" customWidth="1"/>
    <col min="18" max="56" width="6.85546875" style="5" customWidth="1"/>
    <col min="57" max="16384" width="9.140625" style="5"/>
  </cols>
  <sheetData>
    <row r="1" spans="1:17" x14ac:dyDescent="0.2">
      <c r="P1" s="7"/>
    </row>
    <row r="2" spans="1:17" ht="18" x14ac:dyDescent="0.25">
      <c r="A2" s="6"/>
      <c r="B2" s="1" t="s">
        <v>27</v>
      </c>
      <c r="G2" s="11" t="s">
        <v>61</v>
      </c>
      <c r="K2" s="5" t="s">
        <v>52</v>
      </c>
      <c r="O2" s="7"/>
      <c r="Q2" s="5"/>
    </row>
    <row r="3" spans="1:17" x14ac:dyDescent="0.2">
      <c r="A3" s="6"/>
      <c r="B3" s="1" t="s">
        <v>28</v>
      </c>
      <c r="J3" s="5" t="s">
        <v>52</v>
      </c>
      <c r="O3" s="7"/>
      <c r="Q3" s="5"/>
    </row>
    <row r="4" spans="1:17" x14ac:dyDescent="0.2">
      <c r="A4" s="6"/>
      <c r="B4" s="1" t="s">
        <v>29</v>
      </c>
      <c r="O4" s="7"/>
      <c r="Q4" s="5"/>
    </row>
    <row r="5" spans="1:17" x14ac:dyDescent="0.2">
      <c r="A5" s="6"/>
      <c r="B5" s="1" t="s">
        <v>30</v>
      </c>
      <c r="O5" s="7"/>
      <c r="Q5" s="5"/>
    </row>
    <row r="6" spans="1:17" ht="18" x14ac:dyDescent="0.25">
      <c r="A6" s="6"/>
      <c r="B6" s="3" t="s">
        <v>55</v>
      </c>
      <c r="H6" s="11" t="s">
        <v>62</v>
      </c>
      <c r="O6" s="7"/>
      <c r="Q6" s="5"/>
    </row>
    <row r="7" spans="1:17" x14ac:dyDescent="0.2">
      <c r="A7" s="6"/>
      <c r="B7" s="3" t="s">
        <v>56</v>
      </c>
      <c r="O7" s="7"/>
      <c r="Q7" s="5"/>
    </row>
    <row r="8" spans="1:17" x14ac:dyDescent="0.2">
      <c r="A8" s="6"/>
      <c r="B8" s="12" t="s">
        <v>31</v>
      </c>
      <c r="O8" s="7"/>
      <c r="Q8" s="5"/>
    </row>
    <row r="9" spans="1:17" x14ac:dyDescent="0.2">
      <c r="A9" s="6"/>
      <c r="B9" s="12"/>
      <c r="O9" s="7"/>
      <c r="Q9" s="5"/>
    </row>
    <row r="10" spans="1:17" ht="12.75" x14ac:dyDescent="0.2">
      <c r="A10" s="6"/>
      <c r="B10" s="12"/>
      <c r="C10" s="13" t="s">
        <v>44</v>
      </c>
      <c r="O10" s="7"/>
      <c r="Q10" s="5"/>
    </row>
    <row r="11" spans="1:17" ht="12.75" x14ac:dyDescent="0.2">
      <c r="A11" s="6"/>
      <c r="B11" s="12"/>
      <c r="C11" s="14" t="s">
        <v>45</v>
      </c>
      <c r="O11" s="7"/>
      <c r="Q11" s="5"/>
    </row>
    <row r="12" spans="1:17" ht="12.75" x14ac:dyDescent="0.2">
      <c r="A12" s="6"/>
      <c r="C12" s="14" t="s">
        <v>46</v>
      </c>
      <c r="O12" s="7"/>
      <c r="Q12" s="5"/>
    </row>
    <row r="13" spans="1:17" ht="12.75" x14ac:dyDescent="0.2">
      <c r="A13" s="6"/>
      <c r="C13" s="13" t="s">
        <v>53</v>
      </c>
      <c r="O13" s="7"/>
      <c r="Q13" s="5"/>
    </row>
    <row r="14" spans="1:17" ht="12.75" x14ac:dyDescent="0.2">
      <c r="A14" s="6"/>
      <c r="C14" s="13" t="s">
        <v>47</v>
      </c>
      <c r="O14" s="7"/>
      <c r="Q14" s="5"/>
    </row>
    <row r="15" spans="1:17" ht="12.75" x14ac:dyDescent="0.2">
      <c r="A15" s="6"/>
      <c r="C15" s="13" t="s">
        <v>48</v>
      </c>
      <c r="O15" s="7"/>
      <c r="Q15" s="5"/>
    </row>
    <row r="16" spans="1:17" x14ac:dyDescent="0.2">
      <c r="A16" s="6"/>
      <c r="B16" s="4"/>
    </row>
    <row r="17" spans="1:55" x14ac:dyDescent="0.2">
      <c r="A17" s="91"/>
      <c r="B17" s="91"/>
    </row>
    <row r="18" spans="1:55" s="2" customFormat="1" ht="16.5" thickBot="1" x14ac:dyDescent="0.3">
      <c r="A18" s="18" t="s">
        <v>60</v>
      </c>
      <c r="M18" s="8"/>
      <c r="Q18" s="34"/>
      <c r="BC18" s="35"/>
    </row>
    <row r="19" spans="1:55" s="36" customFormat="1" ht="25.5" customHeight="1" thickBot="1" x14ac:dyDescent="0.3">
      <c r="A19" s="89" t="s">
        <v>23</v>
      </c>
      <c r="B19" s="92" t="s">
        <v>13</v>
      </c>
      <c r="C19" s="93"/>
      <c r="D19" s="93"/>
      <c r="E19" s="93"/>
      <c r="F19" s="93"/>
      <c r="G19" s="94"/>
      <c r="H19" s="92" t="s">
        <v>14</v>
      </c>
      <c r="I19" s="93"/>
      <c r="J19" s="93"/>
      <c r="K19" s="93"/>
      <c r="L19" s="94"/>
      <c r="M19" s="89" t="s">
        <v>24</v>
      </c>
      <c r="N19" s="89" t="s">
        <v>25</v>
      </c>
      <c r="O19" s="95" t="s">
        <v>26</v>
      </c>
      <c r="P19" s="84"/>
      <c r="Q19" s="85"/>
    </row>
    <row r="20" spans="1:55" s="36" customFormat="1" ht="12" thickBot="1" x14ac:dyDescent="0.3">
      <c r="A20" s="90"/>
      <c r="B20" s="37" t="s">
        <v>15</v>
      </c>
      <c r="C20" s="38" t="s">
        <v>16</v>
      </c>
      <c r="D20" s="38" t="s">
        <v>17</v>
      </c>
      <c r="E20" s="38" t="s">
        <v>18</v>
      </c>
      <c r="F20" s="39" t="s">
        <v>19</v>
      </c>
      <c r="G20" s="40" t="s">
        <v>2</v>
      </c>
      <c r="H20" s="41" t="s">
        <v>20</v>
      </c>
      <c r="I20" s="38" t="s">
        <v>21</v>
      </c>
      <c r="J20" s="38" t="s">
        <v>22</v>
      </c>
      <c r="K20" s="39" t="s">
        <v>19</v>
      </c>
      <c r="L20" s="40" t="s">
        <v>2</v>
      </c>
      <c r="M20" s="90"/>
      <c r="N20" s="90"/>
      <c r="O20" s="96"/>
      <c r="P20" s="84"/>
      <c r="Q20" s="85"/>
    </row>
    <row r="21" spans="1:55" x14ac:dyDescent="0.2">
      <c r="A21" s="42">
        <v>1</v>
      </c>
      <c r="B21" s="43">
        <v>40</v>
      </c>
      <c r="C21" s="43">
        <v>243</v>
      </c>
      <c r="D21" s="43">
        <v>241</v>
      </c>
      <c r="E21" s="43">
        <v>1946</v>
      </c>
      <c r="F21" s="43">
        <v>9</v>
      </c>
      <c r="G21" s="44">
        <v>2479</v>
      </c>
      <c r="H21" s="43">
        <v>1001</v>
      </c>
      <c r="I21" s="43">
        <v>757</v>
      </c>
      <c r="J21" s="43">
        <v>565</v>
      </c>
      <c r="K21" s="43">
        <v>156</v>
      </c>
      <c r="L21" s="44">
        <v>2479</v>
      </c>
      <c r="M21" s="43">
        <v>103</v>
      </c>
      <c r="N21" s="43">
        <v>92</v>
      </c>
      <c r="O21" s="45">
        <v>89.32</v>
      </c>
      <c r="P21" s="16"/>
      <c r="Q21" s="9"/>
    </row>
    <row r="22" spans="1:55" x14ac:dyDescent="0.2">
      <c r="A22" s="46">
        <v>2</v>
      </c>
      <c r="B22" s="47">
        <v>121</v>
      </c>
      <c r="C22" s="47">
        <v>323</v>
      </c>
      <c r="D22" s="47">
        <v>431</v>
      </c>
      <c r="E22" s="47">
        <v>2598</v>
      </c>
      <c r="F22" s="47">
        <v>18</v>
      </c>
      <c r="G22" s="48">
        <v>3491</v>
      </c>
      <c r="H22" s="47">
        <v>1393</v>
      </c>
      <c r="I22" s="47">
        <v>982</v>
      </c>
      <c r="J22" s="47">
        <v>990</v>
      </c>
      <c r="K22" s="47">
        <v>126</v>
      </c>
      <c r="L22" s="48">
        <v>3491</v>
      </c>
      <c r="M22" s="47">
        <v>103</v>
      </c>
      <c r="N22" s="47">
        <v>93</v>
      </c>
      <c r="O22" s="49">
        <v>90.29</v>
      </c>
      <c r="P22" s="16"/>
      <c r="Q22" s="9"/>
    </row>
    <row r="23" spans="1:55" x14ac:dyDescent="0.2">
      <c r="A23" s="46">
        <v>3</v>
      </c>
      <c r="B23" s="47">
        <v>65</v>
      </c>
      <c r="C23" s="47">
        <v>454</v>
      </c>
      <c r="D23" s="47">
        <v>314</v>
      </c>
      <c r="E23" s="47">
        <v>2452</v>
      </c>
      <c r="F23" s="47">
        <v>15</v>
      </c>
      <c r="G23" s="48">
        <v>3300</v>
      </c>
      <c r="H23" s="47">
        <v>1586</v>
      </c>
      <c r="I23" s="47">
        <v>827</v>
      </c>
      <c r="J23" s="47">
        <v>757</v>
      </c>
      <c r="K23" s="47">
        <v>130</v>
      </c>
      <c r="L23" s="48">
        <v>3300</v>
      </c>
      <c r="M23" s="47">
        <v>103</v>
      </c>
      <c r="N23" s="47">
        <v>91</v>
      </c>
      <c r="O23" s="49">
        <v>88.35</v>
      </c>
      <c r="P23" s="16"/>
      <c r="Q23" s="9"/>
    </row>
    <row r="24" spans="1:55" x14ac:dyDescent="0.2">
      <c r="A24" s="46">
        <v>4</v>
      </c>
      <c r="B24" s="47">
        <v>51</v>
      </c>
      <c r="C24" s="47">
        <v>364</v>
      </c>
      <c r="D24" s="47">
        <v>238</v>
      </c>
      <c r="E24" s="47">
        <v>2104</v>
      </c>
      <c r="F24" s="47">
        <v>43</v>
      </c>
      <c r="G24" s="48">
        <v>2800</v>
      </c>
      <c r="H24" s="47">
        <v>1247</v>
      </c>
      <c r="I24" s="47">
        <v>671</v>
      </c>
      <c r="J24" s="47">
        <v>807</v>
      </c>
      <c r="K24" s="47">
        <v>75</v>
      </c>
      <c r="L24" s="48">
        <v>2800</v>
      </c>
      <c r="M24" s="47">
        <v>103</v>
      </c>
      <c r="N24" s="47">
        <v>92</v>
      </c>
      <c r="O24" s="49">
        <v>89.32</v>
      </c>
      <c r="P24" s="16"/>
      <c r="Q24" s="9"/>
    </row>
    <row r="25" spans="1:55" x14ac:dyDescent="0.2">
      <c r="A25" s="46">
        <v>5</v>
      </c>
      <c r="B25" s="47">
        <v>40</v>
      </c>
      <c r="C25" s="47">
        <v>294</v>
      </c>
      <c r="D25" s="47">
        <v>202</v>
      </c>
      <c r="E25" s="47">
        <v>1562</v>
      </c>
      <c r="F25" s="47">
        <v>18</v>
      </c>
      <c r="G25" s="48">
        <v>2116</v>
      </c>
      <c r="H25" s="47">
        <v>966</v>
      </c>
      <c r="I25" s="47">
        <v>352</v>
      </c>
      <c r="J25" s="47">
        <v>559</v>
      </c>
      <c r="K25" s="47">
        <v>239</v>
      </c>
      <c r="L25" s="48">
        <v>2116</v>
      </c>
      <c r="M25" s="47">
        <v>103</v>
      </c>
      <c r="N25" s="47">
        <v>93</v>
      </c>
      <c r="O25" s="49">
        <v>90.29</v>
      </c>
      <c r="P25" s="16"/>
      <c r="Q25" s="9"/>
    </row>
    <row r="26" spans="1:55" x14ac:dyDescent="0.2">
      <c r="A26" s="46">
        <v>6</v>
      </c>
      <c r="B26" s="47">
        <v>53</v>
      </c>
      <c r="C26" s="47">
        <v>182</v>
      </c>
      <c r="D26" s="47">
        <v>160</v>
      </c>
      <c r="E26" s="47">
        <v>1122</v>
      </c>
      <c r="F26" s="47">
        <v>14</v>
      </c>
      <c r="G26" s="48">
        <v>1531</v>
      </c>
      <c r="H26" s="47">
        <v>642</v>
      </c>
      <c r="I26" s="47">
        <v>474</v>
      </c>
      <c r="J26" s="47">
        <v>376</v>
      </c>
      <c r="K26" s="47">
        <v>39</v>
      </c>
      <c r="L26" s="48">
        <v>1531</v>
      </c>
      <c r="M26" s="47">
        <v>103</v>
      </c>
      <c r="N26" s="47">
        <v>89</v>
      </c>
      <c r="O26" s="49">
        <v>86.41</v>
      </c>
      <c r="P26" s="16"/>
      <c r="Q26" s="9"/>
    </row>
    <row r="27" spans="1:55" x14ac:dyDescent="0.2">
      <c r="A27" s="46">
        <v>7</v>
      </c>
      <c r="B27" s="47">
        <v>45</v>
      </c>
      <c r="C27" s="47">
        <v>270</v>
      </c>
      <c r="D27" s="47">
        <v>213</v>
      </c>
      <c r="E27" s="47">
        <v>1101</v>
      </c>
      <c r="F27" s="47">
        <v>0</v>
      </c>
      <c r="G27" s="48">
        <v>1629</v>
      </c>
      <c r="H27" s="47">
        <v>818</v>
      </c>
      <c r="I27" s="47">
        <v>443</v>
      </c>
      <c r="J27" s="47">
        <v>275</v>
      </c>
      <c r="K27" s="47">
        <v>93</v>
      </c>
      <c r="L27" s="48">
        <v>1629</v>
      </c>
      <c r="M27" s="47">
        <v>103</v>
      </c>
      <c r="N27" s="47">
        <v>89</v>
      </c>
      <c r="O27" s="49">
        <v>86.41</v>
      </c>
      <c r="P27" s="16"/>
      <c r="Q27" s="9"/>
    </row>
    <row r="28" spans="1:55" x14ac:dyDescent="0.2">
      <c r="A28" s="46">
        <v>8</v>
      </c>
      <c r="B28" s="47">
        <v>41</v>
      </c>
      <c r="C28" s="47">
        <v>153</v>
      </c>
      <c r="D28" s="47">
        <v>155</v>
      </c>
      <c r="E28" s="47">
        <v>883</v>
      </c>
      <c r="F28" s="47">
        <v>39</v>
      </c>
      <c r="G28" s="48">
        <v>1271</v>
      </c>
      <c r="H28" s="47">
        <v>573</v>
      </c>
      <c r="I28" s="47">
        <v>387</v>
      </c>
      <c r="J28" s="47">
        <v>216</v>
      </c>
      <c r="K28" s="47">
        <v>95</v>
      </c>
      <c r="L28" s="48">
        <v>1271</v>
      </c>
      <c r="M28" s="47">
        <v>103</v>
      </c>
      <c r="N28" s="47">
        <v>90</v>
      </c>
      <c r="O28" s="49">
        <v>87.38</v>
      </c>
      <c r="P28" s="16"/>
      <c r="Q28" s="9"/>
    </row>
    <row r="29" spans="1:55" x14ac:dyDescent="0.2">
      <c r="A29" s="46">
        <v>9</v>
      </c>
      <c r="B29" s="47">
        <v>54</v>
      </c>
      <c r="C29" s="47">
        <v>217</v>
      </c>
      <c r="D29" s="47">
        <v>130</v>
      </c>
      <c r="E29" s="47">
        <v>856</v>
      </c>
      <c r="F29" s="47">
        <v>36</v>
      </c>
      <c r="G29" s="48">
        <v>1293</v>
      </c>
      <c r="H29" s="47">
        <v>621</v>
      </c>
      <c r="I29" s="47">
        <v>394</v>
      </c>
      <c r="J29" s="47">
        <v>239</v>
      </c>
      <c r="K29" s="47">
        <v>39</v>
      </c>
      <c r="L29" s="48">
        <v>1293</v>
      </c>
      <c r="M29" s="47">
        <v>103</v>
      </c>
      <c r="N29" s="47">
        <v>89</v>
      </c>
      <c r="O29" s="49">
        <v>86.41</v>
      </c>
      <c r="P29" s="16"/>
      <c r="Q29" s="9"/>
    </row>
    <row r="30" spans="1:55" x14ac:dyDescent="0.2">
      <c r="A30" s="46">
        <v>10</v>
      </c>
      <c r="B30" s="47">
        <v>44</v>
      </c>
      <c r="C30" s="47">
        <v>377</v>
      </c>
      <c r="D30" s="47">
        <v>171</v>
      </c>
      <c r="E30" s="47">
        <v>1177</v>
      </c>
      <c r="F30" s="47">
        <v>1</v>
      </c>
      <c r="G30" s="48">
        <v>1770</v>
      </c>
      <c r="H30" s="47">
        <v>865</v>
      </c>
      <c r="I30" s="47">
        <v>483</v>
      </c>
      <c r="J30" s="47">
        <v>383</v>
      </c>
      <c r="K30" s="47">
        <v>39</v>
      </c>
      <c r="L30" s="48">
        <v>1770</v>
      </c>
      <c r="M30" s="47">
        <v>103</v>
      </c>
      <c r="N30" s="47">
        <v>90</v>
      </c>
      <c r="O30" s="49">
        <v>87.38</v>
      </c>
      <c r="P30" s="16"/>
      <c r="Q30" s="9"/>
    </row>
    <row r="31" spans="1:55" x14ac:dyDescent="0.2">
      <c r="A31" s="46">
        <v>11</v>
      </c>
      <c r="B31" s="47">
        <v>36</v>
      </c>
      <c r="C31" s="47">
        <v>216</v>
      </c>
      <c r="D31" s="47">
        <v>129</v>
      </c>
      <c r="E31" s="47">
        <v>856</v>
      </c>
      <c r="F31" s="47">
        <v>0</v>
      </c>
      <c r="G31" s="48">
        <v>1237</v>
      </c>
      <c r="H31" s="47">
        <v>603</v>
      </c>
      <c r="I31" s="47">
        <v>380</v>
      </c>
      <c r="J31" s="47">
        <v>203</v>
      </c>
      <c r="K31" s="47">
        <v>51</v>
      </c>
      <c r="L31" s="48">
        <v>1237</v>
      </c>
      <c r="M31" s="47">
        <v>103</v>
      </c>
      <c r="N31" s="47">
        <v>89</v>
      </c>
      <c r="O31" s="49">
        <v>86.41</v>
      </c>
      <c r="P31" s="16"/>
      <c r="Q31" s="9"/>
    </row>
    <row r="32" spans="1:55" x14ac:dyDescent="0.2">
      <c r="A32" s="46">
        <v>12</v>
      </c>
      <c r="B32" s="47">
        <v>51</v>
      </c>
      <c r="C32" s="47">
        <v>277</v>
      </c>
      <c r="D32" s="47">
        <v>158</v>
      </c>
      <c r="E32" s="47">
        <v>1140</v>
      </c>
      <c r="F32" s="47">
        <v>0</v>
      </c>
      <c r="G32" s="48">
        <v>1626</v>
      </c>
      <c r="H32" s="47">
        <v>738</v>
      </c>
      <c r="I32" s="47">
        <v>411</v>
      </c>
      <c r="J32" s="47">
        <v>404</v>
      </c>
      <c r="K32" s="47">
        <v>73</v>
      </c>
      <c r="L32" s="48">
        <v>1626</v>
      </c>
      <c r="M32" s="47">
        <v>103</v>
      </c>
      <c r="N32" s="47">
        <v>89</v>
      </c>
      <c r="O32" s="49">
        <v>86.41</v>
      </c>
      <c r="P32" s="16"/>
      <c r="Q32" s="9"/>
    </row>
    <row r="33" spans="1:17" x14ac:dyDescent="0.2">
      <c r="A33" s="46">
        <v>13</v>
      </c>
      <c r="B33" s="47">
        <v>53</v>
      </c>
      <c r="C33" s="47">
        <v>226</v>
      </c>
      <c r="D33" s="47">
        <v>134</v>
      </c>
      <c r="E33" s="47">
        <v>810</v>
      </c>
      <c r="F33" s="47">
        <v>0</v>
      </c>
      <c r="G33" s="48">
        <v>1223</v>
      </c>
      <c r="H33" s="47">
        <v>651</v>
      </c>
      <c r="I33" s="47">
        <v>299</v>
      </c>
      <c r="J33" s="47">
        <v>160</v>
      </c>
      <c r="K33" s="47">
        <v>113</v>
      </c>
      <c r="L33" s="48">
        <v>1223</v>
      </c>
      <c r="M33" s="47">
        <v>103</v>
      </c>
      <c r="N33" s="47">
        <v>89</v>
      </c>
      <c r="O33" s="49">
        <v>86.41</v>
      </c>
      <c r="P33" s="16"/>
      <c r="Q33" s="9"/>
    </row>
    <row r="34" spans="1:17" x14ac:dyDescent="0.2">
      <c r="A34" s="46">
        <v>14</v>
      </c>
      <c r="B34" s="47">
        <v>59</v>
      </c>
      <c r="C34" s="47">
        <v>304</v>
      </c>
      <c r="D34" s="47">
        <v>148</v>
      </c>
      <c r="E34" s="47">
        <v>927</v>
      </c>
      <c r="F34" s="47">
        <v>0</v>
      </c>
      <c r="G34" s="48">
        <v>1438</v>
      </c>
      <c r="H34" s="47">
        <v>612</v>
      </c>
      <c r="I34" s="47">
        <v>388</v>
      </c>
      <c r="J34" s="47">
        <v>349</v>
      </c>
      <c r="K34" s="47">
        <v>89</v>
      </c>
      <c r="L34" s="48">
        <v>1438</v>
      </c>
      <c r="M34" s="47">
        <v>103</v>
      </c>
      <c r="N34" s="47">
        <v>90</v>
      </c>
      <c r="O34" s="49">
        <v>87.38</v>
      </c>
      <c r="P34" s="16"/>
      <c r="Q34" s="9"/>
    </row>
    <row r="35" spans="1:17" x14ac:dyDescent="0.2">
      <c r="A35" s="46">
        <v>15</v>
      </c>
      <c r="B35" s="47">
        <v>33</v>
      </c>
      <c r="C35" s="47">
        <v>107</v>
      </c>
      <c r="D35" s="47">
        <v>128</v>
      </c>
      <c r="E35" s="47">
        <v>738</v>
      </c>
      <c r="F35" s="47">
        <v>0</v>
      </c>
      <c r="G35" s="48">
        <v>1006</v>
      </c>
      <c r="H35" s="47">
        <v>545</v>
      </c>
      <c r="I35" s="47">
        <v>194</v>
      </c>
      <c r="J35" s="47">
        <v>225</v>
      </c>
      <c r="K35" s="47">
        <v>42</v>
      </c>
      <c r="L35" s="48">
        <v>1006</v>
      </c>
      <c r="M35" s="47">
        <v>103</v>
      </c>
      <c r="N35" s="47">
        <v>87</v>
      </c>
      <c r="O35" s="49">
        <v>84.47</v>
      </c>
      <c r="P35" s="16"/>
      <c r="Q35" s="9"/>
    </row>
    <row r="36" spans="1:17" x14ac:dyDescent="0.2">
      <c r="A36" s="46">
        <v>16</v>
      </c>
      <c r="B36" s="47">
        <v>47</v>
      </c>
      <c r="C36" s="47">
        <v>164</v>
      </c>
      <c r="D36" s="47">
        <v>140</v>
      </c>
      <c r="E36" s="47">
        <v>815</v>
      </c>
      <c r="F36" s="47">
        <v>0</v>
      </c>
      <c r="G36" s="48">
        <v>1166</v>
      </c>
      <c r="H36" s="47">
        <v>543</v>
      </c>
      <c r="I36" s="47">
        <v>347</v>
      </c>
      <c r="J36" s="47">
        <v>247</v>
      </c>
      <c r="K36" s="47">
        <v>29</v>
      </c>
      <c r="L36" s="48">
        <v>1166</v>
      </c>
      <c r="M36" s="47">
        <v>103</v>
      </c>
      <c r="N36" s="47">
        <v>88</v>
      </c>
      <c r="O36" s="49">
        <v>85.44</v>
      </c>
      <c r="P36" s="16"/>
      <c r="Q36" s="9"/>
    </row>
    <row r="37" spans="1:17" x14ac:dyDescent="0.2">
      <c r="A37" s="46">
        <v>17</v>
      </c>
      <c r="B37" s="47">
        <v>34</v>
      </c>
      <c r="C37" s="47">
        <v>211</v>
      </c>
      <c r="D37" s="47">
        <v>142</v>
      </c>
      <c r="E37" s="47">
        <v>669</v>
      </c>
      <c r="F37" s="47">
        <v>19</v>
      </c>
      <c r="G37" s="48">
        <v>1075</v>
      </c>
      <c r="H37" s="47">
        <v>553</v>
      </c>
      <c r="I37" s="47">
        <v>274</v>
      </c>
      <c r="J37" s="47">
        <v>177</v>
      </c>
      <c r="K37" s="47">
        <v>71</v>
      </c>
      <c r="L37" s="48">
        <v>1075</v>
      </c>
      <c r="M37" s="47">
        <v>103</v>
      </c>
      <c r="N37" s="47">
        <v>88</v>
      </c>
      <c r="O37" s="49">
        <v>85.44</v>
      </c>
      <c r="P37" s="16"/>
      <c r="Q37" s="9"/>
    </row>
    <row r="38" spans="1:17" x14ac:dyDescent="0.2">
      <c r="A38" s="46">
        <v>18</v>
      </c>
      <c r="B38" s="47">
        <v>30</v>
      </c>
      <c r="C38" s="47">
        <v>114</v>
      </c>
      <c r="D38" s="47">
        <v>77</v>
      </c>
      <c r="E38" s="47">
        <v>684</v>
      </c>
      <c r="F38" s="47">
        <v>0</v>
      </c>
      <c r="G38" s="48">
        <v>905</v>
      </c>
      <c r="H38" s="47">
        <v>289</v>
      </c>
      <c r="I38" s="47">
        <v>335</v>
      </c>
      <c r="J38" s="47">
        <v>222</v>
      </c>
      <c r="K38" s="47">
        <v>59</v>
      </c>
      <c r="L38" s="48">
        <v>905</v>
      </c>
      <c r="M38" s="47">
        <v>101</v>
      </c>
      <c r="N38" s="47">
        <v>86</v>
      </c>
      <c r="O38" s="49">
        <v>85.15</v>
      </c>
      <c r="P38" s="16"/>
      <c r="Q38" s="9"/>
    </row>
    <row r="39" spans="1:17" x14ac:dyDescent="0.2">
      <c r="A39" s="46">
        <v>19</v>
      </c>
      <c r="B39" s="47">
        <v>30</v>
      </c>
      <c r="C39" s="47">
        <v>117</v>
      </c>
      <c r="D39" s="47">
        <v>62</v>
      </c>
      <c r="E39" s="47">
        <v>509</v>
      </c>
      <c r="F39" s="47">
        <v>0</v>
      </c>
      <c r="G39" s="48">
        <v>718</v>
      </c>
      <c r="H39" s="47">
        <v>274</v>
      </c>
      <c r="I39" s="47">
        <v>175</v>
      </c>
      <c r="J39" s="47">
        <v>206</v>
      </c>
      <c r="K39" s="47">
        <v>63</v>
      </c>
      <c r="L39" s="48">
        <v>718</v>
      </c>
      <c r="M39" s="47">
        <v>100</v>
      </c>
      <c r="N39" s="47">
        <v>86</v>
      </c>
      <c r="O39" s="49">
        <v>86</v>
      </c>
      <c r="P39" s="16"/>
      <c r="Q39" s="9"/>
    </row>
    <row r="40" spans="1:17" x14ac:dyDescent="0.2">
      <c r="A40" s="46">
        <v>20</v>
      </c>
      <c r="B40" s="47">
        <v>17</v>
      </c>
      <c r="C40" s="47">
        <v>92</v>
      </c>
      <c r="D40" s="47">
        <v>90</v>
      </c>
      <c r="E40" s="47">
        <v>614</v>
      </c>
      <c r="F40" s="47">
        <v>4</v>
      </c>
      <c r="G40" s="48">
        <v>817</v>
      </c>
      <c r="H40" s="47">
        <v>337</v>
      </c>
      <c r="I40" s="47">
        <v>246</v>
      </c>
      <c r="J40" s="47">
        <v>193</v>
      </c>
      <c r="K40" s="47">
        <v>41</v>
      </c>
      <c r="L40" s="48">
        <v>817</v>
      </c>
      <c r="M40" s="47">
        <v>100</v>
      </c>
      <c r="N40" s="47">
        <v>87</v>
      </c>
      <c r="O40" s="49">
        <v>87</v>
      </c>
      <c r="P40" s="16"/>
      <c r="Q40" s="9"/>
    </row>
    <row r="41" spans="1:17" x14ac:dyDescent="0.2">
      <c r="A41" s="46">
        <v>21</v>
      </c>
      <c r="B41" s="47">
        <v>23</v>
      </c>
      <c r="C41" s="47">
        <v>109</v>
      </c>
      <c r="D41" s="47">
        <v>84</v>
      </c>
      <c r="E41" s="47">
        <v>489</v>
      </c>
      <c r="F41" s="47">
        <v>0</v>
      </c>
      <c r="G41" s="48">
        <v>705</v>
      </c>
      <c r="H41" s="47">
        <v>275</v>
      </c>
      <c r="I41" s="47">
        <v>223</v>
      </c>
      <c r="J41" s="47">
        <v>156</v>
      </c>
      <c r="K41" s="47">
        <v>51</v>
      </c>
      <c r="L41" s="48">
        <v>705</v>
      </c>
      <c r="M41" s="47">
        <v>100</v>
      </c>
      <c r="N41" s="47">
        <v>85</v>
      </c>
      <c r="O41" s="49">
        <v>85</v>
      </c>
      <c r="P41" s="16"/>
      <c r="Q41" s="9"/>
    </row>
    <row r="42" spans="1:17" x14ac:dyDescent="0.2">
      <c r="A42" s="46">
        <v>22</v>
      </c>
      <c r="B42" s="47">
        <v>21</v>
      </c>
      <c r="C42" s="47">
        <v>100</v>
      </c>
      <c r="D42" s="47">
        <v>57</v>
      </c>
      <c r="E42" s="47">
        <v>492</v>
      </c>
      <c r="F42" s="47">
        <v>0</v>
      </c>
      <c r="G42" s="48">
        <v>670</v>
      </c>
      <c r="H42" s="47">
        <v>267</v>
      </c>
      <c r="I42" s="47">
        <v>205</v>
      </c>
      <c r="J42" s="47">
        <v>151</v>
      </c>
      <c r="K42" s="47">
        <v>47</v>
      </c>
      <c r="L42" s="48">
        <v>670</v>
      </c>
      <c r="M42" s="47">
        <v>100</v>
      </c>
      <c r="N42" s="47">
        <v>89</v>
      </c>
      <c r="O42" s="49">
        <v>89</v>
      </c>
      <c r="P42" s="16"/>
      <c r="Q42" s="9"/>
    </row>
    <row r="43" spans="1:17" x14ac:dyDescent="0.2">
      <c r="A43" s="46">
        <v>23</v>
      </c>
      <c r="B43" s="47">
        <v>18</v>
      </c>
      <c r="C43" s="47">
        <v>85</v>
      </c>
      <c r="D43" s="47">
        <v>62</v>
      </c>
      <c r="E43" s="47">
        <v>435</v>
      </c>
      <c r="F43" s="47">
        <v>0</v>
      </c>
      <c r="G43" s="48">
        <v>600</v>
      </c>
      <c r="H43" s="47">
        <v>211</v>
      </c>
      <c r="I43" s="47">
        <v>177</v>
      </c>
      <c r="J43" s="47">
        <v>173</v>
      </c>
      <c r="K43" s="47">
        <v>39</v>
      </c>
      <c r="L43" s="48">
        <v>600</v>
      </c>
      <c r="M43" s="47">
        <v>100</v>
      </c>
      <c r="N43" s="47">
        <v>89</v>
      </c>
      <c r="O43" s="49">
        <v>89</v>
      </c>
      <c r="P43" s="16"/>
      <c r="Q43" s="9"/>
    </row>
    <row r="44" spans="1:17" x14ac:dyDescent="0.2">
      <c r="A44" s="46">
        <v>24</v>
      </c>
      <c r="B44" s="47">
        <v>22</v>
      </c>
      <c r="C44" s="47">
        <v>117</v>
      </c>
      <c r="D44" s="47">
        <v>91</v>
      </c>
      <c r="E44" s="47">
        <v>441</v>
      </c>
      <c r="F44" s="47">
        <v>0</v>
      </c>
      <c r="G44" s="48">
        <v>671</v>
      </c>
      <c r="H44" s="47">
        <v>135</v>
      </c>
      <c r="I44" s="47">
        <v>263</v>
      </c>
      <c r="J44" s="47">
        <v>192</v>
      </c>
      <c r="K44" s="47">
        <v>81</v>
      </c>
      <c r="L44" s="48">
        <v>671</v>
      </c>
      <c r="M44" s="47">
        <v>100</v>
      </c>
      <c r="N44" s="47">
        <v>87</v>
      </c>
      <c r="O44" s="49">
        <v>87</v>
      </c>
      <c r="P44" s="16"/>
      <c r="Q44" s="9"/>
    </row>
    <row r="45" spans="1:17" x14ac:dyDescent="0.2">
      <c r="A45" s="46">
        <v>25</v>
      </c>
      <c r="B45" s="47">
        <v>21</v>
      </c>
      <c r="C45" s="47">
        <v>101</v>
      </c>
      <c r="D45" s="47">
        <v>47</v>
      </c>
      <c r="E45" s="47">
        <v>431</v>
      </c>
      <c r="F45" s="47">
        <v>0</v>
      </c>
      <c r="G45" s="48">
        <v>600</v>
      </c>
      <c r="H45" s="47">
        <v>162</v>
      </c>
      <c r="I45" s="47">
        <v>210</v>
      </c>
      <c r="J45" s="47">
        <v>165</v>
      </c>
      <c r="K45" s="47">
        <v>63</v>
      </c>
      <c r="L45" s="48">
        <v>600</v>
      </c>
      <c r="M45" s="47">
        <v>100</v>
      </c>
      <c r="N45" s="47">
        <v>86</v>
      </c>
      <c r="O45" s="49">
        <v>86</v>
      </c>
      <c r="P45" s="16"/>
      <c r="Q45" s="9"/>
    </row>
    <row r="46" spans="1:17" x14ac:dyDescent="0.2">
      <c r="A46" s="46">
        <v>26</v>
      </c>
      <c r="B46" s="47">
        <v>27</v>
      </c>
      <c r="C46" s="47">
        <v>74</v>
      </c>
      <c r="D46" s="47">
        <v>69</v>
      </c>
      <c r="E46" s="47">
        <v>407</v>
      </c>
      <c r="F46" s="47">
        <v>0</v>
      </c>
      <c r="G46" s="48">
        <v>577</v>
      </c>
      <c r="H46" s="47">
        <v>222</v>
      </c>
      <c r="I46" s="47">
        <v>141</v>
      </c>
      <c r="J46" s="47">
        <v>166</v>
      </c>
      <c r="K46" s="47">
        <v>48</v>
      </c>
      <c r="L46" s="48">
        <v>577</v>
      </c>
      <c r="M46" s="47">
        <v>100</v>
      </c>
      <c r="N46" s="47">
        <v>86</v>
      </c>
      <c r="O46" s="49">
        <v>86</v>
      </c>
      <c r="P46" s="16"/>
      <c r="Q46" s="9"/>
    </row>
    <row r="47" spans="1:17" x14ac:dyDescent="0.2">
      <c r="A47" s="46">
        <v>27</v>
      </c>
      <c r="B47" s="47">
        <v>29</v>
      </c>
      <c r="C47" s="47">
        <v>78</v>
      </c>
      <c r="D47" s="47">
        <v>63</v>
      </c>
      <c r="E47" s="47">
        <v>503</v>
      </c>
      <c r="F47" s="47">
        <v>0</v>
      </c>
      <c r="G47" s="48">
        <v>673</v>
      </c>
      <c r="H47" s="47">
        <v>81</v>
      </c>
      <c r="I47" s="47">
        <v>287</v>
      </c>
      <c r="J47" s="47">
        <v>238</v>
      </c>
      <c r="K47" s="47">
        <v>67</v>
      </c>
      <c r="L47" s="48">
        <v>673</v>
      </c>
      <c r="M47" s="47">
        <v>100</v>
      </c>
      <c r="N47" s="47">
        <v>87</v>
      </c>
      <c r="O47" s="49">
        <v>87</v>
      </c>
      <c r="P47" s="16"/>
      <c r="Q47" s="9"/>
    </row>
    <row r="48" spans="1:17" x14ac:dyDescent="0.2">
      <c r="A48" s="46">
        <v>28</v>
      </c>
      <c r="B48" s="47">
        <v>23</v>
      </c>
      <c r="C48" s="47">
        <v>70</v>
      </c>
      <c r="D48" s="47">
        <v>74</v>
      </c>
      <c r="E48" s="47">
        <v>372</v>
      </c>
      <c r="F48" s="47">
        <v>28</v>
      </c>
      <c r="G48" s="48">
        <v>567</v>
      </c>
      <c r="H48" s="47">
        <v>175</v>
      </c>
      <c r="I48" s="47">
        <v>226</v>
      </c>
      <c r="J48" s="47">
        <v>111</v>
      </c>
      <c r="K48" s="47">
        <v>55</v>
      </c>
      <c r="L48" s="48">
        <v>567</v>
      </c>
      <c r="M48" s="47">
        <v>100</v>
      </c>
      <c r="N48" s="47">
        <v>88</v>
      </c>
      <c r="O48" s="49">
        <v>88</v>
      </c>
      <c r="P48" s="16"/>
      <c r="Q48" s="9"/>
    </row>
    <row r="49" spans="1:17" x14ac:dyDescent="0.2">
      <c r="A49" s="46">
        <v>29</v>
      </c>
      <c r="B49" s="47">
        <v>15</v>
      </c>
      <c r="C49" s="47">
        <v>57</v>
      </c>
      <c r="D49" s="47">
        <v>72</v>
      </c>
      <c r="E49" s="47">
        <v>466</v>
      </c>
      <c r="F49" s="47">
        <v>0</v>
      </c>
      <c r="G49" s="48">
        <v>610</v>
      </c>
      <c r="H49" s="47">
        <v>163</v>
      </c>
      <c r="I49" s="47">
        <v>222</v>
      </c>
      <c r="J49" s="47">
        <v>207</v>
      </c>
      <c r="K49" s="47">
        <v>18</v>
      </c>
      <c r="L49" s="48">
        <v>610</v>
      </c>
      <c r="M49" s="47">
        <v>100</v>
      </c>
      <c r="N49" s="47">
        <v>87</v>
      </c>
      <c r="O49" s="49">
        <v>87</v>
      </c>
      <c r="P49" s="16"/>
      <c r="Q49" s="9"/>
    </row>
    <row r="50" spans="1:17" x14ac:dyDescent="0.2">
      <c r="A50" s="46">
        <v>30</v>
      </c>
      <c r="B50" s="47">
        <v>21</v>
      </c>
      <c r="C50" s="47">
        <v>59</v>
      </c>
      <c r="D50" s="47">
        <v>67</v>
      </c>
      <c r="E50" s="47">
        <v>370</v>
      </c>
      <c r="F50" s="47">
        <v>0</v>
      </c>
      <c r="G50" s="48">
        <v>517</v>
      </c>
      <c r="H50" s="47">
        <v>194</v>
      </c>
      <c r="I50" s="47">
        <v>160</v>
      </c>
      <c r="J50" s="47">
        <v>156</v>
      </c>
      <c r="K50" s="47">
        <v>7</v>
      </c>
      <c r="L50" s="48">
        <v>517</v>
      </c>
      <c r="M50" s="47">
        <v>100</v>
      </c>
      <c r="N50" s="47">
        <v>87</v>
      </c>
      <c r="O50" s="49">
        <v>87</v>
      </c>
      <c r="P50" s="16"/>
      <c r="Q50" s="9"/>
    </row>
    <row r="51" spans="1:17" x14ac:dyDescent="0.2">
      <c r="A51" s="46">
        <v>31</v>
      </c>
      <c r="B51" s="47">
        <v>17</v>
      </c>
      <c r="C51" s="47">
        <v>64</v>
      </c>
      <c r="D51" s="47">
        <v>67</v>
      </c>
      <c r="E51" s="47">
        <v>404</v>
      </c>
      <c r="F51" s="47">
        <v>0</v>
      </c>
      <c r="G51" s="48">
        <v>552</v>
      </c>
      <c r="H51" s="47">
        <v>132</v>
      </c>
      <c r="I51" s="47">
        <v>184</v>
      </c>
      <c r="J51" s="47">
        <v>176</v>
      </c>
      <c r="K51" s="47">
        <v>60</v>
      </c>
      <c r="L51" s="48">
        <v>552</v>
      </c>
      <c r="M51" s="47">
        <v>100</v>
      </c>
      <c r="N51" s="47">
        <v>87</v>
      </c>
      <c r="O51" s="49">
        <v>87</v>
      </c>
      <c r="P51" s="16"/>
      <c r="Q51" s="9"/>
    </row>
    <row r="52" spans="1:17" x14ac:dyDescent="0.2">
      <c r="A52" s="46">
        <v>32</v>
      </c>
      <c r="B52" s="47">
        <v>14</v>
      </c>
      <c r="C52" s="47">
        <v>64</v>
      </c>
      <c r="D52" s="47">
        <v>38</v>
      </c>
      <c r="E52" s="47">
        <v>311</v>
      </c>
      <c r="F52" s="47">
        <v>0</v>
      </c>
      <c r="G52" s="48">
        <v>427</v>
      </c>
      <c r="H52" s="47">
        <v>166</v>
      </c>
      <c r="I52" s="47">
        <v>107</v>
      </c>
      <c r="J52" s="47">
        <v>69</v>
      </c>
      <c r="K52" s="47">
        <v>85</v>
      </c>
      <c r="L52" s="48">
        <v>427</v>
      </c>
      <c r="M52" s="47">
        <v>100</v>
      </c>
      <c r="N52" s="47">
        <v>86</v>
      </c>
      <c r="O52" s="49">
        <v>86</v>
      </c>
      <c r="P52" s="16"/>
      <c r="Q52" s="9"/>
    </row>
    <row r="53" spans="1:17" x14ac:dyDescent="0.2">
      <c r="A53" s="46">
        <v>33</v>
      </c>
      <c r="B53" s="47">
        <v>14</v>
      </c>
      <c r="C53" s="47">
        <v>80</v>
      </c>
      <c r="D53" s="47">
        <v>53</v>
      </c>
      <c r="E53" s="47">
        <v>483</v>
      </c>
      <c r="F53" s="47">
        <v>0</v>
      </c>
      <c r="G53" s="48">
        <v>630</v>
      </c>
      <c r="H53" s="47">
        <v>244</v>
      </c>
      <c r="I53" s="47">
        <v>174</v>
      </c>
      <c r="J53" s="47">
        <v>139</v>
      </c>
      <c r="K53" s="47">
        <v>73</v>
      </c>
      <c r="L53" s="48">
        <v>630</v>
      </c>
      <c r="M53" s="47">
        <v>100</v>
      </c>
      <c r="N53" s="47">
        <v>88</v>
      </c>
      <c r="O53" s="49">
        <v>88</v>
      </c>
      <c r="P53" s="16"/>
      <c r="Q53" s="9"/>
    </row>
    <row r="54" spans="1:17" x14ac:dyDescent="0.2">
      <c r="A54" s="46">
        <v>34</v>
      </c>
      <c r="B54" s="47">
        <v>10</v>
      </c>
      <c r="C54" s="47">
        <v>35</v>
      </c>
      <c r="D54" s="47">
        <v>41</v>
      </c>
      <c r="E54" s="47">
        <v>325</v>
      </c>
      <c r="F54" s="47">
        <v>0</v>
      </c>
      <c r="G54" s="48">
        <v>411</v>
      </c>
      <c r="H54" s="47">
        <v>138</v>
      </c>
      <c r="I54" s="47">
        <v>119</v>
      </c>
      <c r="J54" s="47">
        <v>97</v>
      </c>
      <c r="K54" s="47">
        <v>57</v>
      </c>
      <c r="L54" s="48">
        <v>411</v>
      </c>
      <c r="M54" s="47">
        <v>100</v>
      </c>
      <c r="N54" s="47">
        <v>67</v>
      </c>
      <c r="O54" s="49">
        <v>67</v>
      </c>
      <c r="P54" s="16"/>
      <c r="Q54" s="9"/>
    </row>
    <row r="55" spans="1:17" x14ac:dyDescent="0.2">
      <c r="A55" s="46">
        <v>35</v>
      </c>
      <c r="B55" s="47">
        <v>7</v>
      </c>
      <c r="C55" s="47">
        <v>55</v>
      </c>
      <c r="D55" s="47">
        <v>54</v>
      </c>
      <c r="E55" s="47">
        <v>402</v>
      </c>
      <c r="F55" s="47">
        <v>1</v>
      </c>
      <c r="G55" s="48">
        <v>519</v>
      </c>
      <c r="H55" s="47">
        <v>179</v>
      </c>
      <c r="I55" s="47">
        <v>154</v>
      </c>
      <c r="J55" s="47">
        <v>86</v>
      </c>
      <c r="K55" s="47">
        <v>100</v>
      </c>
      <c r="L55" s="48">
        <v>519</v>
      </c>
      <c r="M55" s="47">
        <v>100</v>
      </c>
      <c r="N55" s="47">
        <v>68</v>
      </c>
      <c r="O55" s="49">
        <v>68</v>
      </c>
      <c r="P55" s="16"/>
      <c r="Q55" s="9"/>
    </row>
    <row r="56" spans="1:17" x14ac:dyDescent="0.2">
      <c r="A56" s="46">
        <v>36</v>
      </c>
      <c r="B56" s="47">
        <v>10</v>
      </c>
      <c r="C56" s="47">
        <v>57</v>
      </c>
      <c r="D56" s="47">
        <v>56</v>
      </c>
      <c r="E56" s="47">
        <v>368</v>
      </c>
      <c r="F56" s="47">
        <v>10</v>
      </c>
      <c r="G56" s="48">
        <v>501</v>
      </c>
      <c r="H56" s="47">
        <v>162</v>
      </c>
      <c r="I56" s="47">
        <v>129</v>
      </c>
      <c r="J56" s="47">
        <v>119</v>
      </c>
      <c r="K56" s="47">
        <v>91</v>
      </c>
      <c r="L56" s="48">
        <v>501</v>
      </c>
      <c r="M56" s="47">
        <v>100</v>
      </c>
      <c r="N56" s="47">
        <v>89</v>
      </c>
      <c r="O56" s="49">
        <v>89</v>
      </c>
      <c r="P56" s="16"/>
      <c r="Q56" s="9"/>
    </row>
    <row r="57" spans="1:17" x14ac:dyDescent="0.2">
      <c r="A57" s="46">
        <v>37</v>
      </c>
      <c r="B57" s="47">
        <v>3</v>
      </c>
      <c r="C57" s="47">
        <v>58</v>
      </c>
      <c r="D57" s="47">
        <v>36</v>
      </c>
      <c r="E57" s="47">
        <v>425</v>
      </c>
      <c r="F57" s="47">
        <v>15</v>
      </c>
      <c r="G57" s="48">
        <v>537</v>
      </c>
      <c r="H57" s="47">
        <v>185</v>
      </c>
      <c r="I57" s="47">
        <v>129</v>
      </c>
      <c r="J57" s="47">
        <v>158</v>
      </c>
      <c r="K57" s="47">
        <v>65</v>
      </c>
      <c r="L57" s="48">
        <v>537</v>
      </c>
      <c r="M57" s="47">
        <v>100</v>
      </c>
      <c r="N57" s="47">
        <v>87</v>
      </c>
      <c r="O57" s="49">
        <v>87</v>
      </c>
      <c r="P57" s="16"/>
      <c r="Q57" s="9"/>
    </row>
    <row r="58" spans="1:17" x14ac:dyDescent="0.2">
      <c r="A58" s="46">
        <v>38</v>
      </c>
      <c r="B58" s="47">
        <v>9</v>
      </c>
      <c r="C58" s="47">
        <v>80</v>
      </c>
      <c r="D58" s="47">
        <v>50</v>
      </c>
      <c r="E58" s="47">
        <v>412</v>
      </c>
      <c r="F58" s="47">
        <v>7</v>
      </c>
      <c r="G58" s="48">
        <v>558</v>
      </c>
      <c r="H58" s="47">
        <v>180</v>
      </c>
      <c r="I58" s="47">
        <v>155</v>
      </c>
      <c r="J58" s="47">
        <v>176</v>
      </c>
      <c r="K58" s="47">
        <v>47</v>
      </c>
      <c r="L58" s="48">
        <v>558</v>
      </c>
      <c r="M58" s="47">
        <v>100</v>
      </c>
      <c r="N58" s="47">
        <v>89</v>
      </c>
      <c r="O58" s="49">
        <v>89</v>
      </c>
      <c r="P58" s="16"/>
      <c r="Q58" s="9"/>
    </row>
    <row r="59" spans="1:17" x14ac:dyDescent="0.2">
      <c r="A59" s="46">
        <v>39</v>
      </c>
      <c r="B59" s="47">
        <v>13</v>
      </c>
      <c r="C59" s="47">
        <v>86</v>
      </c>
      <c r="D59" s="47">
        <v>45</v>
      </c>
      <c r="E59" s="47">
        <v>407</v>
      </c>
      <c r="F59" s="47">
        <v>11</v>
      </c>
      <c r="G59" s="48">
        <v>562</v>
      </c>
      <c r="H59" s="47">
        <v>146</v>
      </c>
      <c r="I59" s="47">
        <v>149</v>
      </c>
      <c r="J59" s="47">
        <v>206</v>
      </c>
      <c r="K59" s="47">
        <v>61</v>
      </c>
      <c r="L59" s="48">
        <v>562</v>
      </c>
      <c r="M59" s="47">
        <v>100</v>
      </c>
      <c r="N59" s="47">
        <v>89</v>
      </c>
      <c r="O59" s="49">
        <v>89</v>
      </c>
      <c r="P59" s="16"/>
      <c r="Q59" s="9"/>
    </row>
    <row r="60" spans="1:17" x14ac:dyDescent="0.2">
      <c r="A60" s="46">
        <v>40</v>
      </c>
      <c r="B60" s="47">
        <v>12</v>
      </c>
      <c r="C60" s="47">
        <v>77</v>
      </c>
      <c r="D60" s="47">
        <v>76</v>
      </c>
      <c r="E60" s="47">
        <v>472</v>
      </c>
      <c r="F60" s="47">
        <v>2</v>
      </c>
      <c r="G60" s="48">
        <v>639</v>
      </c>
      <c r="H60" s="47">
        <v>214</v>
      </c>
      <c r="I60" s="47">
        <v>169</v>
      </c>
      <c r="J60" s="47">
        <v>254</v>
      </c>
      <c r="K60" s="47">
        <v>2</v>
      </c>
      <c r="L60" s="48">
        <v>639</v>
      </c>
      <c r="M60" s="47">
        <v>100</v>
      </c>
      <c r="N60" s="47">
        <v>89</v>
      </c>
      <c r="O60" s="49">
        <v>89</v>
      </c>
      <c r="P60" s="16"/>
      <c r="Q60" s="9"/>
    </row>
    <row r="61" spans="1:17" x14ac:dyDescent="0.2">
      <c r="A61" s="46">
        <v>41</v>
      </c>
      <c r="B61" s="47">
        <v>7</v>
      </c>
      <c r="C61" s="47">
        <v>64</v>
      </c>
      <c r="D61" s="47">
        <v>46</v>
      </c>
      <c r="E61" s="47">
        <v>360</v>
      </c>
      <c r="F61" s="47">
        <v>32</v>
      </c>
      <c r="G61" s="48">
        <v>509</v>
      </c>
      <c r="H61" s="47">
        <v>175</v>
      </c>
      <c r="I61" s="47">
        <v>216</v>
      </c>
      <c r="J61" s="47">
        <v>95</v>
      </c>
      <c r="K61" s="47">
        <v>23</v>
      </c>
      <c r="L61" s="48">
        <v>509</v>
      </c>
      <c r="M61" s="47">
        <v>100</v>
      </c>
      <c r="N61" s="47">
        <v>86</v>
      </c>
      <c r="O61" s="49">
        <v>86</v>
      </c>
      <c r="P61" s="16"/>
      <c r="Q61" s="9"/>
    </row>
    <row r="62" spans="1:17" x14ac:dyDescent="0.2">
      <c r="A62" s="46">
        <v>42</v>
      </c>
      <c r="B62" s="47">
        <v>10</v>
      </c>
      <c r="C62" s="47">
        <v>85</v>
      </c>
      <c r="D62" s="47">
        <v>68</v>
      </c>
      <c r="E62" s="47">
        <v>415</v>
      </c>
      <c r="F62" s="47">
        <v>1</v>
      </c>
      <c r="G62" s="48">
        <v>579</v>
      </c>
      <c r="H62" s="47">
        <v>185</v>
      </c>
      <c r="I62" s="47">
        <v>143</v>
      </c>
      <c r="J62" s="47">
        <v>221</v>
      </c>
      <c r="K62" s="47">
        <v>30</v>
      </c>
      <c r="L62" s="48">
        <v>579</v>
      </c>
      <c r="M62" s="47">
        <v>100</v>
      </c>
      <c r="N62" s="47">
        <v>89</v>
      </c>
      <c r="O62" s="49">
        <v>89</v>
      </c>
      <c r="P62" s="16"/>
      <c r="Q62" s="9"/>
    </row>
    <row r="63" spans="1:17" x14ac:dyDescent="0.2">
      <c r="A63" s="46">
        <v>43</v>
      </c>
      <c r="B63" s="47">
        <v>10</v>
      </c>
      <c r="C63" s="47">
        <v>76</v>
      </c>
      <c r="D63" s="47">
        <v>66</v>
      </c>
      <c r="E63" s="47">
        <v>431</v>
      </c>
      <c r="F63" s="47">
        <v>0</v>
      </c>
      <c r="G63" s="48">
        <v>583</v>
      </c>
      <c r="H63" s="47">
        <v>152</v>
      </c>
      <c r="I63" s="47">
        <v>205</v>
      </c>
      <c r="J63" s="47">
        <v>128</v>
      </c>
      <c r="K63" s="47">
        <v>98</v>
      </c>
      <c r="L63" s="48">
        <v>583</v>
      </c>
      <c r="M63" s="47">
        <v>100</v>
      </c>
      <c r="N63" s="47">
        <v>89</v>
      </c>
      <c r="O63" s="49">
        <v>89</v>
      </c>
      <c r="P63" s="16"/>
      <c r="Q63" s="9"/>
    </row>
    <row r="64" spans="1:17" x14ac:dyDescent="0.2">
      <c r="A64" s="46">
        <v>44</v>
      </c>
      <c r="B64" s="47">
        <v>13</v>
      </c>
      <c r="C64" s="47">
        <v>68</v>
      </c>
      <c r="D64" s="47">
        <v>82</v>
      </c>
      <c r="E64" s="47">
        <v>532</v>
      </c>
      <c r="F64" s="47">
        <v>18</v>
      </c>
      <c r="G64" s="48">
        <v>713</v>
      </c>
      <c r="H64" s="47">
        <v>256</v>
      </c>
      <c r="I64" s="47">
        <v>235</v>
      </c>
      <c r="J64" s="47">
        <v>109</v>
      </c>
      <c r="K64" s="47">
        <v>113</v>
      </c>
      <c r="L64" s="48">
        <v>713</v>
      </c>
      <c r="M64" s="47">
        <v>100</v>
      </c>
      <c r="N64" s="47">
        <v>88</v>
      </c>
      <c r="O64" s="49">
        <v>88</v>
      </c>
      <c r="P64" s="16"/>
      <c r="Q64" s="9"/>
    </row>
    <row r="65" spans="1:55" x14ac:dyDescent="0.2">
      <c r="A65" s="46">
        <v>45</v>
      </c>
      <c r="B65" s="47">
        <v>20</v>
      </c>
      <c r="C65" s="47">
        <v>104</v>
      </c>
      <c r="D65" s="47">
        <v>95</v>
      </c>
      <c r="E65" s="47">
        <v>583</v>
      </c>
      <c r="F65" s="47">
        <v>12</v>
      </c>
      <c r="G65" s="48">
        <v>814</v>
      </c>
      <c r="H65" s="47">
        <v>219</v>
      </c>
      <c r="I65" s="47">
        <v>345</v>
      </c>
      <c r="J65" s="47">
        <v>148</v>
      </c>
      <c r="K65" s="47">
        <v>102</v>
      </c>
      <c r="L65" s="48">
        <v>814</v>
      </c>
      <c r="M65" s="47">
        <v>100</v>
      </c>
      <c r="N65" s="47">
        <v>89</v>
      </c>
      <c r="O65" s="49">
        <v>89</v>
      </c>
      <c r="P65" s="16"/>
      <c r="Q65" s="9"/>
    </row>
    <row r="66" spans="1:55" x14ac:dyDescent="0.2">
      <c r="A66" s="46">
        <v>46</v>
      </c>
      <c r="B66" s="47">
        <v>19</v>
      </c>
      <c r="C66" s="47">
        <v>108</v>
      </c>
      <c r="D66" s="47">
        <v>71</v>
      </c>
      <c r="E66" s="47">
        <v>610</v>
      </c>
      <c r="F66" s="47">
        <v>10</v>
      </c>
      <c r="G66" s="48">
        <v>818</v>
      </c>
      <c r="H66" s="47">
        <v>279</v>
      </c>
      <c r="I66" s="47">
        <v>271</v>
      </c>
      <c r="J66" s="47">
        <v>209</v>
      </c>
      <c r="K66" s="47">
        <v>59</v>
      </c>
      <c r="L66" s="48">
        <v>818</v>
      </c>
      <c r="M66" s="47">
        <v>100</v>
      </c>
      <c r="N66" s="47">
        <v>87</v>
      </c>
      <c r="O66" s="49">
        <v>87</v>
      </c>
      <c r="P66" s="16"/>
      <c r="Q66" s="9"/>
    </row>
    <row r="67" spans="1:55" x14ac:dyDescent="0.2">
      <c r="A67" s="46">
        <v>47</v>
      </c>
      <c r="B67" s="47">
        <v>19</v>
      </c>
      <c r="C67" s="47">
        <v>108</v>
      </c>
      <c r="D67" s="47">
        <v>64</v>
      </c>
      <c r="E67" s="47">
        <v>597</v>
      </c>
      <c r="F67" s="47">
        <v>19</v>
      </c>
      <c r="G67" s="48">
        <v>807</v>
      </c>
      <c r="H67" s="47">
        <v>260</v>
      </c>
      <c r="I67" s="47">
        <v>199</v>
      </c>
      <c r="J67" s="47">
        <v>293</v>
      </c>
      <c r="K67" s="47">
        <v>55</v>
      </c>
      <c r="L67" s="48">
        <v>807</v>
      </c>
      <c r="M67" s="47">
        <v>100</v>
      </c>
      <c r="N67" s="47">
        <v>88</v>
      </c>
      <c r="O67" s="49">
        <v>88</v>
      </c>
      <c r="P67" s="16"/>
      <c r="Q67" s="9"/>
    </row>
    <row r="68" spans="1:55" x14ac:dyDescent="0.2">
      <c r="A68" s="46">
        <v>48</v>
      </c>
      <c r="B68" s="47">
        <v>12</v>
      </c>
      <c r="C68" s="47">
        <v>73</v>
      </c>
      <c r="D68" s="47">
        <v>63</v>
      </c>
      <c r="E68" s="47">
        <v>566</v>
      </c>
      <c r="F68" s="47">
        <v>17</v>
      </c>
      <c r="G68" s="48">
        <v>731</v>
      </c>
      <c r="H68" s="47">
        <v>292</v>
      </c>
      <c r="I68" s="47">
        <v>203</v>
      </c>
      <c r="J68" s="47">
        <v>217</v>
      </c>
      <c r="K68" s="47">
        <v>19</v>
      </c>
      <c r="L68" s="48">
        <v>731</v>
      </c>
      <c r="M68" s="47">
        <v>100</v>
      </c>
      <c r="N68" s="47">
        <v>88</v>
      </c>
      <c r="O68" s="49">
        <v>88</v>
      </c>
      <c r="P68" s="16"/>
      <c r="Q68" s="9"/>
    </row>
    <row r="69" spans="1:55" x14ac:dyDescent="0.2">
      <c r="A69" s="46">
        <v>49</v>
      </c>
      <c r="B69" s="47">
        <v>25</v>
      </c>
      <c r="C69" s="47">
        <v>98</v>
      </c>
      <c r="D69" s="47">
        <v>87</v>
      </c>
      <c r="E69" s="47">
        <v>536</v>
      </c>
      <c r="F69" s="47">
        <v>16</v>
      </c>
      <c r="G69" s="48">
        <v>762</v>
      </c>
      <c r="H69" s="47">
        <v>227</v>
      </c>
      <c r="I69" s="47">
        <v>181</v>
      </c>
      <c r="J69" s="47">
        <v>346</v>
      </c>
      <c r="K69" s="47">
        <v>8</v>
      </c>
      <c r="L69" s="48">
        <v>762</v>
      </c>
      <c r="M69" s="47">
        <v>100</v>
      </c>
      <c r="N69" s="47">
        <v>87</v>
      </c>
      <c r="O69" s="49">
        <v>87</v>
      </c>
      <c r="P69" s="16"/>
      <c r="Q69" s="9"/>
    </row>
    <row r="70" spans="1:55" x14ac:dyDescent="0.2">
      <c r="A70" s="46">
        <v>50</v>
      </c>
      <c r="B70" s="47">
        <v>16</v>
      </c>
      <c r="C70" s="47">
        <v>76</v>
      </c>
      <c r="D70" s="47">
        <v>52</v>
      </c>
      <c r="E70" s="47">
        <v>617</v>
      </c>
      <c r="F70" s="47">
        <v>24</v>
      </c>
      <c r="G70" s="48">
        <v>785</v>
      </c>
      <c r="H70" s="47">
        <v>254</v>
      </c>
      <c r="I70" s="47">
        <v>170</v>
      </c>
      <c r="J70" s="47">
        <v>360</v>
      </c>
      <c r="K70" s="47">
        <v>1</v>
      </c>
      <c r="L70" s="48">
        <v>785</v>
      </c>
      <c r="M70" s="47">
        <v>100</v>
      </c>
      <c r="N70" s="47">
        <v>89</v>
      </c>
      <c r="O70" s="49">
        <v>89</v>
      </c>
      <c r="P70" s="16"/>
      <c r="Q70" s="9"/>
    </row>
    <row r="71" spans="1:55" x14ac:dyDescent="0.2">
      <c r="A71" s="46">
        <v>51</v>
      </c>
      <c r="B71" s="47">
        <v>16</v>
      </c>
      <c r="C71" s="47">
        <v>68</v>
      </c>
      <c r="D71" s="47">
        <v>58</v>
      </c>
      <c r="E71" s="47">
        <v>618</v>
      </c>
      <c r="F71" s="47">
        <v>11</v>
      </c>
      <c r="G71" s="48">
        <v>771</v>
      </c>
      <c r="H71" s="47">
        <v>201</v>
      </c>
      <c r="I71" s="47">
        <v>208</v>
      </c>
      <c r="J71" s="47">
        <v>324</v>
      </c>
      <c r="K71" s="47">
        <v>38</v>
      </c>
      <c r="L71" s="48">
        <v>771</v>
      </c>
      <c r="M71" s="47">
        <v>100</v>
      </c>
      <c r="N71" s="47">
        <v>91</v>
      </c>
      <c r="O71" s="49">
        <v>91</v>
      </c>
      <c r="P71" s="16"/>
      <c r="Q71" s="9"/>
    </row>
    <row r="72" spans="1:55" ht="12" thickBot="1" x14ac:dyDescent="0.25">
      <c r="A72" s="46">
        <v>52</v>
      </c>
      <c r="B72" s="50">
        <v>29</v>
      </c>
      <c r="C72" s="50">
        <v>127</v>
      </c>
      <c r="D72" s="50">
        <v>122</v>
      </c>
      <c r="E72" s="50">
        <v>712</v>
      </c>
      <c r="F72" s="50">
        <v>21</v>
      </c>
      <c r="G72" s="51">
        <v>1011</v>
      </c>
      <c r="H72" s="50">
        <v>222</v>
      </c>
      <c r="I72" s="50">
        <v>282</v>
      </c>
      <c r="J72" s="50">
        <v>461</v>
      </c>
      <c r="K72" s="50">
        <v>46</v>
      </c>
      <c r="L72" s="51">
        <v>1011</v>
      </c>
      <c r="M72" s="50">
        <v>100</v>
      </c>
      <c r="N72" s="50">
        <v>91</v>
      </c>
      <c r="O72" s="52">
        <v>91</v>
      </c>
      <c r="P72" s="16"/>
      <c r="Q72" s="9"/>
    </row>
    <row r="73" spans="1:55" ht="13.5" customHeight="1" thickBot="1" x14ac:dyDescent="0.25">
      <c r="A73" s="53" t="s">
        <v>42</v>
      </c>
      <c r="B73" s="54">
        <f>SUM(B21:B72)</f>
        <v>1469</v>
      </c>
      <c r="C73" s="54">
        <f t="shared" ref="C73:L73" si="0">SUM(C21:C72)</f>
        <v>7266</v>
      </c>
      <c r="D73" s="54">
        <f t="shared" si="0"/>
        <v>5539</v>
      </c>
      <c r="E73" s="54">
        <f t="shared" si="0"/>
        <v>38555</v>
      </c>
      <c r="F73" s="54">
        <f t="shared" si="0"/>
        <v>471</v>
      </c>
      <c r="G73" s="54">
        <f t="shared" si="0"/>
        <v>53300</v>
      </c>
      <c r="H73" s="54">
        <f t="shared" si="0"/>
        <v>21210</v>
      </c>
      <c r="I73" s="54">
        <f t="shared" si="0"/>
        <v>15060</v>
      </c>
      <c r="J73" s="54">
        <f t="shared" si="0"/>
        <v>13659</v>
      </c>
      <c r="K73" s="54">
        <f t="shared" si="0"/>
        <v>3371</v>
      </c>
      <c r="L73" s="54">
        <f t="shared" si="0"/>
        <v>53300</v>
      </c>
      <c r="M73" s="55">
        <v>103</v>
      </c>
      <c r="N73" s="78">
        <v>86</v>
      </c>
      <c r="O73" s="83">
        <v>83.1</v>
      </c>
      <c r="P73" s="17"/>
      <c r="Q73" s="10"/>
    </row>
    <row r="74" spans="1:55" ht="15" customHeight="1" x14ac:dyDescent="0.2">
      <c r="A74" s="5" t="s">
        <v>49</v>
      </c>
      <c r="M74" s="7"/>
      <c r="N74" s="97" t="s">
        <v>43</v>
      </c>
      <c r="O74" s="97"/>
    </row>
    <row r="75" spans="1:55" x14ac:dyDescent="0.2">
      <c r="A75" s="5" t="s">
        <v>54</v>
      </c>
      <c r="M75" s="7"/>
      <c r="N75" s="15"/>
      <c r="O75" s="7"/>
    </row>
    <row r="76" spans="1:55" x14ac:dyDescent="0.2">
      <c r="A76" s="19"/>
      <c r="M76" s="7"/>
      <c r="N76" s="15"/>
      <c r="O76" s="7"/>
    </row>
    <row r="78" spans="1:55" s="2" customFormat="1" ht="16.5" thickBot="1" x14ac:dyDescent="0.3">
      <c r="A78" s="18" t="s">
        <v>59</v>
      </c>
      <c r="M78" s="8"/>
      <c r="Q78" s="34"/>
      <c r="BC78" s="35"/>
    </row>
    <row r="79" spans="1:55" ht="12" thickBot="1" x14ac:dyDescent="0.25">
      <c r="A79" s="89" t="s">
        <v>0</v>
      </c>
      <c r="B79" s="92" t="s">
        <v>13</v>
      </c>
      <c r="C79" s="93"/>
      <c r="D79" s="93"/>
      <c r="E79" s="93"/>
      <c r="F79" s="93"/>
      <c r="G79" s="94"/>
      <c r="H79" s="92" t="s">
        <v>14</v>
      </c>
      <c r="I79" s="93"/>
      <c r="J79" s="93"/>
      <c r="K79" s="93"/>
      <c r="L79" s="94"/>
      <c r="M79" s="56"/>
      <c r="N79" s="57"/>
    </row>
    <row r="80" spans="1:55" ht="12" thickBot="1" x14ac:dyDescent="0.25">
      <c r="A80" s="90"/>
      <c r="B80" s="37" t="s">
        <v>15</v>
      </c>
      <c r="C80" s="38" t="s">
        <v>16</v>
      </c>
      <c r="D80" s="38" t="s">
        <v>17</v>
      </c>
      <c r="E80" s="38" t="s">
        <v>18</v>
      </c>
      <c r="F80" s="39" t="s">
        <v>19</v>
      </c>
      <c r="G80" s="40" t="s">
        <v>2</v>
      </c>
      <c r="H80" s="41" t="s">
        <v>20</v>
      </c>
      <c r="I80" s="38" t="s">
        <v>21</v>
      </c>
      <c r="J80" s="38" t="s">
        <v>22</v>
      </c>
      <c r="K80" s="39" t="s">
        <v>19</v>
      </c>
      <c r="L80" s="40" t="s">
        <v>2</v>
      </c>
      <c r="M80" s="56"/>
      <c r="N80" s="57"/>
    </row>
    <row r="81" spans="1:55" x14ac:dyDescent="0.2">
      <c r="A81" s="58" t="s">
        <v>3</v>
      </c>
      <c r="B81" s="43">
        <v>67</v>
      </c>
      <c r="C81" s="43">
        <v>904</v>
      </c>
      <c r="D81" s="43">
        <v>260</v>
      </c>
      <c r="E81" s="43">
        <v>2745</v>
      </c>
      <c r="F81" s="43">
        <v>0</v>
      </c>
      <c r="G81" s="44">
        <v>3976</v>
      </c>
      <c r="H81" s="43">
        <v>3976</v>
      </c>
      <c r="I81" s="43">
        <v>0</v>
      </c>
      <c r="J81" s="43">
        <v>0</v>
      </c>
      <c r="K81" s="43">
        <v>0</v>
      </c>
      <c r="L81" s="44">
        <v>3976</v>
      </c>
      <c r="M81" s="59"/>
      <c r="N81" s="57"/>
    </row>
    <row r="82" spans="1:55" x14ac:dyDescent="0.2">
      <c r="A82" s="60" t="s">
        <v>4</v>
      </c>
      <c r="B82" s="47">
        <v>208</v>
      </c>
      <c r="C82" s="47">
        <v>981</v>
      </c>
      <c r="D82" s="47">
        <v>542</v>
      </c>
      <c r="E82" s="47">
        <v>3909</v>
      </c>
      <c r="F82" s="47">
        <v>298</v>
      </c>
      <c r="G82" s="48">
        <v>5938</v>
      </c>
      <c r="H82" s="47">
        <v>3017</v>
      </c>
      <c r="I82" s="47">
        <v>157</v>
      </c>
      <c r="J82" s="47">
        <v>2732</v>
      </c>
      <c r="K82" s="47">
        <v>32</v>
      </c>
      <c r="L82" s="48">
        <v>5938</v>
      </c>
      <c r="M82" s="59"/>
      <c r="N82" s="57"/>
    </row>
    <row r="83" spans="1:55" x14ac:dyDescent="0.2">
      <c r="A83" s="60" t="s">
        <v>5</v>
      </c>
      <c r="B83" s="47">
        <v>235</v>
      </c>
      <c r="C83" s="47">
        <v>1297</v>
      </c>
      <c r="D83" s="47">
        <v>803</v>
      </c>
      <c r="E83" s="47">
        <v>10192</v>
      </c>
      <c r="F83" s="47">
        <v>19</v>
      </c>
      <c r="G83" s="48">
        <v>12546</v>
      </c>
      <c r="H83" s="47">
        <v>920</v>
      </c>
      <c r="I83" s="47">
        <v>3007</v>
      </c>
      <c r="J83" s="47">
        <v>7280</v>
      </c>
      <c r="K83" s="47">
        <v>1339</v>
      </c>
      <c r="L83" s="48">
        <v>12546</v>
      </c>
      <c r="M83" s="59"/>
      <c r="N83" s="57"/>
    </row>
    <row r="84" spans="1:55" x14ac:dyDescent="0.2">
      <c r="A84" s="60" t="s">
        <v>6</v>
      </c>
      <c r="B84" s="47">
        <v>240</v>
      </c>
      <c r="C84" s="47">
        <v>850</v>
      </c>
      <c r="D84" s="47">
        <v>1434</v>
      </c>
      <c r="E84" s="47">
        <v>3919</v>
      </c>
      <c r="F84" s="47">
        <v>51</v>
      </c>
      <c r="G84" s="48">
        <v>6494</v>
      </c>
      <c r="H84" s="47">
        <v>5393</v>
      </c>
      <c r="I84" s="47">
        <v>846</v>
      </c>
      <c r="J84" s="47">
        <v>86</v>
      </c>
      <c r="K84" s="47">
        <v>169</v>
      </c>
      <c r="L84" s="48">
        <v>6494</v>
      </c>
      <c r="M84" s="59"/>
      <c r="N84" s="57"/>
      <c r="Q84" s="7" t="s">
        <v>52</v>
      </c>
    </row>
    <row r="85" spans="1:55" x14ac:dyDescent="0.2">
      <c r="A85" s="60" t="s">
        <v>7</v>
      </c>
      <c r="B85" s="47">
        <v>202</v>
      </c>
      <c r="C85" s="47">
        <v>630</v>
      </c>
      <c r="D85" s="47">
        <v>725</v>
      </c>
      <c r="E85" s="47">
        <v>1248</v>
      </c>
      <c r="F85" s="47">
        <v>0</v>
      </c>
      <c r="G85" s="48">
        <v>2805</v>
      </c>
      <c r="H85" s="47">
        <v>1307</v>
      </c>
      <c r="I85" s="47">
        <v>1032</v>
      </c>
      <c r="J85" s="47">
        <v>466</v>
      </c>
      <c r="K85" s="47">
        <v>0</v>
      </c>
      <c r="L85" s="48">
        <v>2805</v>
      </c>
      <c r="M85" s="59"/>
      <c r="N85" s="57"/>
    </row>
    <row r="86" spans="1:55" x14ac:dyDescent="0.2">
      <c r="A86" s="60" t="s">
        <v>8</v>
      </c>
      <c r="B86" s="47">
        <v>119</v>
      </c>
      <c r="C86" s="47">
        <v>546</v>
      </c>
      <c r="D86" s="47">
        <v>491</v>
      </c>
      <c r="E86" s="47">
        <v>3741</v>
      </c>
      <c r="F86" s="47">
        <v>0</v>
      </c>
      <c r="G86" s="48">
        <v>4897</v>
      </c>
      <c r="H86" s="47">
        <v>115</v>
      </c>
      <c r="I86" s="47">
        <v>4778</v>
      </c>
      <c r="J86" s="47">
        <v>4</v>
      </c>
      <c r="K86" s="47">
        <v>0</v>
      </c>
      <c r="L86" s="48">
        <v>4897</v>
      </c>
      <c r="M86" s="59"/>
      <c r="N86" s="57"/>
    </row>
    <row r="87" spans="1:55" x14ac:dyDescent="0.2">
      <c r="A87" s="60" t="s">
        <v>9</v>
      </c>
      <c r="B87" s="47">
        <v>69</v>
      </c>
      <c r="C87" s="47">
        <v>311</v>
      </c>
      <c r="D87" s="47">
        <v>149</v>
      </c>
      <c r="E87" s="47">
        <v>2847</v>
      </c>
      <c r="F87" s="47">
        <v>20</v>
      </c>
      <c r="G87" s="48">
        <v>3396</v>
      </c>
      <c r="H87" s="47">
        <v>560</v>
      </c>
      <c r="I87" s="47">
        <v>821</v>
      </c>
      <c r="J87" s="47">
        <v>2015</v>
      </c>
      <c r="K87" s="47">
        <v>0</v>
      </c>
      <c r="L87" s="48">
        <v>3396</v>
      </c>
      <c r="M87" s="59"/>
      <c r="N87" s="57"/>
    </row>
    <row r="88" spans="1:55" x14ac:dyDescent="0.2">
      <c r="A88" s="60" t="s">
        <v>10</v>
      </c>
      <c r="B88" s="47">
        <v>135</v>
      </c>
      <c r="C88" s="47">
        <v>621</v>
      </c>
      <c r="D88" s="47">
        <v>366</v>
      </c>
      <c r="E88" s="47">
        <v>2767</v>
      </c>
      <c r="F88" s="47">
        <v>83</v>
      </c>
      <c r="G88" s="48">
        <v>3972</v>
      </c>
      <c r="H88" s="47">
        <v>780</v>
      </c>
      <c r="I88" s="47">
        <v>285</v>
      </c>
      <c r="J88" s="47">
        <v>1076</v>
      </c>
      <c r="K88" s="47">
        <v>1831</v>
      </c>
      <c r="L88" s="48">
        <v>3972</v>
      </c>
      <c r="M88" s="59"/>
      <c r="N88" s="57"/>
    </row>
    <row r="89" spans="1:55" ht="12" thickBot="1" x14ac:dyDescent="0.25">
      <c r="A89" s="61" t="s">
        <v>11</v>
      </c>
      <c r="B89" s="50">
        <v>194</v>
      </c>
      <c r="C89" s="50">
        <v>1126</v>
      </c>
      <c r="D89" s="50">
        <v>769</v>
      </c>
      <c r="E89" s="50">
        <v>7187</v>
      </c>
      <c r="F89" s="50">
        <v>0</v>
      </c>
      <c r="G89" s="51">
        <v>9276</v>
      </c>
      <c r="H89" s="50">
        <v>5142</v>
      </c>
      <c r="I89" s="50">
        <v>4134</v>
      </c>
      <c r="J89" s="50">
        <v>0</v>
      </c>
      <c r="K89" s="50">
        <v>0</v>
      </c>
      <c r="L89" s="51">
        <v>9276</v>
      </c>
      <c r="M89" s="59"/>
      <c r="N89" s="57"/>
    </row>
    <row r="90" spans="1:55" ht="12" thickBot="1" x14ac:dyDescent="0.25">
      <c r="A90" s="23" t="s">
        <v>2</v>
      </c>
      <c r="B90" s="54">
        <f>SUM(B81:B89)</f>
        <v>1469</v>
      </c>
      <c r="C90" s="54">
        <f t="shared" ref="C90:L90" si="1">SUM(C81:C89)</f>
        <v>7266</v>
      </c>
      <c r="D90" s="54">
        <f t="shared" si="1"/>
        <v>5539</v>
      </c>
      <c r="E90" s="54">
        <f t="shared" si="1"/>
        <v>38555</v>
      </c>
      <c r="F90" s="54">
        <f t="shared" si="1"/>
        <v>471</v>
      </c>
      <c r="G90" s="54">
        <f t="shared" si="1"/>
        <v>53300</v>
      </c>
      <c r="H90" s="54">
        <f t="shared" si="1"/>
        <v>21210</v>
      </c>
      <c r="I90" s="54">
        <f t="shared" si="1"/>
        <v>15060</v>
      </c>
      <c r="J90" s="54">
        <f t="shared" si="1"/>
        <v>13659</v>
      </c>
      <c r="K90" s="54">
        <f t="shared" si="1"/>
        <v>3371</v>
      </c>
      <c r="L90" s="54">
        <f t="shared" si="1"/>
        <v>53300</v>
      </c>
      <c r="M90" s="62"/>
      <c r="N90" s="63"/>
    </row>
    <row r="91" spans="1:55" x14ac:dyDescent="0.2">
      <c r="A91" s="5" t="s">
        <v>49</v>
      </c>
    </row>
    <row r="92" spans="1:55" x14ac:dyDescent="0.2">
      <c r="A92" s="5" t="s">
        <v>54</v>
      </c>
    </row>
    <row r="93" spans="1:55" x14ac:dyDescent="0.2">
      <c r="A93" s="19"/>
    </row>
    <row r="95" spans="1:55" ht="16.5" thickBot="1" x14ac:dyDescent="0.3">
      <c r="A95" s="20" t="s">
        <v>58</v>
      </c>
      <c r="B95" s="2"/>
      <c r="C95" s="2"/>
      <c r="D95" s="2"/>
      <c r="E95" s="2"/>
      <c r="F95" s="2"/>
      <c r="G95" s="2"/>
      <c r="H95" s="2"/>
      <c r="I95" s="2"/>
      <c r="J95" s="2"/>
      <c r="K95" s="8"/>
    </row>
    <row r="96" spans="1:55" ht="12" customHeight="1" thickBot="1" x14ac:dyDescent="0.25">
      <c r="A96" s="64" t="s">
        <v>0</v>
      </c>
      <c r="B96" s="86" t="s">
        <v>1</v>
      </c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8"/>
      <c r="BC96" s="65"/>
    </row>
    <row r="97" spans="1:56" ht="12" thickBot="1" x14ac:dyDescent="0.25">
      <c r="A97" s="66"/>
      <c r="B97" s="67">
        <v>1</v>
      </c>
      <c r="C97" s="66">
        <v>2</v>
      </c>
      <c r="D97" s="68">
        <v>3</v>
      </c>
      <c r="E97" s="66">
        <v>4</v>
      </c>
      <c r="F97" s="68">
        <v>5</v>
      </c>
      <c r="G97" s="66">
        <v>6</v>
      </c>
      <c r="H97" s="68">
        <v>7</v>
      </c>
      <c r="I97" s="66">
        <v>8</v>
      </c>
      <c r="J97" s="68">
        <v>9</v>
      </c>
      <c r="K97" s="66">
        <v>10</v>
      </c>
      <c r="L97" s="68">
        <v>11</v>
      </c>
      <c r="M97" s="66">
        <v>12</v>
      </c>
      <c r="N97" s="68">
        <v>13</v>
      </c>
      <c r="O97" s="66">
        <v>14</v>
      </c>
      <c r="P97" s="68">
        <v>15</v>
      </c>
      <c r="Q97" s="66">
        <v>16</v>
      </c>
      <c r="R97" s="68">
        <v>17</v>
      </c>
      <c r="S97" s="66">
        <v>18</v>
      </c>
      <c r="T97" s="68">
        <v>19</v>
      </c>
      <c r="U97" s="66">
        <v>20</v>
      </c>
      <c r="V97" s="68">
        <v>21</v>
      </c>
      <c r="W97" s="66">
        <v>22</v>
      </c>
      <c r="X97" s="68">
        <v>23</v>
      </c>
      <c r="Y97" s="66">
        <v>24</v>
      </c>
      <c r="Z97" s="68">
        <v>25</v>
      </c>
      <c r="AA97" s="66">
        <v>26</v>
      </c>
      <c r="AB97" s="68">
        <v>27</v>
      </c>
      <c r="AC97" s="66">
        <v>28</v>
      </c>
      <c r="AD97" s="68">
        <v>29</v>
      </c>
      <c r="AE97" s="66">
        <v>30</v>
      </c>
      <c r="AF97" s="68">
        <v>31</v>
      </c>
      <c r="AG97" s="66">
        <v>32</v>
      </c>
      <c r="AH97" s="68">
        <v>33</v>
      </c>
      <c r="AI97" s="66">
        <v>34</v>
      </c>
      <c r="AJ97" s="68">
        <v>35</v>
      </c>
      <c r="AK97" s="66">
        <v>36</v>
      </c>
      <c r="AL97" s="68">
        <v>37</v>
      </c>
      <c r="AM97" s="66">
        <v>38</v>
      </c>
      <c r="AN97" s="68">
        <v>39</v>
      </c>
      <c r="AO97" s="66">
        <v>40</v>
      </c>
      <c r="AP97" s="68">
        <v>41</v>
      </c>
      <c r="AQ97" s="66">
        <v>42</v>
      </c>
      <c r="AR97" s="68">
        <v>43</v>
      </c>
      <c r="AS97" s="66">
        <v>44</v>
      </c>
      <c r="AT97" s="68">
        <v>45</v>
      </c>
      <c r="AU97" s="66">
        <v>46</v>
      </c>
      <c r="AV97" s="68">
        <v>47</v>
      </c>
      <c r="AW97" s="66">
        <v>48</v>
      </c>
      <c r="AX97" s="68">
        <v>49</v>
      </c>
      <c r="AY97" s="66">
        <v>50</v>
      </c>
      <c r="AZ97" s="66">
        <v>51</v>
      </c>
      <c r="BA97" s="69">
        <v>52</v>
      </c>
      <c r="BB97" s="66" t="s">
        <v>2</v>
      </c>
    </row>
    <row r="98" spans="1:56" ht="12" x14ac:dyDescent="0.2">
      <c r="A98" s="70" t="s">
        <v>3</v>
      </c>
      <c r="B98" s="43">
        <v>436</v>
      </c>
      <c r="C98" s="43">
        <v>502</v>
      </c>
      <c r="D98" s="43">
        <v>414</v>
      </c>
      <c r="E98" s="43">
        <v>270</v>
      </c>
      <c r="F98" s="43">
        <v>226</v>
      </c>
      <c r="G98" s="43">
        <v>151</v>
      </c>
      <c r="H98" s="43">
        <v>197</v>
      </c>
      <c r="I98" s="43">
        <v>99</v>
      </c>
      <c r="J98" s="43">
        <v>118</v>
      </c>
      <c r="K98" s="43">
        <v>364</v>
      </c>
      <c r="L98" s="43">
        <v>198</v>
      </c>
      <c r="M98" s="43">
        <v>201</v>
      </c>
      <c r="N98" s="43">
        <v>169</v>
      </c>
      <c r="O98" s="43">
        <v>201</v>
      </c>
      <c r="P98" s="43">
        <v>179</v>
      </c>
      <c r="Q98" s="43">
        <v>131</v>
      </c>
      <c r="R98" s="43">
        <v>120</v>
      </c>
      <c r="S98" s="43" t="s">
        <v>12</v>
      </c>
      <c r="T98" s="43" t="s">
        <v>12</v>
      </c>
      <c r="U98" s="43" t="s">
        <v>12</v>
      </c>
      <c r="V98" s="43" t="s">
        <v>12</v>
      </c>
      <c r="W98" s="43" t="s">
        <v>12</v>
      </c>
      <c r="X98" s="43" t="s">
        <v>12</v>
      </c>
      <c r="Y98" s="43" t="s">
        <v>12</v>
      </c>
      <c r="Z98" s="43" t="s">
        <v>12</v>
      </c>
      <c r="AA98" s="43" t="s">
        <v>12</v>
      </c>
      <c r="AB98" s="43" t="s">
        <v>12</v>
      </c>
      <c r="AC98" s="43" t="s">
        <v>12</v>
      </c>
      <c r="AD98" s="43" t="s">
        <v>12</v>
      </c>
      <c r="AE98" s="43" t="s">
        <v>12</v>
      </c>
      <c r="AF98" s="43" t="s">
        <v>12</v>
      </c>
      <c r="AG98" s="43" t="s">
        <v>12</v>
      </c>
      <c r="AH98" s="43" t="s">
        <v>12</v>
      </c>
      <c r="AI98" s="43" t="s">
        <v>12</v>
      </c>
      <c r="AJ98" s="43" t="s">
        <v>12</v>
      </c>
      <c r="AK98" s="43" t="s">
        <v>12</v>
      </c>
      <c r="AL98" s="43" t="s">
        <v>12</v>
      </c>
      <c r="AM98" s="43" t="s">
        <v>12</v>
      </c>
      <c r="AN98" s="43" t="s">
        <v>12</v>
      </c>
      <c r="AO98" s="43" t="s">
        <v>12</v>
      </c>
      <c r="AP98" s="43" t="s">
        <v>12</v>
      </c>
      <c r="AQ98" s="43" t="s">
        <v>12</v>
      </c>
      <c r="AR98" s="43" t="s">
        <v>12</v>
      </c>
      <c r="AS98" s="43" t="s">
        <v>12</v>
      </c>
      <c r="AT98" s="43" t="s">
        <v>12</v>
      </c>
      <c r="AU98" s="43" t="s">
        <v>12</v>
      </c>
      <c r="AV98" s="43" t="s">
        <v>12</v>
      </c>
      <c r="AW98" s="43" t="s">
        <v>12</v>
      </c>
      <c r="AX98" s="43" t="s">
        <v>12</v>
      </c>
      <c r="AY98" s="43" t="s">
        <v>12</v>
      </c>
      <c r="AZ98" s="43" t="s">
        <v>12</v>
      </c>
      <c r="BA98" s="43" t="s">
        <v>12</v>
      </c>
      <c r="BB98" s="79">
        <f>SUM(B98:BA98)</f>
        <v>3976</v>
      </c>
      <c r="BD98" s="71"/>
    </row>
    <row r="99" spans="1:56" ht="12" x14ac:dyDescent="0.2">
      <c r="A99" s="72" t="s">
        <v>4</v>
      </c>
      <c r="B99" s="47">
        <v>189</v>
      </c>
      <c r="C99" s="47">
        <v>248</v>
      </c>
      <c r="D99" s="47">
        <v>223</v>
      </c>
      <c r="E99" s="47">
        <v>244</v>
      </c>
      <c r="F99" s="47">
        <v>220</v>
      </c>
      <c r="G99" s="47">
        <v>141</v>
      </c>
      <c r="H99" s="47">
        <v>203</v>
      </c>
      <c r="I99" s="47">
        <v>164</v>
      </c>
      <c r="J99" s="47">
        <v>168</v>
      </c>
      <c r="K99" s="47">
        <v>177</v>
      </c>
      <c r="L99" s="47">
        <v>184</v>
      </c>
      <c r="M99" s="47">
        <v>152</v>
      </c>
      <c r="N99" s="47">
        <v>132</v>
      </c>
      <c r="O99" s="47">
        <v>142</v>
      </c>
      <c r="P99" s="47">
        <v>133</v>
      </c>
      <c r="Q99" s="47">
        <v>132</v>
      </c>
      <c r="R99" s="47">
        <v>142</v>
      </c>
      <c r="S99" s="47">
        <v>156</v>
      </c>
      <c r="T99" s="47">
        <v>106</v>
      </c>
      <c r="U99" s="47">
        <v>126</v>
      </c>
      <c r="V99" s="47">
        <v>102</v>
      </c>
      <c r="W99" s="47">
        <v>98</v>
      </c>
      <c r="X99" s="47">
        <v>74</v>
      </c>
      <c r="Y99" s="47">
        <v>81</v>
      </c>
      <c r="Z99" s="47">
        <v>65</v>
      </c>
      <c r="AA99" s="47">
        <v>104</v>
      </c>
      <c r="AB99" s="47">
        <v>77</v>
      </c>
      <c r="AC99" s="47">
        <v>71</v>
      </c>
      <c r="AD99" s="47">
        <v>45</v>
      </c>
      <c r="AE99" s="47">
        <v>88</v>
      </c>
      <c r="AF99" s="47">
        <v>47</v>
      </c>
      <c r="AG99" s="47">
        <v>59</v>
      </c>
      <c r="AH99" s="47">
        <v>66</v>
      </c>
      <c r="AI99" s="47">
        <v>71</v>
      </c>
      <c r="AJ99" s="47">
        <v>71</v>
      </c>
      <c r="AK99" s="47">
        <v>62</v>
      </c>
      <c r="AL99" s="47">
        <v>104</v>
      </c>
      <c r="AM99" s="47">
        <v>73</v>
      </c>
      <c r="AN99" s="47">
        <v>68</v>
      </c>
      <c r="AO99" s="47">
        <v>66</v>
      </c>
      <c r="AP99" s="47">
        <v>50</v>
      </c>
      <c r="AQ99" s="47">
        <v>86</v>
      </c>
      <c r="AR99" s="47">
        <v>51</v>
      </c>
      <c r="AS99" s="47">
        <v>101</v>
      </c>
      <c r="AT99" s="47">
        <v>120</v>
      </c>
      <c r="AU99" s="47">
        <v>100</v>
      </c>
      <c r="AV99" s="47">
        <v>106</v>
      </c>
      <c r="AW99" s="47">
        <v>81</v>
      </c>
      <c r="AX99" s="47">
        <v>108</v>
      </c>
      <c r="AY99" s="47">
        <v>96</v>
      </c>
      <c r="AZ99" s="47">
        <v>71</v>
      </c>
      <c r="BA99" s="47">
        <v>94</v>
      </c>
      <c r="BB99" s="79">
        <f t="shared" ref="BB99:BB106" si="2">SUM(B99:BA99)</f>
        <v>5938</v>
      </c>
    </row>
    <row r="100" spans="1:56" ht="12" x14ac:dyDescent="0.2">
      <c r="A100" s="72" t="s">
        <v>5</v>
      </c>
      <c r="B100" s="47">
        <v>687</v>
      </c>
      <c r="C100" s="47">
        <v>1298</v>
      </c>
      <c r="D100" s="47">
        <v>537</v>
      </c>
      <c r="E100" s="47">
        <v>717</v>
      </c>
      <c r="F100" s="47">
        <v>711</v>
      </c>
      <c r="G100" s="47">
        <v>240</v>
      </c>
      <c r="H100" s="47">
        <v>284</v>
      </c>
      <c r="I100" s="47">
        <v>273</v>
      </c>
      <c r="J100" s="47">
        <v>135</v>
      </c>
      <c r="K100" s="47">
        <v>445</v>
      </c>
      <c r="L100" s="47">
        <v>135</v>
      </c>
      <c r="M100" s="47">
        <v>402</v>
      </c>
      <c r="N100" s="47">
        <v>132</v>
      </c>
      <c r="O100" s="47">
        <v>366</v>
      </c>
      <c r="P100" s="47">
        <v>186</v>
      </c>
      <c r="Q100" s="47">
        <v>198</v>
      </c>
      <c r="R100" s="47">
        <v>153</v>
      </c>
      <c r="S100" s="47">
        <v>179</v>
      </c>
      <c r="T100" s="47">
        <v>176</v>
      </c>
      <c r="U100" s="47">
        <v>164</v>
      </c>
      <c r="V100" s="47">
        <v>129</v>
      </c>
      <c r="W100" s="47">
        <v>124</v>
      </c>
      <c r="X100" s="47">
        <v>124</v>
      </c>
      <c r="Y100" s="47">
        <v>219</v>
      </c>
      <c r="Z100" s="47">
        <v>138</v>
      </c>
      <c r="AA100" s="47">
        <v>112</v>
      </c>
      <c r="AB100" s="47">
        <v>191</v>
      </c>
      <c r="AC100" s="47">
        <v>115</v>
      </c>
      <c r="AD100" s="47">
        <v>202</v>
      </c>
      <c r="AE100" s="47">
        <v>108</v>
      </c>
      <c r="AF100" s="47">
        <v>212</v>
      </c>
      <c r="AG100" s="47">
        <v>31</v>
      </c>
      <c r="AH100" s="47">
        <v>141</v>
      </c>
      <c r="AI100" s="47">
        <v>37</v>
      </c>
      <c r="AJ100" s="47">
        <v>64</v>
      </c>
      <c r="AK100" s="47">
        <v>153</v>
      </c>
      <c r="AL100" s="47">
        <v>91</v>
      </c>
      <c r="AM100" s="47">
        <v>170</v>
      </c>
      <c r="AN100" s="47">
        <v>210</v>
      </c>
      <c r="AO100" s="47">
        <v>254</v>
      </c>
      <c r="AP100" s="47">
        <v>88</v>
      </c>
      <c r="AQ100" s="47">
        <v>176</v>
      </c>
      <c r="AR100" s="47">
        <v>154</v>
      </c>
      <c r="AS100" s="47">
        <v>136</v>
      </c>
      <c r="AT100" s="47">
        <v>164</v>
      </c>
      <c r="AU100" s="47">
        <v>175</v>
      </c>
      <c r="AV100" s="47">
        <v>252</v>
      </c>
      <c r="AW100" s="47">
        <v>107</v>
      </c>
      <c r="AX100" s="47">
        <v>200</v>
      </c>
      <c r="AY100" s="47">
        <v>219</v>
      </c>
      <c r="AZ100" s="47">
        <v>229</v>
      </c>
      <c r="BA100" s="47">
        <v>403</v>
      </c>
      <c r="BB100" s="79">
        <f t="shared" si="2"/>
        <v>12546</v>
      </c>
    </row>
    <row r="101" spans="1:56" ht="12" x14ac:dyDescent="0.2">
      <c r="A101" s="72" t="s">
        <v>6</v>
      </c>
      <c r="B101" s="47">
        <v>237</v>
      </c>
      <c r="C101" s="47">
        <v>367</v>
      </c>
      <c r="D101" s="47">
        <v>533</v>
      </c>
      <c r="E101" s="47">
        <v>490</v>
      </c>
      <c r="F101" s="47">
        <v>259</v>
      </c>
      <c r="G101" s="47">
        <v>242</v>
      </c>
      <c r="H101" s="47">
        <v>262</v>
      </c>
      <c r="I101" s="47">
        <v>200</v>
      </c>
      <c r="J101" s="47">
        <v>218</v>
      </c>
      <c r="K101" s="47">
        <v>222</v>
      </c>
      <c r="L101" s="47">
        <v>163</v>
      </c>
      <c r="M101" s="47">
        <v>181</v>
      </c>
      <c r="N101" s="47">
        <v>237</v>
      </c>
      <c r="O101" s="47">
        <v>204</v>
      </c>
      <c r="P101" s="47">
        <v>195</v>
      </c>
      <c r="Q101" s="47">
        <v>183</v>
      </c>
      <c r="R101" s="47">
        <v>178</v>
      </c>
      <c r="S101" s="47">
        <v>138</v>
      </c>
      <c r="T101" s="47">
        <v>132</v>
      </c>
      <c r="U101" s="47">
        <v>91</v>
      </c>
      <c r="V101" s="47">
        <v>144</v>
      </c>
      <c r="W101" s="47">
        <v>102</v>
      </c>
      <c r="X101" s="47">
        <v>65</v>
      </c>
      <c r="Y101" s="47">
        <v>81</v>
      </c>
      <c r="Z101" s="47">
        <v>77</v>
      </c>
      <c r="AA101" s="47">
        <v>73</v>
      </c>
      <c r="AB101" s="47">
        <v>73</v>
      </c>
      <c r="AC101" s="47">
        <v>72</v>
      </c>
      <c r="AD101" s="47">
        <v>63</v>
      </c>
      <c r="AE101" s="47">
        <v>66</v>
      </c>
      <c r="AF101" s="47">
        <v>61</v>
      </c>
      <c r="AG101" s="47">
        <v>68</v>
      </c>
      <c r="AH101" s="47">
        <v>112</v>
      </c>
      <c r="AI101" s="47">
        <v>96</v>
      </c>
      <c r="AJ101" s="47">
        <v>103</v>
      </c>
      <c r="AK101" s="47">
        <v>28</v>
      </c>
      <c r="AL101" s="47">
        <v>18</v>
      </c>
      <c r="AM101" s="47">
        <v>17</v>
      </c>
      <c r="AN101" s="47">
        <v>21</v>
      </c>
      <c r="AO101" s="47">
        <v>37</v>
      </c>
      <c r="AP101" s="47">
        <v>37</v>
      </c>
      <c r="AQ101" s="47">
        <v>30</v>
      </c>
      <c r="AR101" s="47">
        <v>27</v>
      </c>
      <c r="AS101" s="47">
        <v>59</v>
      </c>
      <c r="AT101" s="47">
        <v>26</v>
      </c>
      <c r="AU101" s="47">
        <v>42</v>
      </c>
      <c r="AV101" s="47">
        <v>26</v>
      </c>
      <c r="AW101" s="47">
        <v>29</v>
      </c>
      <c r="AX101" s="47">
        <v>21</v>
      </c>
      <c r="AY101" s="47">
        <v>33</v>
      </c>
      <c r="AZ101" s="47">
        <v>28</v>
      </c>
      <c r="BA101" s="47">
        <v>27</v>
      </c>
      <c r="BB101" s="79">
        <f t="shared" si="2"/>
        <v>6494</v>
      </c>
    </row>
    <row r="102" spans="1:56" ht="12" x14ac:dyDescent="0.2">
      <c r="A102" s="72" t="s">
        <v>7</v>
      </c>
      <c r="B102" s="47">
        <v>225</v>
      </c>
      <c r="C102" s="47">
        <v>319</v>
      </c>
      <c r="D102" s="47">
        <v>559</v>
      </c>
      <c r="E102" s="47">
        <v>227</v>
      </c>
      <c r="F102" s="47">
        <v>96</v>
      </c>
      <c r="G102" s="47">
        <v>32</v>
      </c>
      <c r="H102" s="47">
        <v>6</v>
      </c>
      <c r="I102" s="47">
        <v>14</v>
      </c>
      <c r="J102" s="47">
        <v>45</v>
      </c>
      <c r="K102" s="47">
        <v>34</v>
      </c>
      <c r="L102" s="47">
        <v>38</v>
      </c>
      <c r="M102" s="47">
        <v>22</v>
      </c>
      <c r="N102" s="47">
        <v>24</v>
      </c>
      <c r="O102" s="47">
        <v>24</v>
      </c>
      <c r="P102" s="47">
        <v>44</v>
      </c>
      <c r="Q102" s="47">
        <v>44</v>
      </c>
      <c r="R102" s="47">
        <v>38</v>
      </c>
      <c r="S102" s="47">
        <v>29</v>
      </c>
      <c r="T102" s="47">
        <v>47</v>
      </c>
      <c r="U102" s="47">
        <v>20</v>
      </c>
      <c r="V102" s="47">
        <v>38</v>
      </c>
      <c r="W102" s="47">
        <v>38</v>
      </c>
      <c r="X102" s="47">
        <v>54</v>
      </c>
      <c r="Y102" s="47">
        <v>53</v>
      </c>
      <c r="Z102" s="47">
        <v>31</v>
      </c>
      <c r="AA102" s="47">
        <v>44</v>
      </c>
      <c r="AB102" s="47">
        <v>38</v>
      </c>
      <c r="AC102" s="47">
        <v>29</v>
      </c>
      <c r="AD102" s="47">
        <v>38</v>
      </c>
      <c r="AE102" s="47">
        <v>38</v>
      </c>
      <c r="AF102" s="47">
        <v>37</v>
      </c>
      <c r="AG102" s="47">
        <v>28</v>
      </c>
      <c r="AH102" s="47">
        <v>11</v>
      </c>
      <c r="AI102" s="47">
        <v>10</v>
      </c>
      <c r="AJ102" s="47">
        <v>11</v>
      </c>
      <c r="AK102" s="47">
        <v>7</v>
      </c>
      <c r="AL102" s="47">
        <v>12</v>
      </c>
      <c r="AM102" s="47">
        <v>14</v>
      </c>
      <c r="AN102" s="47">
        <v>11</v>
      </c>
      <c r="AO102" s="47">
        <v>7</v>
      </c>
      <c r="AP102" s="47">
        <v>10</v>
      </c>
      <c r="AQ102" s="47">
        <v>6</v>
      </c>
      <c r="AR102" s="47">
        <v>13</v>
      </c>
      <c r="AS102" s="47">
        <v>22</v>
      </c>
      <c r="AT102" s="47">
        <v>26</v>
      </c>
      <c r="AU102" s="47">
        <v>68</v>
      </c>
      <c r="AV102" s="47">
        <v>44</v>
      </c>
      <c r="AW102" s="47">
        <v>68</v>
      </c>
      <c r="AX102" s="47">
        <v>44</v>
      </c>
      <c r="AY102" s="47">
        <v>30</v>
      </c>
      <c r="AZ102" s="47">
        <v>19</v>
      </c>
      <c r="BA102" s="47">
        <v>19</v>
      </c>
      <c r="BB102" s="79">
        <f t="shared" si="2"/>
        <v>2805</v>
      </c>
    </row>
    <row r="103" spans="1:56" ht="12" x14ac:dyDescent="0.2">
      <c r="A103" s="72" t="s">
        <v>8</v>
      </c>
      <c r="B103" s="47">
        <v>263</v>
      </c>
      <c r="C103" s="47">
        <v>273</v>
      </c>
      <c r="D103" s="47">
        <v>373</v>
      </c>
      <c r="E103" s="47">
        <v>160</v>
      </c>
      <c r="F103" s="47">
        <v>53</v>
      </c>
      <c r="G103" s="47">
        <v>67</v>
      </c>
      <c r="H103" s="47">
        <v>75</v>
      </c>
      <c r="I103" s="47">
        <v>106</v>
      </c>
      <c r="J103" s="47">
        <v>82</v>
      </c>
      <c r="K103" s="47">
        <v>58</v>
      </c>
      <c r="L103" s="47">
        <v>72</v>
      </c>
      <c r="M103" s="47">
        <v>83</v>
      </c>
      <c r="N103" s="47">
        <v>86</v>
      </c>
      <c r="O103" s="47">
        <v>99</v>
      </c>
      <c r="P103" s="47">
        <v>62</v>
      </c>
      <c r="Q103" s="47">
        <v>94</v>
      </c>
      <c r="R103" s="47">
        <v>125</v>
      </c>
      <c r="S103" s="47">
        <v>126</v>
      </c>
      <c r="T103" s="47">
        <v>34</v>
      </c>
      <c r="U103" s="47">
        <v>41</v>
      </c>
      <c r="V103" s="47">
        <v>51</v>
      </c>
      <c r="W103" s="47">
        <v>67</v>
      </c>
      <c r="X103" s="47">
        <v>34</v>
      </c>
      <c r="Y103" s="47">
        <v>25</v>
      </c>
      <c r="Z103" s="47">
        <v>69</v>
      </c>
      <c r="AA103" s="47">
        <v>52</v>
      </c>
      <c r="AB103" s="47">
        <v>116</v>
      </c>
      <c r="AC103" s="47">
        <v>117</v>
      </c>
      <c r="AD103" s="47">
        <v>105</v>
      </c>
      <c r="AE103" s="47">
        <v>43</v>
      </c>
      <c r="AF103" s="47">
        <v>18</v>
      </c>
      <c r="AG103" s="47">
        <v>26</v>
      </c>
      <c r="AH103" s="47">
        <v>63</v>
      </c>
      <c r="AI103" s="47">
        <v>51</v>
      </c>
      <c r="AJ103" s="47">
        <v>65</v>
      </c>
      <c r="AK103" s="47">
        <v>41</v>
      </c>
      <c r="AL103" s="47">
        <v>82</v>
      </c>
      <c r="AM103" s="47">
        <v>75</v>
      </c>
      <c r="AN103" s="47">
        <v>38</v>
      </c>
      <c r="AO103" s="47">
        <v>100</v>
      </c>
      <c r="AP103" s="47">
        <v>107</v>
      </c>
      <c r="AQ103" s="47">
        <v>3</v>
      </c>
      <c r="AR103" s="47">
        <v>94</v>
      </c>
      <c r="AS103" s="47">
        <v>123</v>
      </c>
      <c r="AT103" s="47">
        <v>207</v>
      </c>
      <c r="AU103" s="47">
        <v>152</v>
      </c>
      <c r="AV103" s="47">
        <v>106</v>
      </c>
      <c r="AW103" s="47">
        <v>123</v>
      </c>
      <c r="AX103" s="47">
        <v>112</v>
      </c>
      <c r="AY103" s="47">
        <v>100</v>
      </c>
      <c r="AZ103" s="47">
        <v>88</v>
      </c>
      <c r="BA103" s="47">
        <v>112</v>
      </c>
      <c r="BB103" s="79">
        <f t="shared" si="2"/>
        <v>4897</v>
      </c>
    </row>
    <row r="104" spans="1:56" ht="12" x14ac:dyDescent="0.2">
      <c r="A104" s="72" t="s">
        <v>9</v>
      </c>
      <c r="B104" s="47">
        <v>65</v>
      </c>
      <c r="C104" s="47">
        <v>89</v>
      </c>
      <c r="D104" s="47">
        <v>127</v>
      </c>
      <c r="E104" s="47">
        <v>132</v>
      </c>
      <c r="F104" s="47">
        <v>123</v>
      </c>
      <c r="G104" s="47">
        <v>128</v>
      </c>
      <c r="H104" s="47">
        <v>123</v>
      </c>
      <c r="I104" s="47">
        <v>74</v>
      </c>
      <c r="J104" s="47">
        <v>155</v>
      </c>
      <c r="K104" s="47">
        <v>124</v>
      </c>
      <c r="L104" s="47">
        <v>86</v>
      </c>
      <c r="M104" s="47">
        <v>159</v>
      </c>
      <c r="N104" s="47">
        <v>117</v>
      </c>
      <c r="O104" s="47">
        <v>176</v>
      </c>
      <c r="P104" s="47">
        <v>95</v>
      </c>
      <c r="Q104" s="47">
        <v>104</v>
      </c>
      <c r="R104" s="47">
        <v>91</v>
      </c>
      <c r="S104" s="47">
        <v>80</v>
      </c>
      <c r="T104" s="47">
        <v>65</v>
      </c>
      <c r="U104" s="47">
        <v>79</v>
      </c>
      <c r="V104" s="47">
        <v>31</v>
      </c>
      <c r="W104" s="47">
        <v>30</v>
      </c>
      <c r="X104" s="47">
        <v>51</v>
      </c>
      <c r="Y104" s="47">
        <v>47</v>
      </c>
      <c r="Z104" s="47">
        <v>63</v>
      </c>
      <c r="AA104" s="47">
        <v>42</v>
      </c>
      <c r="AB104" s="47">
        <v>38</v>
      </c>
      <c r="AC104" s="47">
        <v>8</v>
      </c>
      <c r="AD104" s="47">
        <v>33</v>
      </c>
      <c r="AE104" s="47">
        <v>29</v>
      </c>
      <c r="AF104" s="47">
        <v>29</v>
      </c>
      <c r="AG104" s="47">
        <v>26</v>
      </c>
      <c r="AH104" s="47">
        <v>42</v>
      </c>
      <c r="AI104" s="47">
        <v>22</v>
      </c>
      <c r="AJ104" s="47">
        <v>17</v>
      </c>
      <c r="AK104" s="47">
        <v>19</v>
      </c>
      <c r="AL104" s="47">
        <v>37</v>
      </c>
      <c r="AM104" s="47">
        <v>46</v>
      </c>
      <c r="AN104" s="47">
        <v>43</v>
      </c>
      <c r="AO104" s="47">
        <v>29</v>
      </c>
      <c r="AP104" s="47">
        <v>24</v>
      </c>
      <c r="AQ104" s="47">
        <v>42</v>
      </c>
      <c r="AR104" s="47">
        <v>28</v>
      </c>
      <c r="AS104" s="47">
        <v>41</v>
      </c>
      <c r="AT104" s="47">
        <v>20</v>
      </c>
      <c r="AU104" s="47">
        <v>75</v>
      </c>
      <c r="AV104" s="47">
        <v>61</v>
      </c>
      <c r="AW104" s="47">
        <v>39</v>
      </c>
      <c r="AX104" s="47">
        <v>31</v>
      </c>
      <c r="AY104" s="47">
        <v>41</v>
      </c>
      <c r="AZ104" s="47">
        <v>60</v>
      </c>
      <c r="BA104" s="47">
        <v>60</v>
      </c>
      <c r="BB104" s="79">
        <f t="shared" si="2"/>
        <v>3396</v>
      </c>
    </row>
    <row r="105" spans="1:56" ht="12" x14ac:dyDescent="0.2">
      <c r="A105" s="72" t="s">
        <v>10</v>
      </c>
      <c r="B105" s="47">
        <v>155</v>
      </c>
      <c r="C105" s="47">
        <v>226</v>
      </c>
      <c r="D105" s="47">
        <v>236</v>
      </c>
      <c r="E105" s="47">
        <v>209</v>
      </c>
      <c r="F105" s="47">
        <v>172</v>
      </c>
      <c r="G105" s="47">
        <v>190</v>
      </c>
      <c r="H105" s="47">
        <v>118</v>
      </c>
      <c r="I105" s="47">
        <v>97</v>
      </c>
      <c r="J105" s="47">
        <v>67</v>
      </c>
      <c r="K105" s="47">
        <v>42</v>
      </c>
      <c r="L105" s="47">
        <v>69</v>
      </c>
      <c r="M105" s="47">
        <v>73</v>
      </c>
      <c r="N105" s="47">
        <v>87</v>
      </c>
      <c r="O105" s="47">
        <v>60</v>
      </c>
      <c r="P105" s="47">
        <v>67</v>
      </c>
      <c r="Q105" s="47">
        <v>50</v>
      </c>
      <c r="R105" s="47">
        <v>42</v>
      </c>
      <c r="S105" s="47">
        <v>66</v>
      </c>
      <c r="T105" s="47">
        <v>66</v>
      </c>
      <c r="U105" s="47">
        <v>59</v>
      </c>
      <c r="V105" s="47">
        <v>56</v>
      </c>
      <c r="W105" s="47">
        <v>59</v>
      </c>
      <c r="X105" s="47">
        <v>46</v>
      </c>
      <c r="Y105" s="47">
        <v>52</v>
      </c>
      <c r="Z105" s="47">
        <v>43</v>
      </c>
      <c r="AA105" s="47">
        <v>41</v>
      </c>
      <c r="AB105" s="47">
        <v>41</v>
      </c>
      <c r="AC105" s="47">
        <v>48</v>
      </c>
      <c r="AD105" s="47">
        <v>27</v>
      </c>
      <c r="AE105" s="47">
        <v>15</v>
      </c>
      <c r="AF105" s="47">
        <v>30</v>
      </c>
      <c r="AG105" s="47">
        <v>80</v>
      </c>
      <c r="AH105" s="47">
        <v>46</v>
      </c>
      <c r="AI105" s="47">
        <v>64</v>
      </c>
      <c r="AJ105" s="47">
        <v>84</v>
      </c>
      <c r="AK105" s="47">
        <v>84</v>
      </c>
      <c r="AL105" s="47">
        <v>68</v>
      </c>
      <c r="AM105" s="47">
        <v>27</v>
      </c>
      <c r="AN105" s="47">
        <v>46</v>
      </c>
      <c r="AO105" s="47">
        <v>17</v>
      </c>
      <c r="AP105" s="47">
        <v>33</v>
      </c>
      <c r="AQ105" s="47">
        <v>49</v>
      </c>
      <c r="AR105" s="47">
        <v>55</v>
      </c>
      <c r="AS105" s="47">
        <v>59</v>
      </c>
      <c r="AT105" s="47">
        <v>61</v>
      </c>
      <c r="AU105" s="47">
        <v>19</v>
      </c>
      <c r="AV105" s="47">
        <v>31</v>
      </c>
      <c r="AW105" s="47">
        <v>106</v>
      </c>
      <c r="AX105" s="47">
        <v>108</v>
      </c>
      <c r="AY105" s="47">
        <v>99</v>
      </c>
      <c r="AZ105" s="47">
        <v>100</v>
      </c>
      <c r="BA105" s="47">
        <v>127</v>
      </c>
      <c r="BB105" s="79">
        <f t="shared" si="2"/>
        <v>3972</v>
      </c>
    </row>
    <row r="106" spans="1:56" ht="12.75" thickBot="1" x14ac:dyDescent="0.25">
      <c r="A106" s="73" t="s">
        <v>11</v>
      </c>
      <c r="B106" s="50">
        <v>222</v>
      </c>
      <c r="C106" s="50">
        <v>169</v>
      </c>
      <c r="D106" s="50">
        <v>298</v>
      </c>
      <c r="E106" s="50">
        <v>351</v>
      </c>
      <c r="F106" s="50">
        <v>256</v>
      </c>
      <c r="G106" s="50">
        <v>340</v>
      </c>
      <c r="H106" s="50">
        <v>361</v>
      </c>
      <c r="I106" s="50">
        <v>244</v>
      </c>
      <c r="J106" s="50">
        <v>305</v>
      </c>
      <c r="K106" s="50">
        <v>304</v>
      </c>
      <c r="L106" s="50">
        <v>292</v>
      </c>
      <c r="M106" s="50">
        <v>353</v>
      </c>
      <c r="N106" s="50">
        <v>239</v>
      </c>
      <c r="O106" s="50">
        <v>166</v>
      </c>
      <c r="P106" s="50">
        <v>45</v>
      </c>
      <c r="Q106" s="50">
        <v>230</v>
      </c>
      <c r="R106" s="50">
        <v>186</v>
      </c>
      <c r="S106" s="50">
        <v>131</v>
      </c>
      <c r="T106" s="50">
        <v>92</v>
      </c>
      <c r="U106" s="50">
        <v>237</v>
      </c>
      <c r="V106" s="50">
        <v>154</v>
      </c>
      <c r="W106" s="50">
        <v>152</v>
      </c>
      <c r="X106" s="50">
        <v>152</v>
      </c>
      <c r="Y106" s="50">
        <v>113</v>
      </c>
      <c r="Z106" s="50">
        <v>114</v>
      </c>
      <c r="AA106" s="50">
        <v>109</v>
      </c>
      <c r="AB106" s="50">
        <v>99</v>
      </c>
      <c r="AC106" s="50">
        <v>107</v>
      </c>
      <c r="AD106" s="50">
        <v>97</v>
      </c>
      <c r="AE106" s="50">
        <v>130</v>
      </c>
      <c r="AF106" s="50">
        <v>118</v>
      </c>
      <c r="AG106" s="50">
        <v>109</v>
      </c>
      <c r="AH106" s="50">
        <v>149</v>
      </c>
      <c r="AI106" s="50">
        <v>60</v>
      </c>
      <c r="AJ106" s="50">
        <v>104</v>
      </c>
      <c r="AK106" s="50">
        <v>107</v>
      </c>
      <c r="AL106" s="50">
        <v>125</v>
      </c>
      <c r="AM106" s="50">
        <v>136</v>
      </c>
      <c r="AN106" s="50">
        <v>125</v>
      </c>
      <c r="AO106" s="50">
        <v>129</v>
      </c>
      <c r="AP106" s="50">
        <v>160</v>
      </c>
      <c r="AQ106" s="50">
        <v>187</v>
      </c>
      <c r="AR106" s="50">
        <v>161</v>
      </c>
      <c r="AS106" s="50">
        <v>172</v>
      </c>
      <c r="AT106" s="50">
        <v>190</v>
      </c>
      <c r="AU106" s="50">
        <v>187</v>
      </c>
      <c r="AV106" s="50">
        <v>181</v>
      </c>
      <c r="AW106" s="50">
        <v>178</v>
      </c>
      <c r="AX106" s="50">
        <v>138</v>
      </c>
      <c r="AY106" s="50">
        <v>167</v>
      </c>
      <c r="AZ106" s="50">
        <v>176</v>
      </c>
      <c r="BA106" s="50">
        <v>169</v>
      </c>
      <c r="BB106" s="79">
        <f t="shared" si="2"/>
        <v>9276</v>
      </c>
    </row>
    <row r="107" spans="1:56" s="82" customFormat="1" ht="12.75" thickBot="1" x14ac:dyDescent="0.25">
      <c r="A107" s="80" t="s">
        <v>50</v>
      </c>
      <c r="B107" s="81">
        <v>2479</v>
      </c>
      <c r="C107" s="81">
        <v>3491</v>
      </c>
      <c r="D107" s="81">
        <v>3300</v>
      </c>
      <c r="E107" s="81">
        <v>2800</v>
      </c>
      <c r="F107" s="81">
        <v>2116</v>
      </c>
      <c r="G107" s="81">
        <v>1531</v>
      </c>
      <c r="H107" s="81">
        <v>1629</v>
      </c>
      <c r="I107" s="81">
        <v>1271</v>
      </c>
      <c r="J107" s="81">
        <v>1293</v>
      </c>
      <c r="K107" s="81">
        <v>1770</v>
      </c>
      <c r="L107" s="81">
        <v>1237</v>
      </c>
      <c r="M107" s="81">
        <v>1626</v>
      </c>
      <c r="N107" s="81">
        <v>1223</v>
      </c>
      <c r="O107" s="81">
        <v>1438</v>
      </c>
      <c r="P107" s="81">
        <v>1006</v>
      </c>
      <c r="Q107" s="81">
        <v>1166</v>
      </c>
      <c r="R107" s="81">
        <v>1075</v>
      </c>
      <c r="S107" s="81">
        <v>905</v>
      </c>
      <c r="T107" s="81">
        <v>718</v>
      </c>
      <c r="U107" s="81">
        <v>817</v>
      </c>
      <c r="V107" s="81">
        <v>705</v>
      </c>
      <c r="W107" s="81">
        <v>670</v>
      </c>
      <c r="X107" s="81">
        <v>600</v>
      </c>
      <c r="Y107" s="81">
        <v>671</v>
      </c>
      <c r="Z107" s="81">
        <v>600</v>
      </c>
      <c r="AA107" s="81">
        <v>577</v>
      </c>
      <c r="AB107" s="81">
        <v>673</v>
      </c>
      <c r="AC107" s="81">
        <v>567</v>
      </c>
      <c r="AD107" s="81">
        <v>610</v>
      </c>
      <c r="AE107" s="81">
        <v>517</v>
      </c>
      <c r="AF107" s="81">
        <v>552</v>
      </c>
      <c r="AG107" s="81">
        <v>427</v>
      </c>
      <c r="AH107" s="81">
        <v>630</v>
      </c>
      <c r="AI107" s="81">
        <v>411</v>
      </c>
      <c r="AJ107" s="81">
        <v>519</v>
      </c>
      <c r="AK107" s="81">
        <v>501</v>
      </c>
      <c r="AL107" s="81">
        <v>537</v>
      </c>
      <c r="AM107" s="81">
        <v>558</v>
      </c>
      <c r="AN107" s="81">
        <v>562</v>
      </c>
      <c r="AO107" s="81">
        <v>639</v>
      </c>
      <c r="AP107" s="81">
        <v>509</v>
      </c>
      <c r="AQ107" s="81">
        <v>579</v>
      </c>
      <c r="AR107" s="81">
        <v>583</v>
      </c>
      <c r="AS107" s="81">
        <v>713</v>
      </c>
      <c r="AT107" s="81">
        <v>814</v>
      </c>
      <c r="AU107" s="81">
        <v>818</v>
      </c>
      <c r="AV107" s="81">
        <v>807</v>
      </c>
      <c r="AW107" s="81">
        <v>731</v>
      </c>
      <c r="AX107" s="81">
        <v>762</v>
      </c>
      <c r="AY107" s="81">
        <v>785</v>
      </c>
      <c r="AZ107" s="81">
        <v>771</v>
      </c>
      <c r="BA107" s="81">
        <v>1011</v>
      </c>
      <c r="BB107" s="81">
        <v>53300</v>
      </c>
    </row>
    <row r="108" spans="1:56" x14ac:dyDescent="0.2">
      <c r="A108" s="5" t="s">
        <v>49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</row>
    <row r="109" spans="1:56" x14ac:dyDescent="0.2">
      <c r="A109" s="5" t="s">
        <v>54</v>
      </c>
    </row>
    <row r="112" spans="1:56" ht="16.5" thickBot="1" x14ac:dyDescent="0.3">
      <c r="A112" s="18" t="s">
        <v>57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1"/>
    </row>
    <row r="113" spans="1:19" ht="12" thickBot="1" x14ac:dyDescent="0.25">
      <c r="A113" s="22" t="s">
        <v>32</v>
      </c>
      <c r="B113" s="23"/>
      <c r="C113" s="24"/>
      <c r="D113" s="24" t="s">
        <v>13</v>
      </c>
      <c r="E113" s="24"/>
      <c r="F113" s="24"/>
      <c r="G113" s="24"/>
      <c r="H113" s="23"/>
      <c r="I113" s="24"/>
      <c r="J113" s="24" t="s">
        <v>51</v>
      </c>
      <c r="K113" s="24"/>
      <c r="L113" s="25"/>
    </row>
    <row r="114" spans="1:19" ht="12" thickBot="1" x14ac:dyDescent="0.25">
      <c r="A114" s="26" t="s">
        <v>33</v>
      </c>
      <c r="B114" s="32" t="s">
        <v>34</v>
      </c>
      <c r="C114" s="32" t="s">
        <v>35</v>
      </c>
      <c r="D114" s="33" t="s">
        <v>36</v>
      </c>
      <c r="E114" s="32" t="s">
        <v>37</v>
      </c>
      <c r="F114" s="33" t="s">
        <v>19</v>
      </c>
      <c r="G114" s="30" t="s">
        <v>2</v>
      </c>
      <c r="H114" s="32" t="s">
        <v>20</v>
      </c>
      <c r="I114" s="32" t="s">
        <v>21</v>
      </c>
      <c r="J114" s="33" t="s">
        <v>22</v>
      </c>
      <c r="K114" s="30" t="s">
        <v>19</v>
      </c>
      <c r="L114" s="32" t="s">
        <v>2</v>
      </c>
      <c r="Q114" s="7" t="s">
        <v>52</v>
      </c>
    </row>
    <row r="115" spans="1:19" x14ac:dyDescent="0.2">
      <c r="A115" s="27" t="s">
        <v>38</v>
      </c>
      <c r="B115" s="74">
        <v>694</v>
      </c>
      <c r="C115" s="74">
        <v>3596</v>
      </c>
      <c r="D115" s="74">
        <v>2676</v>
      </c>
      <c r="E115" s="74">
        <v>18607</v>
      </c>
      <c r="F115" s="74">
        <v>193</v>
      </c>
      <c r="G115" s="74">
        <v>25766</v>
      </c>
      <c r="H115" s="74">
        <v>11704</v>
      </c>
      <c r="I115" s="74">
        <v>6860</v>
      </c>
      <c r="J115" s="74">
        <v>5934</v>
      </c>
      <c r="K115" s="74">
        <v>1268</v>
      </c>
      <c r="L115" s="74">
        <v>25766</v>
      </c>
    </row>
    <row r="116" spans="1:19" x14ac:dyDescent="0.2">
      <c r="A116" s="28" t="s">
        <v>39</v>
      </c>
      <c r="B116" s="75">
        <v>382</v>
      </c>
      <c r="C116" s="75">
        <v>1695</v>
      </c>
      <c r="D116" s="75">
        <v>1197</v>
      </c>
      <c r="E116" s="75">
        <v>7651</v>
      </c>
      <c r="F116" s="75">
        <v>23</v>
      </c>
      <c r="G116" s="75">
        <v>10948</v>
      </c>
      <c r="H116" s="75">
        <v>4425</v>
      </c>
      <c r="I116" s="75">
        <v>3178</v>
      </c>
      <c r="J116" s="75">
        <v>2622</v>
      </c>
      <c r="K116" s="75">
        <v>723</v>
      </c>
      <c r="L116" s="75">
        <v>10948</v>
      </c>
      <c r="S116" s="5" t="s">
        <v>52</v>
      </c>
    </row>
    <row r="117" spans="1:19" x14ac:dyDescent="0.2">
      <c r="A117" s="28" t="s">
        <v>40</v>
      </c>
      <c r="B117" s="75">
        <v>185</v>
      </c>
      <c r="C117" s="75">
        <v>843</v>
      </c>
      <c r="D117" s="75">
        <v>716</v>
      </c>
      <c r="E117" s="75">
        <v>5248</v>
      </c>
      <c r="F117" s="75">
        <v>72</v>
      </c>
      <c r="G117" s="75">
        <v>7064</v>
      </c>
      <c r="H117" s="75">
        <v>2145</v>
      </c>
      <c r="I117" s="75">
        <v>2195</v>
      </c>
      <c r="J117" s="75">
        <v>1938</v>
      </c>
      <c r="K117" s="75">
        <v>786</v>
      </c>
      <c r="L117" s="75">
        <v>7064</v>
      </c>
    </row>
    <row r="118" spans="1:19" ht="12" thickBot="1" x14ac:dyDescent="0.25">
      <c r="A118" s="29" t="s">
        <v>41</v>
      </c>
      <c r="B118" s="76">
        <v>208</v>
      </c>
      <c r="C118" s="76">
        <v>1132</v>
      </c>
      <c r="D118" s="76">
        <v>950</v>
      </c>
      <c r="E118" s="76">
        <v>7049</v>
      </c>
      <c r="F118" s="76">
        <v>183</v>
      </c>
      <c r="G118" s="76">
        <v>9522</v>
      </c>
      <c r="H118" s="76">
        <v>2936</v>
      </c>
      <c r="I118" s="76">
        <v>2827</v>
      </c>
      <c r="J118" s="76">
        <v>3165</v>
      </c>
      <c r="K118" s="76">
        <v>594</v>
      </c>
      <c r="L118" s="76">
        <v>9522</v>
      </c>
      <c r="P118" s="5" t="s">
        <v>52</v>
      </c>
    </row>
    <row r="119" spans="1:19" ht="12" thickBot="1" x14ac:dyDescent="0.25">
      <c r="A119" s="30" t="s">
        <v>42</v>
      </c>
      <c r="B119" s="77">
        <f>SUM(B115:B118)</f>
        <v>1469</v>
      </c>
      <c r="C119" s="77">
        <f t="shared" ref="C119:L119" si="3">SUM(C115:C118)</f>
        <v>7266</v>
      </c>
      <c r="D119" s="77">
        <f t="shared" si="3"/>
        <v>5539</v>
      </c>
      <c r="E119" s="77">
        <f t="shared" si="3"/>
        <v>38555</v>
      </c>
      <c r="F119" s="77">
        <f t="shared" si="3"/>
        <v>471</v>
      </c>
      <c r="G119" s="77">
        <f t="shared" si="3"/>
        <v>53300</v>
      </c>
      <c r="H119" s="77">
        <f t="shared" si="3"/>
        <v>21210</v>
      </c>
      <c r="I119" s="77">
        <f t="shared" si="3"/>
        <v>15060</v>
      </c>
      <c r="J119" s="77">
        <f t="shared" si="3"/>
        <v>13659</v>
      </c>
      <c r="K119" s="77">
        <f t="shared" si="3"/>
        <v>3371</v>
      </c>
      <c r="L119" s="78">
        <f t="shared" si="3"/>
        <v>53300</v>
      </c>
      <c r="M119" s="2"/>
    </row>
    <row r="120" spans="1:19" x14ac:dyDescent="0.2">
      <c r="A120" s="5" t="s">
        <v>49</v>
      </c>
      <c r="H120" s="31"/>
      <c r="I120" s="31"/>
      <c r="J120" s="31"/>
      <c r="K120" s="31"/>
      <c r="L120" s="31"/>
    </row>
    <row r="121" spans="1:19" x14ac:dyDescent="0.2">
      <c r="A121" s="5" t="s">
        <v>54</v>
      </c>
    </row>
  </sheetData>
  <mergeCells count="14">
    <mergeCell ref="P19:P20"/>
    <mergeCell ref="Q19:Q20"/>
    <mergeCell ref="B96:BB96"/>
    <mergeCell ref="N19:N20"/>
    <mergeCell ref="A17:B17"/>
    <mergeCell ref="A19:A20"/>
    <mergeCell ref="B19:G19"/>
    <mergeCell ref="H19:L19"/>
    <mergeCell ref="M19:M20"/>
    <mergeCell ref="A79:A80"/>
    <mergeCell ref="B79:G79"/>
    <mergeCell ref="H79:L79"/>
    <mergeCell ref="O19:O20"/>
    <mergeCell ref="N74:O74"/>
  </mergeCells>
  <phoneticPr fontId="7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GVE 25 SANTOS CONSOL 2019</vt:lpstr>
      <vt:lpstr>Gráf1GVE25_2019</vt:lpstr>
      <vt:lpstr>Graf2GVE25_Mun1 SE</vt:lpstr>
      <vt:lpstr>Graf3GVE25_Mun2 SE</vt:lpstr>
      <vt:lpstr>Gráf4GVE25_FEt</vt:lpstr>
      <vt:lpstr>Gráf5GVE25_PlTrat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Parecerista</cp:lastModifiedBy>
  <dcterms:created xsi:type="dcterms:W3CDTF">2010-03-13T19:29:56Z</dcterms:created>
  <dcterms:modified xsi:type="dcterms:W3CDTF">2020-06-26T19:31:23Z</dcterms:modified>
</cp:coreProperties>
</file>