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aPasta_de_trabalho"/>
  <bookViews>
    <workbookView xWindow="0" yWindow="420" windowWidth="15480" windowHeight="5610" tabRatio="472"/>
  </bookViews>
  <sheets>
    <sheet name="ESP CONSOL 2019" sheetId="1" r:id="rId1"/>
    <sheet name="Gráf1ESP_2019" sheetId="13" r:id="rId2"/>
    <sheet name="Graf2ESPCasosTrim_FET" sheetId="6" r:id="rId3"/>
    <sheet name="Graf4ESPCasosPlanoTratamento" sheetId="16" r:id="rId4"/>
  </sheets>
  <calcPr calcId="145621"/>
</workbook>
</file>

<file path=xl/calcChain.xml><?xml version="1.0" encoding="utf-8"?>
<calcChain xmlns="http://schemas.openxmlformats.org/spreadsheetml/2006/main">
  <c r="C152" i="1" l="1"/>
  <c r="D152" i="1"/>
  <c r="E152" i="1"/>
  <c r="F152" i="1"/>
  <c r="G152" i="1"/>
  <c r="H152" i="1"/>
  <c r="I152" i="1"/>
  <c r="J152" i="1"/>
  <c r="K152" i="1"/>
  <c r="L152" i="1"/>
  <c r="B152" i="1"/>
  <c r="C106" i="1"/>
  <c r="D106" i="1"/>
  <c r="E106" i="1"/>
  <c r="F106" i="1"/>
  <c r="G106" i="1"/>
  <c r="H106" i="1"/>
  <c r="I106" i="1"/>
  <c r="J106" i="1"/>
  <c r="K106" i="1"/>
  <c r="L106" i="1"/>
  <c r="B106" i="1"/>
</calcChain>
</file>

<file path=xl/sharedStrings.xml><?xml version="1.0" encoding="utf-8"?>
<sst xmlns="http://schemas.openxmlformats.org/spreadsheetml/2006/main" count="97" uniqueCount="54">
  <si>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</si>
  <si>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</si>
  <si>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</si>
  <si>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</si>
  <si>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</si>
  <si>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Semana Epidemiológica</t>
  </si>
  <si>
    <t>Total</t>
  </si>
  <si>
    <t>TOTAL</t>
  </si>
  <si>
    <t>Faixa Etária</t>
  </si>
  <si>
    <t>Plano de Tratamento</t>
  </si>
  <si>
    <t>Nº de US com MDDA implantada</t>
  </si>
  <si>
    <t>Nº de US que informou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</si>
  <si>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</si>
  <si>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</si>
  <si>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</si>
  <si>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</si>
  <si>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</si>
  <si>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</si>
  <si>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</si>
  <si>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</si>
  <si>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Trimestre de</t>
  </si>
  <si>
    <t>Plano deTratamento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</si>
  <si>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</si>
  <si>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</si>
  <si>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</si>
  <si>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</si>
  <si>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</si>
  <si>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</si>
  <si>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</si>
  <si>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</si>
  <si>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</si>
  <si>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</si>
  <si>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GVE</t>
  </si>
  <si>
    <t>Fonte: SIVEP_DDA corrigido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</si>
  <si>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</si>
  <si>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</si>
  <si>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</si>
  <si>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</si>
  <si>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SEMANA EPIDEMIOLÓGICA</t>
  </si>
  <si>
    <t>da diarreia segundo as variáveis epidemiológicas requeridas pelo programa.</t>
  </si>
  <si>
    <t>CAPITAL</t>
  </si>
  <si>
    <t>(%)</t>
  </si>
  <si>
    <t xml:space="preserve"> </t>
  </si>
  <si>
    <t>É de notificação compulsória em todo o território nacional conforme PORTARIAS MS Nº 204 e 205, de 17 de FEVEREIRO DE 2016, publicada em D.O.U. n° 39 de 29.02.2016</t>
  </si>
  <si>
    <t>Atualização em 25/03/2020</t>
  </si>
  <si>
    <r>
      <t xml:space="preserve">Tabela 4. MDDA: </t>
    </r>
    <r>
      <rPr>
        <sz val="14"/>
        <color indexed="8"/>
        <rFont val="Arial"/>
        <family val="2"/>
      </rPr>
      <t>Número de Casos de Diarreia por Faixa Etária, e por Plano de Tratamento, por trimestre de ocorrência, ESP, 2019</t>
    </r>
  </si>
  <si>
    <r>
      <t xml:space="preserve">Tabela 3. </t>
    </r>
    <r>
      <rPr>
        <sz val="14"/>
        <color indexed="8"/>
        <rFont val="Arial"/>
        <family val="2"/>
      </rPr>
      <t>MDDA: Distribuição de casos de diarréia por GVE e semana epidemiológica, ESP, 2019</t>
    </r>
  </si>
  <si>
    <r>
      <t xml:space="preserve">Tabela 2. </t>
    </r>
    <r>
      <rPr>
        <sz val="14"/>
        <color indexed="8"/>
        <rFont val="Arial"/>
        <family val="2"/>
      </rPr>
      <t>MDDA: Distribuição dos casos de diarreia por faixa etária, plano de tratamento e outras variáveis, por GVE, ESP, 2019</t>
    </r>
  </si>
  <si>
    <r>
      <t xml:space="preserve">Tabela 1. </t>
    </r>
    <r>
      <rPr>
        <sz val="14"/>
        <color indexed="8"/>
        <rFont val="Arial"/>
        <family val="2"/>
      </rPr>
      <t>MDDA: Casos de diarreia por faixa etária, plano de tratamento e outras variáveis, por semana epidemiológica, 2019</t>
    </r>
  </si>
  <si>
    <t>MONITORIZAÇÃO DAS DOENÇAS DIARREICAS AGUDAS - MDDA, CAPITAL - MUNICÍPIO DE SÃO PAULO, 2019</t>
  </si>
  <si>
    <t>ANO: 2019</t>
  </si>
  <si>
    <t xml:space="preserve">Av. Dr. Arnaldo, 351, 6º andar – sala 614, São Paulo, CEP 01246-000 </t>
  </si>
  <si>
    <t xml:space="preserve">Tel. 0XX 11 3066-8758/3066-8234 </t>
  </si>
  <si>
    <t>Média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</si>
</sst>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9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u/>
      <sz val="11"/>
      <color indexed="12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i/>
      <sz val="8"/>
      <color indexed="8"/>
      <name val="Arial"/>
      <family val="2"/>
    </font>
    <font>
      <b/>
      <sz val="14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8"/>
      <color rgb="FFFF0000"/>
      <name val="Arial"/>
      <family val="2"/>
    </font>
    <font>
      <b/>
      <sz val="16"/>
      <color rgb="FFFF0000"/>
      <name val="Arial"/>
      <family val="2"/>
    </font>
    <font>
      <sz val="8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sz val="9"/>
      <color rgb="FFFF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4"/>
      <color indexed="8"/>
      <name val="Arial"/>
      <family val="2"/>
    </font>
    <font>
      <b/>
      <sz val="14"/>
      <color rgb="FFFF0000"/>
      <name val="Arial"/>
      <family val="2"/>
    </font>
    <font>
      <b/>
      <sz val="16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sz val="11"/>
      <name val="Arial"/>
      <family val="2"/>
    </font>
    <font>
      <u/>
      <sz val="11"/>
      <color indexed="12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26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0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1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223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left"/>
    </xf>
    <xf numFmtId="0" fontId="19" fillId="0" borderId="0" xfId="0" applyFont="1"/>
    <xf numFmtId="0" fontId="19" fillId="0" borderId="0" xfId="0" applyFont="1" applyAlignment="1">
      <alignment horizontal="left" wrapText="1"/>
    </xf>
    <xf numFmtId="0" fontId="17" fillId="0" borderId="10" xfId="0" applyFont="1" applyBorder="1"/>
    <xf numFmtId="0" fontId="17" fillId="0" borderId="0" xfId="0" applyFont="1" applyBorder="1"/>
    <xf numFmtId="0" fontId="17" fillId="0" borderId="0" xfId="0" applyFont="1" applyAlignment="1">
      <alignment horizontal="center"/>
    </xf>
    <xf numFmtId="14" fontId="27" fillId="0" borderId="0" xfId="0" applyNumberFormat="1" applyFont="1"/>
    <xf numFmtId="0" fontId="17" fillId="0" borderId="0" xfId="0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0" fontId="17" fillId="0" borderId="0" xfId="0" applyFont="1" applyFill="1"/>
    <xf numFmtId="0" fontId="19" fillId="0" borderId="0" xfId="0" applyFont="1" applyFill="1" applyBorder="1" applyAlignment="1">
      <alignment horizontal="center" wrapText="1"/>
    </xf>
    <xf numFmtId="14" fontId="28" fillId="0" borderId="0" xfId="0" applyNumberFormat="1" applyFont="1" applyAlignment="1">
      <alignment vertical="top"/>
    </xf>
    <xf numFmtId="0" fontId="17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14" fontId="27" fillId="0" borderId="0" xfId="0" applyNumberFormat="1" applyFont="1" applyAlignment="1">
      <alignment vertical="top"/>
    </xf>
    <xf numFmtId="2" fontId="17" fillId="0" borderId="0" xfId="0" applyNumberFormat="1" applyFont="1" applyBorder="1"/>
    <xf numFmtId="0" fontId="23" fillId="0" borderId="0" xfId="0" applyFont="1"/>
    <xf numFmtId="0" fontId="24" fillId="0" borderId="0" xfId="0" applyFont="1"/>
    <xf numFmtId="0" fontId="19" fillId="0" borderId="0" xfId="0" applyFont="1" applyFill="1"/>
    <xf numFmtId="0" fontId="17" fillId="0" borderId="10" xfId="0" applyFont="1" applyFill="1" applyBorder="1"/>
    <xf numFmtId="0" fontId="17" fillId="0" borderId="17" xfId="0" applyFont="1" applyFill="1" applyBorder="1"/>
    <xf numFmtId="0" fontId="17" fillId="0" borderId="18" xfId="0" applyFont="1" applyFill="1" applyBorder="1"/>
    <xf numFmtId="0" fontId="19" fillId="0" borderId="20" xfId="0" applyFont="1" applyBorder="1" applyAlignment="1">
      <alignment horizontal="left"/>
    </xf>
    <xf numFmtId="0" fontId="19" fillId="0" borderId="21" xfId="0" applyFont="1" applyBorder="1" applyAlignment="1">
      <alignment horizontal="left"/>
    </xf>
    <xf numFmtId="0" fontId="19" fillId="0" borderId="22" xfId="0" applyFont="1" applyBorder="1" applyAlignment="1">
      <alignment horizontal="left"/>
    </xf>
    <xf numFmtId="0" fontId="29" fillId="0" borderId="0" xfId="0" applyFont="1" applyBorder="1"/>
    <xf numFmtId="0" fontId="19" fillId="0" borderId="0" xfId="0" applyFont="1" applyBorder="1" applyAlignment="1">
      <alignment horizontal="center" wrapText="1"/>
    </xf>
    <xf numFmtId="0" fontId="18" fillId="0" borderId="19" xfId="0" applyFont="1" applyFill="1" applyBorder="1" applyAlignment="1">
      <alignment horizontal="center" wrapText="1"/>
    </xf>
    <xf numFmtId="0" fontId="18" fillId="0" borderId="31" xfId="0" applyFont="1" applyFill="1" applyBorder="1" applyAlignment="1">
      <alignment horizontal="center" wrapText="1"/>
    </xf>
    <xf numFmtId="0" fontId="19" fillId="0" borderId="0" xfId="0" applyFont="1" applyBorder="1" applyAlignment="1">
      <alignment vertical="top" wrapText="1"/>
    </xf>
    <xf numFmtId="0" fontId="19" fillId="0" borderId="0" xfId="0" applyFont="1" applyAlignment="1">
      <alignment vertical="top"/>
    </xf>
    <xf numFmtId="0" fontId="19" fillId="0" borderId="0" xfId="0" applyFont="1" applyBorder="1"/>
    <xf numFmtId="0" fontId="26" fillId="0" borderId="40" xfId="0" applyFont="1" applyFill="1" applyBorder="1" applyAlignment="1">
      <alignment horizontal="center"/>
    </xf>
    <xf numFmtId="0" fontId="26" fillId="0" borderId="41" xfId="0" applyFont="1" applyFill="1" applyBorder="1" applyAlignment="1">
      <alignment horizontal="center"/>
    </xf>
    <xf numFmtId="0" fontId="29" fillId="0" borderId="0" xfId="0" applyFont="1" applyFill="1"/>
    <xf numFmtId="0" fontId="29" fillId="0" borderId="10" xfId="0" applyFont="1" applyFill="1" applyBorder="1"/>
    <xf numFmtId="0" fontId="18" fillId="0" borderId="30" xfId="0" applyFont="1" applyFill="1" applyBorder="1" applyAlignment="1">
      <alignment horizontal="center" wrapText="1"/>
    </xf>
    <xf numFmtId="0" fontId="17" fillId="0" borderId="0" xfId="0" applyFont="1" applyBorder="1" applyAlignment="1"/>
    <xf numFmtId="0" fontId="19" fillId="0" borderId="0" xfId="0" applyFont="1" applyFill="1" applyBorder="1" applyAlignment="1">
      <alignment horizontal="right" wrapText="1"/>
    </xf>
    <xf numFmtId="0" fontId="33" fillId="0" borderId="23" xfId="0" applyFont="1" applyBorder="1" applyAlignment="1">
      <alignment horizontal="center"/>
    </xf>
    <xf numFmtId="0" fontId="33" fillId="0" borderId="46" xfId="0" applyFont="1" applyBorder="1" applyAlignment="1">
      <alignment horizontal="center"/>
    </xf>
    <xf numFmtId="0" fontId="33" fillId="0" borderId="12" xfId="0" applyFont="1" applyFill="1" applyBorder="1" applyAlignment="1">
      <alignment horizontal="center"/>
    </xf>
    <xf numFmtId="0" fontId="33" fillId="0" borderId="20" xfId="0" applyFont="1" applyBorder="1" applyAlignment="1">
      <alignment horizontal="center"/>
    </xf>
    <xf numFmtId="0" fontId="33" fillId="0" borderId="24" xfId="0" applyFont="1" applyBorder="1" applyAlignment="1">
      <alignment horizontal="center"/>
    </xf>
    <xf numFmtId="0" fontId="33" fillId="0" borderId="47" xfId="0" applyFont="1" applyBorder="1" applyAlignment="1">
      <alignment horizontal="center"/>
    </xf>
    <xf numFmtId="0" fontId="33" fillId="0" borderId="21" xfId="0" applyFont="1" applyFill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25" fillId="0" borderId="24" xfId="0" applyFont="1" applyBorder="1" applyAlignment="1">
      <alignment horizontal="center"/>
    </xf>
    <xf numFmtId="0" fontId="25" fillId="0" borderId="47" xfId="0" applyFont="1" applyBorder="1" applyAlignment="1">
      <alignment horizontal="center"/>
    </xf>
    <xf numFmtId="0" fontId="33" fillId="0" borderId="25" xfId="0" applyFont="1" applyBorder="1" applyAlignment="1">
      <alignment horizontal="center"/>
    </xf>
    <xf numFmtId="0" fontId="33" fillId="0" borderId="48" xfId="0" applyFont="1" applyBorder="1" applyAlignment="1">
      <alignment horizontal="center"/>
    </xf>
    <xf numFmtId="0" fontId="33" fillId="0" borderId="45" xfId="0" applyFont="1" applyFill="1" applyBorder="1" applyAlignment="1">
      <alignment horizontal="center"/>
    </xf>
    <xf numFmtId="0" fontId="33" fillId="0" borderId="45" xfId="0" applyFont="1" applyBorder="1" applyAlignment="1">
      <alignment horizontal="center"/>
    </xf>
    <xf numFmtId="0" fontId="26" fillId="24" borderId="49" xfId="0" applyFont="1" applyFill="1" applyBorder="1" applyAlignment="1">
      <alignment horizontal="center" wrapText="1"/>
    </xf>
    <xf numFmtId="0" fontId="19" fillId="26" borderId="11" xfId="0" applyFont="1" applyFill="1" applyBorder="1" applyAlignment="1">
      <alignment horizontal="center" wrapText="1"/>
    </xf>
    <xf numFmtId="0" fontId="19" fillId="26" borderId="15" xfId="0" applyFont="1" applyFill="1" applyBorder="1" applyAlignment="1">
      <alignment wrapText="1"/>
    </xf>
    <xf numFmtId="0" fontId="19" fillId="26" borderId="16" xfId="0" applyFont="1" applyFill="1" applyBorder="1" applyAlignment="1">
      <alignment horizontal="center" wrapText="1"/>
    </xf>
    <xf numFmtId="0" fontId="19" fillId="26" borderId="14" xfId="0" applyFont="1" applyFill="1" applyBorder="1" applyAlignment="1">
      <alignment horizontal="center" wrapText="1"/>
    </xf>
    <xf numFmtId="0" fontId="18" fillId="24" borderId="26" xfId="0" applyFont="1" applyFill="1" applyBorder="1" applyAlignment="1">
      <alignment horizontal="center"/>
    </xf>
    <xf numFmtId="0" fontId="31" fillId="24" borderId="15" xfId="0" applyFont="1" applyFill="1" applyBorder="1" applyAlignment="1">
      <alignment horizontal="center"/>
    </xf>
    <xf numFmtId="0" fontId="19" fillId="24" borderId="12" xfId="0" applyFont="1" applyFill="1" applyBorder="1" applyAlignment="1">
      <alignment horizontal="left"/>
    </xf>
    <xf numFmtId="0" fontId="19" fillId="24" borderId="26" xfId="0" applyFont="1" applyFill="1" applyBorder="1"/>
    <xf numFmtId="0" fontId="19" fillId="24" borderId="27" xfId="0" applyFont="1" applyFill="1" applyBorder="1"/>
    <xf numFmtId="0" fontId="19" fillId="24" borderId="28" xfId="0" applyFont="1" applyFill="1" applyBorder="1"/>
    <xf numFmtId="0" fontId="19" fillId="24" borderId="29" xfId="0" applyFont="1" applyFill="1" applyBorder="1" applyAlignment="1">
      <alignment horizontal="left"/>
    </xf>
    <xf numFmtId="0" fontId="19" fillId="24" borderId="12" xfId="0" applyFont="1" applyFill="1" applyBorder="1" applyAlignment="1">
      <alignment horizontal="center"/>
    </xf>
    <xf numFmtId="0" fontId="19" fillId="24" borderId="13" xfId="0" applyFont="1" applyFill="1" applyBorder="1" applyAlignment="1">
      <alignment horizontal="center"/>
    </xf>
    <xf numFmtId="0" fontId="19" fillId="24" borderId="11" xfId="0" applyFont="1" applyFill="1" applyBorder="1" applyAlignment="1">
      <alignment horizontal="center"/>
    </xf>
    <xf numFmtId="0" fontId="19" fillId="24" borderId="14" xfId="0" applyFont="1" applyFill="1" applyBorder="1" applyAlignment="1">
      <alignment horizontal="center"/>
    </xf>
    <xf numFmtId="0" fontId="19" fillId="24" borderId="26" xfId="0" applyFont="1" applyFill="1" applyBorder="1" applyAlignment="1">
      <alignment horizontal="left"/>
    </xf>
    <xf numFmtId="0" fontId="26" fillId="24" borderId="16" xfId="0" applyFont="1" applyFill="1" applyBorder="1" applyAlignment="1">
      <alignment horizontal="center"/>
    </xf>
    <xf numFmtId="0" fontId="24" fillId="0" borderId="0" xfId="0" applyFont="1" applyFill="1"/>
    <xf numFmtId="0" fontId="17" fillId="0" borderId="0" xfId="0" applyFont="1" applyFill="1" applyBorder="1"/>
    <xf numFmtId="0" fontId="26" fillId="0" borderId="16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/>
    </xf>
    <xf numFmtId="0" fontId="31" fillId="0" borderId="16" xfId="0" applyFont="1" applyFill="1" applyBorder="1" applyAlignment="1">
      <alignment horizontal="center" vertical="center" wrapText="1"/>
    </xf>
    <xf numFmtId="0" fontId="32" fillId="0" borderId="16" xfId="0" applyNumberFormat="1" applyFont="1" applyFill="1" applyBorder="1" applyAlignment="1">
      <alignment horizontal="center"/>
    </xf>
    <xf numFmtId="0" fontId="25" fillId="0" borderId="0" xfId="0" applyFont="1" applyFill="1" applyAlignment="1">
      <alignment horizontal="center"/>
    </xf>
    <xf numFmtId="0" fontId="31" fillId="0" borderId="16" xfId="0" applyFont="1" applyFill="1" applyBorder="1" applyAlignment="1">
      <alignment horizontal="center"/>
    </xf>
    <xf numFmtId="0" fontId="26" fillId="0" borderId="33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32" fillId="0" borderId="16" xfId="0" applyFont="1" applyFill="1" applyBorder="1" applyAlignment="1">
      <alignment horizontal="center"/>
    </xf>
    <xf numFmtId="0" fontId="31" fillId="0" borderId="28" xfId="0" applyFont="1" applyFill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6" xfId="0" applyFont="1" applyFill="1" applyBorder="1" applyAlignment="1">
      <alignment horizontal="center"/>
    </xf>
    <xf numFmtId="0" fontId="25" fillId="0" borderId="34" xfId="0" applyFont="1" applyFill="1" applyBorder="1" applyAlignment="1">
      <alignment horizontal="center" vertical="center" wrapText="1"/>
    </xf>
    <xf numFmtId="0" fontId="25" fillId="0" borderId="32" xfId="0" applyFont="1" applyFill="1" applyBorder="1" applyAlignment="1">
      <alignment horizontal="center" vertical="center" wrapText="1"/>
    </xf>
    <xf numFmtId="0" fontId="33" fillId="0" borderId="34" xfId="0" applyNumberFormat="1" applyFont="1" applyFill="1" applyBorder="1" applyAlignment="1">
      <alignment horizontal="center"/>
    </xf>
    <xf numFmtId="0" fontId="30" fillId="0" borderId="16" xfId="0" applyFont="1" applyFill="1" applyBorder="1" applyAlignment="1">
      <alignment horizontal="center"/>
    </xf>
    <xf numFmtId="0" fontId="33" fillId="0" borderId="16" xfId="0" applyFont="1" applyFill="1" applyBorder="1" applyAlignment="1">
      <alignment horizontal="center"/>
    </xf>
    <xf numFmtId="0" fontId="30" fillId="0" borderId="26" xfId="0" applyFont="1" applyFill="1" applyBorder="1" applyAlignment="1">
      <alignment horizontal="center"/>
    </xf>
    <xf numFmtId="0" fontId="30" fillId="0" borderId="27" xfId="0" applyFont="1" applyFill="1" applyBorder="1" applyAlignment="1">
      <alignment horizontal="center"/>
    </xf>
    <xf numFmtId="0" fontId="30" fillId="0" borderId="28" xfId="0" applyFont="1" applyFill="1" applyBorder="1" applyAlignment="1">
      <alignment horizontal="center"/>
    </xf>
    <xf numFmtId="0" fontId="30" fillId="0" borderId="15" xfId="0" applyFont="1" applyFill="1" applyBorder="1" applyAlignment="1">
      <alignment horizontal="center"/>
    </xf>
    <xf numFmtId="0" fontId="30" fillId="0" borderId="16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26" xfId="0" applyFont="1" applyFill="1" applyBorder="1" applyAlignment="1">
      <alignment horizontal="center" vertical="center" wrapText="1"/>
    </xf>
    <xf numFmtId="0" fontId="26" fillId="0" borderId="51" xfId="0" applyFont="1" applyFill="1" applyBorder="1" applyAlignment="1">
      <alignment horizontal="center"/>
    </xf>
    <xf numFmtId="0" fontId="26" fillId="0" borderId="38" xfId="0" applyFont="1" applyFill="1" applyBorder="1" applyAlignment="1">
      <alignment horizontal="center"/>
    </xf>
    <xf numFmtId="0" fontId="26" fillId="0" borderId="50" xfId="0" applyFont="1" applyFill="1" applyBorder="1" applyAlignment="1">
      <alignment horizontal="center"/>
    </xf>
    <xf numFmtId="0" fontId="25" fillId="0" borderId="52" xfId="0" applyFont="1" applyFill="1" applyBorder="1" applyAlignment="1">
      <alignment horizontal="center"/>
    </xf>
    <xf numFmtId="0" fontId="25" fillId="0" borderId="38" xfId="0" applyFont="1" applyFill="1" applyBorder="1" applyAlignment="1">
      <alignment horizontal="center"/>
    </xf>
    <xf numFmtId="0" fontId="26" fillId="0" borderId="53" xfId="0" applyFont="1" applyFill="1" applyBorder="1" applyAlignment="1">
      <alignment horizontal="center"/>
    </xf>
    <xf numFmtId="0" fontId="34" fillId="0" borderId="0" xfId="0" applyFont="1" applyFill="1" applyAlignment="1">
      <alignment horizontal="center"/>
    </xf>
    <xf numFmtId="0" fontId="34" fillId="0" borderId="0" xfId="0" applyFont="1" applyAlignment="1">
      <alignment horizontal="center"/>
    </xf>
    <xf numFmtId="0" fontId="36" fillId="0" borderId="0" xfId="0" applyFont="1" applyFill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wrapText="1"/>
    </xf>
    <xf numFmtId="0" fontId="37" fillId="0" borderId="37" xfId="0" applyFont="1" applyBorder="1" applyAlignment="1">
      <alignment horizontal="center" vertical="center" wrapText="1"/>
    </xf>
    <xf numFmtId="0" fontId="26" fillId="24" borderId="26" xfId="0" applyFont="1" applyFill="1" applyBorder="1" applyAlignment="1">
      <alignment horizontal="center" wrapText="1"/>
    </xf>
    <xf numFmtId="0" fontId="25" fillId="0" borderId="0" xfId="0" applyFont="1"/>
    <xf numFmtId="0" fontId="26" fillId="0" borderId="0" xfId="0" applyFont="1"/>
    <xf numFmtId="0" fontId="25" fillId="0" borderId="0" xfId="0" applyFont="1" applyAlignment="1">
      <alignment horizontal="center"/>
    </xf>
    <xf numFmtId="0" fontId="25" fillId="0" borderId="3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0" fontId="39" fillId="0" borderId="0" xfId="0" applyFont="1" applyBorder="1" applyAlignment="1">
      <alignment horizontal="left"/>
    </xf>
    <xf numFmtId="0" fontId="40" fillId="0" borderId="19" xfId="0" applyFont="1" applyFill="1" applyBorder="1" applyAlignment="1">
      <alignment horizontal="center" vertical="center" wrapText="1"/>
    </xf>
    <xf numFmtId="0" fontId="33" fillId="0" borderId="19" xfId="0" applyFont="1" applyFill="1" applyBorder="1" applyAlignment="1">
      <alignment horizontal="center" vertical="center" wrapText="1"/>
    </xf>
    <xf numFmtId="0" fontId="26" fillId="25" borderId="46" xfId="0" applyFont="1" applyFill="1" applyBorder="1" applyAlignment="1">
      <alignment horizontal="center" wrapText="1"/>
    </xf>
    <xf numFmtId="0" fontId="26" fillId="25" borderId="47" xfId="0" applyFont="1" applyFill="1" applyBorder="1" applyAlignment="1">
      <alignment horizontal="center" wrapText="1"/>
    </xf>
    <xf numFmtId="0" fontId="32" fillId="26" borderId="34" xfId="0" applyFont="1" applyFill="1" applyBorder="1" applyAlignment="1">
      <alignment horizontal="center" vertical="center" wrapText="1"/>
    </xf>
    <xf numFmtId="0" fontId="32" fillId="26" borderId="35" xfId="0" applyFont="1" applyFill="1" applyBorder="1" applyAlignment="1">
      <alignment horizontal="center" vertical="center" wrapText="1"/>
    </xf>
    <xf numFmtId="0" fontId="32" fillId="26" borderId="16" xfId="0" applyFont="1" applyFill="1" applyBorder="1" applyAlignment="1">
      <alignment horizontal="center" vertical="center" wrapText="1"/>
    </xf>
    <xf numFmtId="0" fontId="32" fillId="26" borderId="27" xfId="0" applyFont="1" applyFill="1" applyBorder="1" applyAlignment="1">
      <alignment horizontal="center" vertical="center" wrapText="1"/>
    </xf>
    <xf numFmtId="0" fontId="30" fillId="0" borderId="31" xfId="0" applyFont="1" applyFill="1" applyBorder="1" applyAlignment="1">
      <alignment horizontal="center" vertical="center" wrapText="1"/>
    </xf>
    <xf numFmtId="0" fontId="32" fillId="24" borderId="26" xfId="0" applyFont="1" applyFill="1" applyBorder="1" applyAlignment="1">
      <alignment horizontal="center" vertical="center" wrapText="1"/>
    </xf>
    <xf numFmtId="0" fontId="32" fillId="24" borderId="16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horizontal="center" vertical="top"/>
    </xf>
    <xf numFmtId="0" fontId="30" fillId="0" borderId="0" xfId="0" applyFont="1" applyFill="1" applyBorder="1" applyAlignment="1">
      <alignment horizontal="center" vertical="center" wrapText="1"/>
    </xf>
    <xf numFmtId="164" fontId="30" fillId="0" borderId="0" xfId="0" applyNumberFormat="1" applyFont="1" applyFill="1" applyBorder="1" applyAlignment="1">
      <alignment horizontal="center" vertical="center" wrapText="1"/>
    </xf>
    <xf numFmtId="0" fontId="32" fillId="0" borderId="0" xfId="0" applyNumberFormat="1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/>
    </xf>
    <xf numFmtId="164" fontId="30" fillId="0" borderId="0" xfId="0" applyNumberFormat="1" applyFont="1" applyFill="1" applyBorder="1" applyAlignment="1">
      <alignment horizontal="center"/>
    </xf>
    <xf numFmtId="1" fontId="30" fillId="0" borderId="0" xfId="0" applyNumberFormat="1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/>
    </xf>
    <xf numFmtId="1" fontId="30" fillId="0" borderId="0" xfId="0" applyNumberFormat="1" applyFont="1" applyFill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0" fontId="33" fillId="0" borderId="0" xfId="0" applyFont="1" applyFill="1" applyBorder="1" applyAlignment="1">
      <alignment horizontal="center" vertical="center" wrapText="1"/>
    </xf>
    <xf numFmtId="164" fontId="33" fillId="0" borderId="0" xfId="0" applyNumberFormat="1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/>
    </xf>
    <xf numFmtId="164" fontId="33" fillId="0" borderId="0" xfId="0" applyNumberFormat="1" applyFont="1" applyFill="1" applyBorder="1" applyAlignment="1">
      <alignment horizontal="center"/>
    </xf>
    <xf numFmtId="0" fontId="32" fillId="0" borderId="0" xfId="0" applyFont="1" applyFill="1" applyBorder="1" applyAlignment="1">
      <alignment horizontal="center" vertical="center" wrapText="1"/>
    </xf>
    <xf numFmtId="1" fontId="32" fillId="0" borderId="0" xfId="0" applyNumberFormat="1" applyFont="1" applyFill="1" applyBorder="1" applyAlignment="1">
      <alignment horizontal="center" vertical="center" wrapText="1"/>
    </xf>
    <xf numFmtId="164" fontId="32" fillId="0" borderId="0" xfId="0" applyNumberFormat="1" applyFont="1" applyFill="1" applyBorder="1" applyAlignment="1">
      <alignment horizontal="center" vertical="center" wrapText="1"/>
    </xf>
    <xf numFmtId="0" fontId="25" fillId="0" borderId="54" xfId="0" applyFont="1" applyFill="1" applyBorder="1" applyAlignment="1">
      <alignment horizontal="center" vertical="center" wrapText="1"/>
    </xf>
    <xf numFmtId="0" fontId="26" fillId="0" borderId="55" xfId="0" applyFont="1" applyFill="1" applyBorder="1" applyAlignment="1">
      <alignment horizontal="center" vertical="center" wrapText="1"/>
    </xf>
    <xf numFmtId="0" fontId="30" fillId="0" borderId="24" xfId="0" applyFont="1" applyFill="1" applyBorder="1" applyAlignment="1">
      <alignment horizontal="center" vertical="center" wrapText="1"/>
    </xf>
    <xf numFmtId="0" fontId="31" fillId="0" borderId="56" xfId="0" applyFont="1" applyFill="1" applyBorder="1" applyAlignment="1">
      <alignment horizontal="center" vertical="center" wrapText="1"/>
    </xf>
    <xf numFmtId="0" fontId="40" fillId="0" borderId="24" xfId="0" applyFont="1" applyFill="1" applyBorder="1" applyAlignment="1">
      <alignment horizontal="center" vertical="center" wrapText="1"/>
    </xf>
    <xf numFmtId="0" fontId="41" fillId="0" borderId="56" xfId="0" applyFont="1" applyFill="1" applyBorder="1" applyAlignment="1">
      <alignment horizontal="center" vertical="center" wrapText="1"/>
    </xf>
    <xf numFmtId="0" fontId="33" fillId="0" borderId="24" xfId="0" applyFont="1" applyFill="1" applyBorder="1" applyAlignment="1">
      <alignment horizontal="center" vertical="center" wrapText="1"/>
    </xf>
    <xf numFmtId="0" fontId="32" fillId="0" borderId="56" xfId="0" applyFont="1" applyFill="1" applyBorder="1" applyAlignment="1">
      <alignment horizontal="center" vertical="center" wrapText="1"/>
    </xf>
    <xf numFmtId="0" fontId="30" fillId="0" borderId="57" xfId="0" applyFont="1" applyFill="1" applyBorder="1" applyAlignment="1">
      <alignment horizontal="center" vertical="center" wrapText="1"/>
    </xf>
    <xf numFmtId="0" fontId="31" fillId="0" borderId="58" xfId="0" applyFont="1" applyFill="1" applyBorder="1" applyAlignment="1">
      <alignment horizontal="center" vertical="center" wrapText="1"/>
    </xf>
    <xf numFmtId="0" fontId="43" fillId="0" borderId="0" xfId="0" applyFont="1"/>
    <xf numFmtId="14" fontId="43" fillId="0" borderId="0" xfId="0" applyNumberFormat="1" applyFont="1"/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42" fillId="0" borderId="0" xfId="0" applyFont="1"/>
    <xf numFmtId="0" fontId="42" fillId="0" borderId="0" xfId="0" applyFont="1" applyAlignment="1">
      <alignment horizontal="center"/>
    </xf>
    <xf numFmtId="0" fontId="24" fillId="0" borderId="0" xfId="0" applyFont="1" applyFill="1" applyAlignment="1">
      <alignment horizontal="left"/>
    </xf>
    <xf numFmtId="0" fontId="43" fillId="0" borderId="0" xfId="0" applyFont="1" applyFill="1"/>
    <xf numFmtId="0" fontId="44" fillId="0" borderId="0" xfId="0" applyFont="1"/>
    <xf numFmtId="0" fontId="34" fillId="0" borderId="0" xfId="0" applyFont="1"/>
    <xf numFmtId="0" fontId="35" fillId="0" borderId="0" xfId="0" applyFont="1"/>
    <xf numFmtId="0" fontId="19" fillId="24" borderId="12" xfId="0" applyFont="1" applyFill="1" applyBorder="1" applyAlignment="1">
      <alignment horizontal="center" vertical="center" wrapText="1"/>
    </xf>
    <xf numFmtId="0" fontId="19" fillId="24" borderId="11" xfId="0" applyFont="1" applyFill="1" applyBorder="1" applyAlignment="1">
      <alignment horizontal="center" vertical="center" wrapText="1"/>
    </xf>
    <xf numFmtId="0" fontId="19" fillId="24" borderId="13" xfId="0" applyFont="1" applyFill="1" applyBorder="1" applyAlignment="1">
      <alignment horizontal="center" vertical="center" wrapText="1"/>
    </xf>
    <xf numFmtId="0" fontId="19" fillId="24" borderId="14" xfId="0" applyFont="1" applyFill="1" applyBorder="1" applyAlignment="1">
      <alignment horizontal="center" vertical="center" wrapText="1"/>
    </xf>
    <xf numFmtId="0" fontId="19" fillId="24" borderId="62" xfId="0" applyFont="1" applyFill="1" applyBorder="1" applyAlignment="1">
      <alignment horizontal="center" vertical="center" wrapText="1"/>
    </xf>
    <xf numFmtId="0" fontId="38" fillId="0" borderId="37" xfId="0" applyFont="1" applyBorder="1" applyAlignment="1">
      <alignment horizontal="center" vertical="center" wrapText="1"/>
    </xf>
    <xf numFmtId="0" fontId="45" fillId="0" borderId="0" xfId="0" applyFont="1"/>
    <xf numFmtId="0" fontId="46" fillId="0" borderId="0" xfId="0" applyFont="1"/>
    <xf numFmtId="0" fontId="34" fillId="0" borderId="0" xfId="0" applyFont="1" applyAlignment="1">
      <alignment horizontal="left"/>
    </xf>
    <xf numFmtId="0" fontId="36" fillId="0" borderId="0" xfId="0" applyFont="1" applyAlignment="1"/>
    <xf numFmtId="0" fontId="47" fillId="0" borderId="0" xfId="0" applyFont="1" applyAlignment="1"/>
    <xf numFmtId="0" fontId="48" fillId="0" borderId="0" xfId="30" applyNumberFormat="1" applyFont="1" applyFill="1" applyBorder="1" applyAlignment="1" applyProtection="1"/>
    <xf numFmtId="0" fontId="31" fillId="0" borderId="19" xfId="0" applyFont="1" applyFill="1" applyBorder="1" applyAlignment="1">
      <alignment horizontal="center" vertical="center" wrapText="1"/>
    </xf>
    <xf numFmtId="0" fontId="30" fillId="0" borderId="59" xfId="0" applyFont="1" applyFill="1" applyBorder="1" applyAlignment="1">
      <alignment horizontal="center" vertical="center" wrapText="1"/>
    </xf>
    <xf numFmtId="0" fontId="30" fillId="0" borderId="23" xfId="0" applyFont="1" applyFill="1" applyBorder="1" applyAlignment="1">
      <alignment horizontal="center" vertical="center" wrapText="1"/>
    </xf>
    <xf numFmtId="0" fontId="30" fillId="0" borderId="63" xfId="0" applyFont="1" applyFill="1" applyBorder="1" applyAlignment="1">
      <alignment horizontal="center" vertical="center" wrapText="1"/>
    </xf>
    <xf numFmtId="0" fontId="31" fillId="0" borderId="63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/>
    </xf>
    <xf numFmtId="0" fontId="19" fillId="0" borderId="0" xfId="0" applyFont="1" applyBorder="1" applyAlignment="1"/>
    <xf numFmtId="0" fontId="30" fillId="0" borderId="30" xfId="0" applyFont="1" applyFill="1" applyBorder="1" applyAlignment="1">
      <alignment horizontal="center" vertical="center" wrapText="1"/>
    </xf>
    <xf numFmtId="0" fontId="31" fillId="0" borderId="31" xfId="0" applyFont="1" applyFill="1" applyBorder="1" applyAlignment="1">
      <alignment horizontal="center" vertical="center" wrapText="1"/>
    </xf>
    <xf numFmtId="0" fontId="18" fillId="24" borderId="34" xfId="0" applyFont="1" applyFill="1" applyBorder="1" applyAlignment="1">
      <alignment horizontal="center" vertical="center" wrapText="1"/>
    </xf>
    <xf numFmtId="0" fontId="18" fillId="24" borderId="32" xfId="0" applyFont="1" applyFill="1" applyBorder="1" applyAlignment="1">
      <alignment horizontal="center" vertical="center" wrapText="1"/>
    </xf>
    <xf numFmtId="0" fontId="30" fillId="0" borderId="61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top" wrapText="1"/>
    </xf>
    <xf numFmtId="0" fontId="30" fillId="0" borderId="60" xfId="0" applyFont="1" applyFill="1" applyBorder="1" applyAlignment="1">
      <alignment horizontal="center" vertical="center" wrapText="1"/>
    </xf>
    <xf numFmtId="2" fontId="38" fillId="24" borderId="33" xfId="0" applyNumberFormat="1" applyFont="1" applyFill="1" applyBorder="1" applyAlignment="1">
      <alignment horizontal="center" vertical="center" wrapText="1"/>
    </xf>
    <xf numFmtId="1" fontId="38" fillId="24" borderId="32" xfId="0" applyNumberFormat="1" applyFont="1" applyFill="1" applyBorder="1" applyAlignment="1">
      <alignment horizontal="center" vertical="center" wrapText="1"/>
    </xf>
    <xf numFmtId="2" fontId="30" fillId="0" borderId="30" xfId="0" applyNumberFormat="1" applyFont="1" applyFill="1" applyBorder="1" applyAlignment="1">
      <alignment horizontal="center" vertical="center" wrapText="1"/>
    </xf>
    <xf numFmtId="2" fontId="30" fillId="0" borderId="19" xfId="0" applyNumberFormat="1" applyFont="1" applyFill="1" applyBorder="1" applyAlignment="1">
      <alignment horizontal="center" vertical="center" wrapText="1"/>
    </xf>
    <xf numFmtId="2" fontId="30" fillId="0" borderId="31" xfId="0" applyNumberFormat="1" applyFont="1" applyFill="1" applyBorder="1" applyAlignment="1">
      <alignment horizontal="center" vertical="center" wrapText="1"/>
    </xf>
    <xf numFmtId="0" fontId="19" fillId="26" borderId="26" xfId="0" applyFont="1" applyFill="1" applyBorder="1" applyAlignment="1">
      <alignment horizontal="center" vertical="top" wrapText="1"/>
    </xf>
    <xf numFmtId="0" fontId="19" fillId="26" borderId="27" xfId="0" applyFont="1" applyFill="1" applyBorder="1" applyAlignment="1">
      <alignment horizontal="center" vertical="top" wrapText="1"/>
    </xf>
    <xf numFmtId="0" fontId="19" fillId="26" borderId="28" xfId="0" applyFont="1" applyFill="1" applyBorder="1" applyAlignment="1">
      <alignment horizontal="center" vertical="top" wrapText="1"/>
    </xf>
    <xf numFmtId="0" fontId="19" fillId="24" borderId="12" xfId="0" applyFont="1" applyFill="1" applyBorder="1" applyAlignment="1">
      <alignment horizontal="center" vertical="top" wrapText="1"/>
    </xf>
    <xf numFmtId="0" fontId="19" fillId="24" borderId="36" xfId="0" applyFont="1" applyFill="1" applyBorder="1" applyAlignment="1">
      <alignment horizontal="center" vertical="top" wrapText="1"/>
    </xf>
    <xf numFmtId="0" fontId="19" fillId="24" borderId="39" xfId="0" applyFont="1" applyFill="1" applyBorder="1" applyAlignment="1">
      <alignment horizontal="center" vertical="top" wrapText="1"/>
    </xf>
    <xf numFmtId="0" fontId="19" fillId="24" borderId="42" xfId="0" applyFont="1" applyFill="1" applyBorder="1" applyAlignment="1">
      <alignment horizontal="center" vertical="top" wrapText="1"/>
    </xf>
    <xf numFmtId="0" fontId="19" fillId="24" borderId="43" xfId="0" applyFont="1" applyFill="1" applyBorder="1" applyAlignment="1">
      <alignment horizontal="center" vertical="top" wrapText="1"/>
    </xf>
    <xf numFmtId="0" fontId="19" fillId="24" borderId="44" xfId="0" applyFont="1" applyFill="1" applyBorder="1" applyAlignment="1">
      <alignment horizontal="center" vertical="top" wrapText="1"/>
    </xf>
    <xf numFmtId="0" fontId="19" fillId="24" borderId="12" xfId="0" applyFont="1" applyFill="1" applyBorder="1" applyAlignment="1">
      <alignment horizontal="center" vertical="center" wrapText="1"/>
    </xf>
    <xf numFmtId="0" fontId="19" fillId="24" borderId="15" xfId="0" applyFont="1" applyFill="1" applyBorder="1" applyAlignment="1">
      <alignment horizontal="center" vertical="center" wrapText="1"/>
    </xf>
    <xf numFmtId="0" fontId="19" fillId="24" borderId="12" xfId="0" applyFont="1" applyFill="1" applyBorder="1" applyAlignment="1">
      <alignment horizontal="center" vertical="center"/>
    </xf>
    <xf numFmtId="0" fontId="19" fillId="24" borderId="15" xfId="0" applyFont="1" applyFill="1" applyBorder="1" applyAlignment="1">
      <alignment horizontal="center" vertical="center"/>
    </xf>
    <xf numFmtId="0" fontId="32" fillId="26" borderId="46" xfId="0" applyFont="1" applyFill="1" applyBorder="1" applyAlignment="1">
      <alignment horizontal="center" vertical="top" wrapText="1"/>
    </xf>
    <xf numFmtId="0" fontId="32" fillId="26" borderId="48" xfId="0" applyFont="1" applyFill="1" applyBorder="1" applyAlignment="1">
      <alignment horizontal="center" vertical="top" wrapText="1"/>
    </xf>
    <xf numFmtId="0" fontId="32" fillId="26" borderId="34" xfId="0" applyFont="1" applyFill="1" applyBorder="1" applyAlignment="1">
      <alignment horizontal="center" vertical="top" wrapText="1"/>
    </xf>
    <xf numFmtId="0" fontId="32" fillId="26" borderId="32" xfId="0" applyFont="1" applyFill="1" applyBorder="1" applyAlignment="1">
      <alignment horizontal="center" vertical="top" wrapText="1"/>
    </xf>
    <xf numFmtId="0" fontId="32" fillId="26" borderId="33" xfId="0" applyFont="1" applyFill="1" applyBorder="1" applyAlignment="1">
      <alignment horizontal="center" vertical="top" wrapText="1"/>
    </xf>
    <xf numFmtId="0" fontId="26" fillId="0" borderId="0" xfId="0" applyFont="1" applyFill="1" applyBorder="1" applyAlignment="1">
      <alignment horizontal="center" vertical="top" wrapText="1"/>
    </xf>
    <xf numFmtId="0" fontId="35" fillId="24" borderId="26" xfId="0" applyFont="1" applyFill="1" applyBorder="1" applyAlignment="1">
      <alignment horizontal="center" wrapText="1"/>
    </xf>
    <xf numFmtId="0" fontId="35" fillId="24" borderId="27" xfId="0" applyFont="1" applyFill="1" applyBorder="1" applyAlignment="1">
      <alignment horizontal="center" wrapText="1"/>
    </xf>
    <xf numFmtId="0" fontId="35" fillId="24" borderId="28" xfId="0" applyFont="1" applyFill="1" applyBorder="1" applyAlignment="1">
      <alignment horizontal="center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 1" xfId="37" builtinId="16" customBuiltin="1"/>
    <cellStyle name="Título 1 1" xfId="38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hartsheet" Target="chart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>
              <a:defRPr/>
            </a:pPr>
            <a:endParaRPr lang="en-US"/>
          </a:p>
          <a:p>
            <a:pPr>
              <a:defRPr/>
            </a:pPr>
            <a:r>
              <a:rPr lang="en-US"/>
              <a:t>Figura 1. MDDA - Distribuição dos casos de diarreia por semana epidemiológica no Estado de São Paulo, no ano 2019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5297583849449655E-2"/>
          <c:y val="0.1797200627259152"/>
          <c:w val="0.85727158611102461"/>
          <c:h val="0.72253732150359173"/>
        </c:manualLayout>
      </c:layout>
      <c:lineChart>
        <c:grouping val="standard"/>
        <c:varyColors val="0"/>
        <c:ser>
          <c:idx val="0"/>
          <c:order val="0"/>
          <c:tx>
            <c:strRef>
              <c:f>'ESP CONSOL 2019'!$A$141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solidFill>
                <a:srgbClr val="0070C0"/>
              </a:solidFill>
            </a:ln>
          </c:spPr>
          <c:marker>
            <c:symbol val="none"/>
          </c:marker>
          <c:val>
            <c:numRef>
              <c:f>'ESP CONSOL 2019'!$B$141:$BA$141</c:f>
              <c:numCache>
                <c:formatCode>General</c:formatCode>
                <c:ptCount val="52"/>
                <c:pt idx="0">
                  <c:v>31440</c:v>
                </c:pt>
                <c:pt idx="1">
                  <c:v>37305</c:v>
                </c:pt>
                <c:pt idx="2">
                  <c:v>38580</c:v>
                </c:pt>
                <c:pt idx="3">
                  <c:v>37944</c:v>
                </c:pt>
                <c:pt idx="4">
                  <c:v>38359</c:v>
                </c:pt>
                <c:pt idx="5">
                  <c:v>34090</c:v>
                </c:pt>
                <c:pt idx="6">
                  <c:v>35401</c:v>
                </c:pt>
                <c:pt idx="7">
                  <c:v>35293</c:v>
                </c:pt>
                <c:pt idx="8">
                  <c:v>36673</c:v>
                </c:pt>
                <c:pt idx="9">
                  <c:v>36775</c:v>
                </c:pt>
                <c:pt idx="10">
                  <c:v>38188</c:v>
                </c:pt>
                <c:pt idx="11">
                  <c:v>39443</c:v>
                </c:pt>
                <c:pt idx="12">
                  <c:v>39484</c:v>
                </c:pt>
                <c:pt idx="13">
                  <c:v>38548</c:v>
                </c:pt>
                <c:pt idx="14">
                  <c:v>35724</c:v>
                </c:pt>
                <c:pt idx="15">
                  <c:v>31713</c:v>
                </c:pt>
                <c:pt idx="16">
                  <c:v>35091</c:v>
                </c:pt>
                <c:pt idx="17">
                  <c:v>28757</c:v>
                </c:pt>
                <c:pt idx="18">
                  <c:v>28981</c:v>
                </c:pt>
                <c:pt idx="19">
                  <c:v>28368</c:v>
                </c:pt>
                <c:pt idx="20">
                  <c:v>25371</c:v>
                </c:pt>
                <c:pt idx="21">
                  <c:v>24149</c:v>
                </c:pt>
                <c:pt idx="22">
                  <c:v>22319</c:v>
                </c:pt>
                <c:pt idx="23">
                  <c:v>22471</c:v>
                </c:pt>
                <c:pt idx="24">
                  <c:v>21940</c:v>
                </c:pt>
                <c:pt idx="25">
                  <c:v>22557</c:v>
                </c:pt>
                <c:pt idx="26">
                  <c:v>20972</c:v>
                </c:pt>
                <c:pt idx="27">
                  <c:v>17966</c:v>
                </c:pt>
                <c:pt idx="28">
                  <c:v>18120</c:v>
                </c:pt>
                <c:pt idx="29">
                  <c:v>18606</c:v>
                </c:pt>
                <c:pt idx="30">
                  <c:v>19601</c:v>
                </c:pt>
                <c:pt idx="31">
                  <c:v>20578</c:v>
                </c:pt>
                <c:pt idx="32">
                  <c:v>24399</c:v>
                </c:pt>
                <c:pt idx="33">
                  <c:v>25553</c:v>
                </c:pt>
                <c:pt idx="34">
                  <c:v>26358</c:v>
                </c:pt>
                <c:pt idx="35">
                  <c:v>27085</c:v>
                </c:pt>
                <c:pt idx="36">
                  <c:v>29563</c:v>
                </c:pt>
                <c:pt idx="37">
                  <c:v>32224</c:v>
                </c:pt>
                <c:pt idx="38">
                  <c:v>29118</c:v>
                </c:pt>
                <c:pt idx="39">
                  <c:v>31253</c:v>
                </c:pt>
                <c:pt idx="40">
                  <c:v>31146</c:v>
                </c:pt>
                <c:pt idx="41">
                  <c:v>35074</c:v>
                </c:pt>
                <c:pt idx="42">
                  <c:v>34034</c:v>
                </c:pt>
                <c:pt idx="43">
                  <c:v>32982</c:v>
                </c:pt>
                <c:pt idx="44">
                  <c:v>32857</c:v>
                </c:pt>
                <c:pt idx="45">
                  <c:v>28419</c:v>
                </c:pt>
                <c:pt idx="46">
                  <c:v>29304</c:v>
                </c:pt>
                <c:pt idx="47">
                  <c:v>26225</c:v>
                </c:pt>
                <c:pt idx="48">
                  <c:v>26304</c:v>
                </c:pt>
                <c:pt idx="49">
                  <c:v>25665</c:v>
                </c:pt>
                <c:pt idx="50">
                  <c:v>22960</c:v>
                </c:pt>
                <c:pt idx="51">
                  <c:v>23286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94149632"/>
        <c:axId val="68218816"/>
      </c:lineChart>
      <c:catAx>
        <c:axId val="94149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8218816"/>
        <c:crosses val="autoZero"/>
        <c:auto val="1"/>
        <c:lblAlgn val="ctr"/>
        <c:lblOffset val="100"/>
        <c:noMultiLvlLbl val="0"/>
      </c:catAx>
      <c:valAx>
        <c:axId val="682188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1134937738929882E-2"/>
              <c:y val="0.4571026687844539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94149632"/>
        <c:crosses val="autoZero"/>
        <c:crossBetween val="between"/>
        <c:majorUnit val="10000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 - Distribuição dos casos de diarreia por faixa etária, por Trimestre de ocorrência (tendência bruta sem correção por intervalos de faixas etárias), ESP, 2019 </a:t>
            </a:r>
          </a:p>
        </c:rich>
      </c:tx>
      <c:layout>
        <c:manualLayout>
          <c:xMode val="edge"/>
          <c:yMode val="edge"/>
          <c:x val="0.1188614157682412"/>
          <c:y val="4.2260961436872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94053680111313"/>
          <c:y val="0.19417098219299458"/>
          <c:w val="0.85058097747653216"/>
          <c:h val="0.666922728161356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'ESP CONSOL 2019'!$B$147</c:f>
              <c:strCache>
                <c:ptCount val="1"/>
                <c:pt idx="0">
                  <c:v>&lt;1</c:v>
                </c:pt>
              </c:strCache>
            </c:strRef>
          </c:tx>
          <c:invertIfNegative val="0"/>
          <c:cat>
            <c:strRef>
              <c:f>'ESP CONSOL 2019'!$A$148:$A$151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'ESP CONSOL 2019'!$B$148:$B$151</c:f>
              <c:numCache>
                <c:formatCode>General</c:formatCode>
                <c:ptCount val="4"/>
                <c:pt idx="0">
                  <c:v>18304</c:v>
                </c:pt>
                <c:pt idx="1">
                  <c:v>14918</c:v>
                </c:pt>
                <c:pt idx="2">
                  <c:v>10587</c:v>
                </c:pt>
                <c:pt idx="3">
                  <c:v>11504</c:v>
                </c:pt>
              </c:numCache>
            </c:numRef>
          </c:val>
        </c:ser>
        <c:ser>
          <c:idx val="1"/>
          <c:order val="1"/>
          <c:tx>
            <c:strRef>
              <c:f>'ESP CONSOL 2019'!$C$147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'ESP CONSOL 2019'!$A$148:$A$151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'ESP CONSOL 2019'!$C$148:$C$151</c:f>
              <c:numCache>
                <c:formatCode>General</c:formatCode>
                <c:ptCount val="4"/>
                <c:pt idx="0">
                  <c:v>62056</c:v>
                </c:pt>
                <c:pt idx="1">
                  <c:v>60832</c:v>
                </c:pt>
                <c:pt idx="2">
                  <c:v>50616</c:v>
                </c:pt>
                <c:pt idx="3">
                  <c:v>51444</c:v>
                </c:pt>
              </c:numCache>
            </c:numRef>
          </c:val>
        </c:ser>
        <c:ser>
          <c:idx val="2"/>
          <c:order val="2"/>
          <c:tx>
            <c:strRef>
              <c:f>'ESP CONSOL 2019'!$D$147</c:f>
              <c:strCache>
                <c:ptCount val="1"/>
                <c:pt idx="0">
                  <c:v>5-9a</c:v>
                </c:pt>
              </c:strCache>
            </c:strRef>
          </c:tx>
          <c:invertIfNegative val="0"/>
          <c:cat>
            <c:strRef>
              <c:f>'ESP CONSOL 2019'!$A$148:$A$151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'ESP CONSOL 2019'!$D$148:$D$151</c:f>
              <c:numCache>
                <c:formatCode>General</c:formatCode>
                <c:ptCount val="4"/>
                <c:pt idx="0">
                  <c:v>36692</c:v>
                </c:pt>
                <c:pt idx="1">
                  <c:v>32426</c:v>
                </c:pt>
                <c:pt idx="2">
                  <c:v>31375</c:v>
                </c:pt>
                <c:pt idx="3">
                  <c:v>36629</c:v>
                </c:pt>
              </c:numCache>
            </c:numRef>
          </c:val>
        </c:ser>
        <c:ser>
          <c:idx val="3"/>
          <c:order val="3"/>
          <c:tx>
            <c:strRef>
              <c:f>'ESP CONSOL 2019'!$E$147</c:f>
              <c:strCache>
                <c:ptCount val="1"/>
                <c:pt idx="0">
                  <c:v>10 a e +</c:v>
                </c:pt>
              </c:strCache>
            </c:strRef>
          </c:tx>
          <c:invertIfNegative val="0"/>
          <c:cat>
            <c:strRef>
              <c:f>'ESP CONSOL 2019'!$A$148:$A$151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'ESP CONSOL 2019'!$E$148:$E$151</c:f>
              <c:numCache>
                <c:formatCode>General</c:formatCode>
                <c:ptCount val="4"/>
                <c:pt idx="0">
                  <c:v>358608</c:v>
                </c:pt>
                <c:pt idx="1">
                  <c:v>255546</c:v>
                </c:pt>
                <c:pt idx="2">
                  <c:v>215626</c:v>
                </c:pt>
                <c:pt idx="3">
                  <c:v>277476</c:v>
                </c:pt>
              </c:numCache>
            </c:numRef>
          </c:val>
        </c:ser>
        <c:ser>
          <c:idx val="4"/>
          <c:order val="4"/>
          <c:tx>
            <c:strRef>
              <c:f>'ESP CONSOL 2019'!$F$147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strRef>
              <c:f>'ESP CONSOL 2019'!$A$148:$A$151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'ESP CONSOL 2019'!$F$148:$F$151</c:f>
              <c:numCache>
                <c:formatCode>General</c:formatCode>
                <c:ptCount val="4"/>
                <c:pt idx="0">
                  <c:v>3509</c:v>
                </c:pt>
                <c:pt idx="1">
                  <c:v>2274</c:v>
                </c:pt>
                <c:pt idx="2">
                  <c:v>1945</c:v>
                </c:pt>
                <c:pt idx="3">
                  <c:v>2462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80"/>
        <c:axId val="97760768"/>
        <c:axId val="68219968"/>
      </c:barChart>
      <c:catAx>
        <c:axId val="97760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Trimestre de ocorrência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8219968"/>
        <c:crosses val="autoZero"/>
        <c:auto val="1"/>
        <c:lblAlgn val="ctr"/>
        <c:lblOffset val="100"/>
        <c:tickLblSkip val="1"/>
        <c:noMultiLvlLbl val="0"/>
      </c:catAx>
      <c:valAx>
        <c:axId val="682199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7760768"/>
        <c:crosses val="autoZero"/>
        <c:crossBetween val="between"/>
      </c:valAx>
      <c:spPr>
        <a:ln>
          <a:solidFill>
            <a:schemeClr val="tx1">
              <a:lumMod val="50000"/>
              <a:lumOff val="50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3667633105585395"/>
          <c:y val="0.9507488426070354"/>
          <c:w val="0.35252033278663458"/>
          <c:h val="3.367000678005582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en-US"/>
          </a:p>
          <a:p>
            <a:pPr>
              <a:defRPr/>
            </a:pPr>
            <a:r>
              <a:rPr lang="en-US"/>
              <a:t>Figura 4. MDDA - Distribuição dos casos de Diarreia segundo o Plano de Tratamento (A, B ou C) por Trimestre de ocorrência, ESP, 2019
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400307700377665E-2"/>
          <c:y val="0.18167309186301428"/>
          <c:w val="0.87439963335533466"/>
          <c:h val="0.695558267085967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'ESP CONSOL 2019'!$H$147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multiLvlStrRef>
              <c:f>'ESP CONSOL 2015'!#REF!</c:f>
            </c:multiLvlStrRef>
          </c:cat>
          <c:val>
            <c:numRef>
              <c:f>'ESP CONSOL 2019'!$H$148:$H$151</c:f>
              <c:numCache>
                <c:formatCode>General</c:formatCode>
                <c:ptCount val="4"/>
                <c:pt idx="0">
                  <c:v>187878</c:v>
                </c:pt>
                <c:pt idx="1">
                  <c:v>156799</c:v>
                </c:pt>
                <c:pt idx="2">
                  <c:v>133839</c:v>
                </c:pt>
                <c:pt idx="3">
                  <c:v>156743</c:v>
                </c:pt>
              </c:numCache>
            </c:numRef>
          </c:val>
        </c:ser>
        <c:ser>
          <c:idx val="1"/>
          <c:order val="1"/>
          <c:tx>
            <c:strRef>
              <c:f>'ESP CONSOL 2019'!$I$147</c:f>
              <c:strCache>
                <c:ptCount val="1"/>
                <c:pt idx="0">
                  <c:v>B</c:v>
                </c:pt>
              </c:strCache>
            </c:strRef>
          </c:tx>
          <c:invertIfNegative val="0"/>
          <c:cat>
            <c:multiLvlStrRef>
              <c:f>'ESP CONSOL 2015'!#REF!</c:f>
            </c:multiLvlStrRef>
          </c:cat>
          <c:val>
            <c:numRef>
              <c:f>'ESP CONSOL 2019'!$I$148:$I$151</c:f>
              <c:numCache>
                <c:formatCode>General</c:formatCode>
                <c:ptCount val="4"/>
                <c:pt idx="0">
                  <c:v>119525</c:v>
                </c:pt>
                <c:pt idx="1">
                  <c:v>89185</c:v>
                </c:pt>
                <c:pt idx="2">
                  <c:v>74152</c:v>
                </c:pt>
                <c:pt idx="3">
                  <c:v>92786</c:v>
                </c:pt>
              </c:numCache>
            </c:numRef>
          </c:val>
        </c:ser>
        <c:ser>
          <c:idx val="2"/>
          <c:order val="2"/>
          <c:tx>
            <c:strRef>
              <c:f>'ESP CONSOL 2019'!$J$147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multiLvlStrRef>
              <c:f>'ESP CONSOL 2015'!#REF!</c:f>
            </c:multiLvlStrRef>
          </c:cat>
          <c:val>
            <c:numRef>
              <c:f>'ESP CONSOL 2019'!$J$148:$J$151</c:f>
              <c:numCache>
                <c:formatCode>General</c:formatCode>
                <c:ptCount val="4"/>
                <c:pt idx="0">
                  <c:v>164303</c:v>
                </c:pt>
                <c:pt idx="1">
                  <c:v>115866</c:v>
                </c:pt>
                <c:pt idx="2">
                  <c:v>98202</c:v>
                </c:pt>
                <c:pt idx="3">
                  <c:v>124998</c:v>
                </c:pt>
              </c:numCache>
            </c:numRef>
          </c:val>
        </c:ser>
        <c:ser>
          <c:idx val="3"/>
          <c:order val="3"/>
          <c:tx>
            <c:strRef>
              <c:f>'ESP CONSOL 2019'!$K$147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multiLvlStrRef>
              <c:f>'ESP CONSOL 2015'!#REF!</c:f>
            </c:multiLvlStrRef>
          </c:cat>
          <c:val>
            <c:numRef>
              <c:f>'ESP CONSOL 2019'!$K$148:$K$151</c:f>
              <c:numCache>
                <c:formatCode>General</c:formatCode>
                <c:ptCount val="4"/>
                <c:pt idx="0">
                  <c:v>7463</c:v>
                </c:pt>
                <c:pt idx="1">
                  <c:v>4146</c:v>
                </c:pt>
                <c:pt idx="2">
                  <c:v>3956</c:v>
                </c:pt>
                <c:pt idx="3">
                  <c:v>4988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97762816"/>
        <c:axId val="97878016"/>
      </c:barChart>
      <c:catAx>
        <c:axId val="97762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97878016"/>
        <c:crosses val="autoZero"/>
        <c:auto val="1"/>
        <c:lblAlgn val="ctr"/>
        <c:lblOffset val="100"/>
        <c:noMultiLvlLbl val="0"/>
      </c:catAx>
      <c:valAx>
        <c:axId val="97878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77628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7565289037784394"/>
          <c:y val="0.9449180754208969"/>
          <c:w val="0.3197848442686026"/>
          <c:h val="3.8187515963220738E-2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0"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Gráf5"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2</xdr:row>
      <xdr:rowOff>57150</xdr:rowOff>
    </xdr:from>
    <xdr:to>
      <xdr:col>0</xdr:col>
      <xdr:colOff>1000125</xdr:colOff>
      <xdr:row>6</xdr:row>
      <xdr:rowOff>19050</xdr:rowOff>
    </xdr:to>
    <xdr:pic>
      <xdr:nvPicPr>
        <xdr:cNvPr id="1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428625"/>
          <a:ext cx="67627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0833" cy="600075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G155"/>
  <sheetViews>
    <sheetView tabSelected="1" zoomScale="90" zoomScaleNormal="90" workbookViewId="0">
      <selection activeCell="M3" sqref="M3"/>
    </sheetView>
  </sheetViews>
  <sheetFormatPr defaultRowHeight="15" customHeight="1" x14ac:dyDescent="0.2"/>
  <cols>
    <col min="1" max="1" width="20.7109375" style="1" customWidth="1"/>
    <col min="2" max="2" width="10.28515625" style="1" customWidth="1"/>
    <col min="3" max="3" width="11.7109375" style="1" customWidth="1"/>
    <col min="4" max="4" width="13.140625" style="1" bestFit="1" customWidth="1"/>
    <col min="5" max="5" width="9.140625" style="1"/>
    <col min="6" max="6" width="10.7109375" style="1" customWidth="1"/>
    <col min="7" max="7" width="10.28515625" style="1" customWidth="1"/>
    <col min="8" max="11" width="9.140625" style="1"/>
    <col min="12" max="12" width="10.85546875" style="1" customWidth="1"/>
    <col min="13" max="13" width="14" style="1" customWidth="1"/>
    <col min="14" max="14" width="10.85546875" style="1" customWidth="1"/>
    <col min="15" max="15" width="8.85546875" style="1" customWidth="1"/>
    <col min="16" max="16" width="13.7109375" style="7" customWidth="1"/>
    <col min="17" max="17" width="13" style="1" customWidth="1"/>
    <col min="18" max="18" width="9.42578125" style="1" customWidth="1"/>
    <col min="19" max="53" width="9.140625" style="1"/>
    <col min="54" max="54" width="9.140625" style="3"/>
    <col min="55" max="16384" width="9.140625" style="1"/>
  </cols>
  <sheetData>
    <row r="1" spans="1:54" s="168" customFormat="1" ht="20.25" x14ac:dyDescent="0.3">
      <c r="A1" s="178"/>
      <c r="B1" s="179" t="s">
        <v>0</v>
      </c>
      <c r="G1" s="169"/>
      <c r="H1" s="167" t="s">
        <v>50</v>
      </c>
    </row>
    <row r="2" spans="1:54" s="168" customFormat="1" x14ac:dyDescent="0.25">
      <c r="A2" s="178"/>
      <c r="B2" s="179" t="s">
        <v>1</v>
      </c>
    </row>
    <row r="3" spans="1:54" s="168" customFormat="1" x14ac:dyDescent="0.25">
      <c r="A3" s="178"/>
      <c r="B3" s="179" t="s">
        <v>2</v>
      </c>
      <c r="L3" s="168" t="s">
        <v>42</v>
      </c>
      <c r="M3" s="168" t="s">
        <v>42</v>
      </c>
    </row>
    <row r="4" spans="1:54" s="168" customFormat="1" x14ac:dyDescent="0.25">
      <c r="A4" s="178"/>
      <c r="B4" s="179" t="s">
        <v>3</v>
      </c>
    </row>
    <row r="5" spans="1:54" s="168" customFormat="1" ht="20.25" x14ac:dyDescent="0.3">
      <c r="A5" s="178"/>
      <c r="B5" s="180" t="s">
        <v>51</v>
      </c>
      <c r="H5" s="167" t="s">
        <v>49</v>
      </c>
    </row>
    <row r="6" spans="1:54" s="168" customFormat="1" ht="14.25" x14ac:dyDescent="0.2">
      <c r="A6" s="178"/>
      <c r="B6" s="180" t="s">
        <v>52</v>
      </c>
    </row>
    <row r="7" spans="1:54" s="168" customFormat="1" ht="14.25" x14ac:dyDescent="0.2">
      <c r="A7" s="178"/>
      <c r="B7" s="181" t="s">
        <v>4</v>
      </c>
    </row>
    <row r="8" spans="1:54" ht="11.25" x14ac:dyDescent="0.2">
      <c r="A8" s="4"/>
      <c r="P8" s="1"/>
      <c r="BB8" s="1"/>
    </row>
    <row r="9" spans="1:54" ht="12.75" x14ac:dyDescent="0.2">
      <c r="A9" s="4"/>
      <c r="D9" s="176" t="s">
        <v>34</v>
      </c>
      <c r="BB9" s="1"/>
    </row>
    <row r="10" spans="1:54" ht="12.75" x14ac:dyDescent="0.2">
      <c r="A10" s="4"/>
      <c r="D10" s="177" t="s">
        <v>35</v>
      </c>
      <c r="BB10" s="1"/>
    </row>
    <row r="11" spans="1:54" ht="12.75" x14ac:dyDescent="0.2">
      <c r="A11" s="4"/>
      <c r="D11" s="177" t="s">
        <v>36</v>
      </c>
      <c r="BB11" s="1"/>
    </row>
    <row r="12" spans="1:54" ht="12.75" x14ac:dyDescent="0.2">
      <c r="A12" s="4"/>
      <c r="C12" s="1" t="s">
        <v>42</v>
      </c>
      <c r="D12" s="176" t="s">
        <v>43</v>
      </c>
      <c r="BB12" s="1"/>
    </row>
    <row r="13" spans="1:54" ht="12.75" x14ac:dyDescent="0.2">
      <c r="A13" s="4"/>
      <c r="D13" s="176" t="s">
        <v>37</v>
      </c>
      <c r="BB13" s="1"/>
    </row>
    <row r="14" spans="1:54" ht="12.75" x14ac:dyDescent="0.2">
      <c r="A14" s="4"/>
      <c r="D14" s="176" t="s">
        <v>39</v>
      </c>
      <c r="BB14" s="1"/>
    </row>
    <row r="15" spans="1:54" s="163" customFormat="1" ht="15" customHeight="1" x14ac:dyDescent="0.25">
      <c r="P15" s="164"/>
      <c r="BB15" s="19"/>
    </row>
    <row r="16" spans="1:54" s="19" customFormat="1" ht="15" customHeight="1" thickBot="1" x14ac:dyDescent="0.3">
      <c r="A16" s="165" t="s">
        <v>48</v>
      </c>
      <c r="B16" s="73"/>
      <c r="C16" s="73"/>
      <c r="D16" s="73"/>
      <c r="E16" s="73"/>
      <c r="F16" s="73"/>
      <c r="G16" s="73"/>
      <c r="H16" s="73"/>
      <c r="I16" s="166"/>
      <c r="J16" s="73"/>
      <c r="K16" s="73"/>
      <c r="L16" s="73"/>
      <c r="M16" s="73"/>
      <c r="N16" s="73"/>
      <c r="O16" s="73"/>
      <c r="P16" s="161"/>
    </row>
    <row r="17" spans="1:54" s="14" customFormat="1" ht="20.25" customHeight="1" thickBot="1" x14ac:dyDescent="0.25">
      <c r="A17" s="204" t="s">
        <v>5</v>
      </c>
      <c r="B17" s="206" t="s">
        <v>8</v>
      </c>
      <c r="C17" s="207"/>
      <c r="D17" s="207"/>
      <c r="E17" s="207"/>
      <c r="F17" s="207"/>
      <c r="G17" s="208"/>
      <c r="H17" s="207" t="s">
        <v>9</v>
      </c>
      <c r="I17" s="207"/>
      <c r="J17" s="207"/>
      <c r="K17" s="207"/>
      <c r="L17" s="209"/>
      <c r="M17" s="210" t="s">
        <v>10</v>
      </c>
      <c r="N17" s="210" t="s">
        <v>11</v>
      </c>
      <c r="O17" s="212" t="s">
        <v>41</v>
      </c>
      <c r="P17" s="1"/>
      <c r="Q17" s="31"/>
      <c r="R17" s="13"/>
      <c r="AW17" s="15"/>
      <c r="BB17" s="32"/>
    </row>
    <row r="18" spans="1:54" s="14" customFormat="1" ht="22.5" customHeight="1" thickBot="1" x14ac:dyDescent="0.25">
      <c r="A18" s="205"/>
      <c r="B18" s="171" t="s">
        <v>12</v>
      </c>
      <c r="C18" s="170" t="s">
        <v>13</v>
      </c>
      <c r="D18" s="172" t="s">
        <v>14</v>
      </c>
      <c r="E18" s="170" t="s">
        <v>15</v>
      </c>
      <c r="F18" s="173" t="s">
        <v>16</v>
      </c>
      <c r="G18" s="174" t="s">
        <v>6</v>
      </c>
      <c r="H18" s="170" t="s">
        <v>17</v>
      </c>
      <c r="I18" s="170" t="s">
        <v>18</v>
      </c>
      <c r="J18" s="170" t="s">
        <v>19</v>
      </c>
      <c r="K18" s="170" t="s">
        <v>16</v>
      </c>
      <c r="L18" s="171" t="s">
        <v>6</v>
      </c>
      <c r="M18" s="211"/>
      <c r="N18" s="211"/>
      <c r="O18" s="213"/>
      <c r="P18" s="1"/>
      <c r="Q18" s="194"/>
      <c r="T18" s="16"/>
      <c r="BB18" s="32"/>
    </row>
    <row r="19" spans="1:54" ht="15" customHeight="1" x14ac:dyDescent="0.2">
      <c r="A19" s="121">
        <v>1</v>
      </c>
      <c r="B19" s="184">
        <v>1001</v>
      </c>
      <c r="C19" s="185">
        <v>3188</v>
      </c>
      <c r="D19" s="185">
        <v>2552</v>
      </c>
      <c r="E19" s="185">
        <v>24642</v>
      </c>
      <c r="F19" s="185">
        <v>89</v>
      </c>
      <c r="G19" s="186">
        <v>31472</v>
      </c>
      <c r="H19" s="185">
        <v>11857</v>
      </c>
      <c r="I19" s="185">
        <v>8252</v>
      </c>
      <c r="J19" s="185">
        <v>10866</v>
      </c>
      <c r="K19" s="185">
        <v>497</v>
      </c>
      <c r="L19" s="186">
        <v>31472</v>
      </c>
      <c r="M19" s="189">
        <v>3057</v>
      </c>
      <c r="N19" s="189">
        <v>2688</v>
      </c>
      <c r="O19" s="198">
        <v>88.844824032574039</v>
      </c>
      <c r="P19" s="105"/>
      <c r="Q19" s="132"/>
      <c r="R19" s="3"/>
      <c r="S19" s="3"/>
      <c r="T19" s="3"/>
      <c r="U19" s="3"/>
      <c r="V19" s="3"/>
      <c r="W19" s="3"/>
      <c r="X19" s="3"/>
      <c r="Y19" s="3"/>
      <c r="Z19" s="8"/>
      <c r="AA19" s="3"/>
      <c r="AB19" s="3"/>
      <c r="AC19" s="14"/>
      <c r="AD19" s="14"/>
      <c r="AE19" s="14"/>
      <c r="AF19" s="14"/>
    </row>
    <row r="20" spans="1:54" ht="15" customHeight="1" x14ac:dyDescent="0.2">
      <c r="A20" s="122">
        <v>2</v>
      </c>
      <c r="B20" s="151">
        <v>1187</v>
      </c>
      <c r="C20" s="116">
        <v>3710</v>
      </c>
      <c r="D20" s="116">
        <v>3345</v>
      </c>
      <c r="E20" s="116">
        <v>28776</v>
      </c>
      <c r="F20" s="116">
        <v>303</v>
      </c>
      <c r="G20" s="182">
        <v>37321</v>
      </c>
      <c r="H20" s="116">
        <v>13659</v>
      </c>
      <c r="I20" s="116">
        <v>9206</v>
      </c>
      <c r="J20" s="116">
        <v>13990</v>
      </c>
      <c r="K20" s="116">
        <v>466</v>
      </c>
      <c r="L20" s="182">
        <v>37321</v>
      </c>
      <c r="M20" s="116">
        <v>3057</v>
      </c>
      <c r="N20" s="116">
        <v>2698</v>
      </c>
      <c r="O20" s="199">
        <v>89.212755697006301</v>
      </c>
      <c r="P20" s="105"/>
      <c r="Q20" s="132"/>
    </row>
    <row r="21" spans="1:54" ht="15" customHeight="1" x14ac:dyDescent="0.2">
      <c r="A21" s="122">
        <v>3</v>
      </c>
      <c r="B21" s="151">
        <v>1067</v>
      </c>
      <c r="C21" s="116">
        <v>3940</v>
      </c>
      <c r="D21" s="116">
        <v>3039</v>
      </c>
      <c r="E21" s="116">
        <v>30076</v>
      </c>
      <c r="F21" s="116">
        <v>475</v>
      </c>
      <c r="G21" s="182">
        <v>38597</v>
      </c>
      <c r="H21" s="116">
        <v>14341</v>
      </c>
      <c r="I21" s="116">
        <v>10137</v>
      </c>
      <c r="J21" s="116">
        <v>13585</v>
      </c>
      <c r="K21" s="187">
        <v>534</v>
      </c>
      <c r="L21" s="182">
        <v>38597</v>
      </c>
      <c r="M21" s="116">
        <v>3057</v>
      </c>
      <c r="N21" s="116">
        <v>2706</v>
      </c>
      <c r="O21" s="199">
        <v>89.251317595422606</v>
      </c>
      <c r="P21" s="105"/>
      <c r="Q21" s="195"/>
    </row>
    <row r="22" spans="1:54" ht="15" customHeight="1" x14ac:dyDescent="0.2">
      <c r="A22" s="122">
        <v>4</v>
      </c>
      <c r="B22" s="151">
        <v>1034</v>
      </c>
      <c r="C22" s="116">
        <v>3849</v>
      </c>
      <c r="D22" s="116">
        <v>2764</v>
      </c>
      <c r="E22" s="116">
        <v>29877</v>
      </c>
      <c r="F22" s="116">
        <v>432</v>
      </c>
      <c r="G22" s="182">
        <v>37956</v>
      </c>
      <c r="H22" s="116">
        <v>14099</v>
      </c>
      <c r="I22" s="116">
        <v>9681</v>
      </c>
      <c r="J22" s="116">
        <v>13641</v>
      </c>
      <c r="K22" s="116">
        <v>535</v>
      </c>
      <c r="L22" s="182">
        <v>37956</v>
      </c>
      <c r="M22" s="116">
        <v>3057</v>
      </c>
      <c r="N22" s="116">
        <v>2679</v>
      </c>
      <c r="O22" s="199">
        <v>88.255278540759903</v>
      </c>
      <c r="P22" s="105"/>
      <c r="Q22" s="183"/>
    </row>
    <row r="23" spans="1:54" ht="15" customHeight="1" x14ac:dyDescent="0.2">
      <c r="A23" s="122">
        <v>5</v>
      </c>
      <c r="B23" s="151">
        <v>1063</v>
      </c>
      <c r="C23" s="116">
        <v>3901</v>
      </c>
      <c r="D23" s="116">
        <v>2768</v>
      </c>
      <c r="E23" s="116">
        <v>30139</v>
      </c>
      <c r="F23" s="116">
        <v>509</v>
      </c>
      <c r="G23" s="182">
        <v>38380</v>
      </c>
      <c r="H23" s="116">
        <v>14520</v>
      </c>
      <c r="I23" s="116">
        <v>9458</v>
      </c>
      <c r="J23" s="116">
        <v>13773</v>
      </c>
      <c r="K23" s="116">
        <v>629</v>
      </c>
      <c r="L23" s="182">
        <v>38380</v>
      </c>
      <c r="M23" s="116">
        <v>3057</v>
      </c>
      <c r="N23" s="116">
        <v>2723</v>
      </c>
      <c r="O23" s="199">
        <v>89.563135484501473</v>
      </c>
      <c r="P23" s="105"/>
      <c r="Q23" s="183"/>
    </row>
    <row r="24" spans="1:54" ht="15" customHeight="1" x14ac:dyDescent="0.2">
      <c r="A24" s="122">
        <v>6</v>
      </c>
      <c r="B24" s="151">
        <v>1007</v>
      </c>
      <c r="C24" s="116">
        <v>3638</v>
      </c>
      <c r="D24" s="116">
        <v>2447</v>
      </c>
      <c r="E24" s="116">
        <v>26848</v>
      </c>
      <c r="F24" s="116">
        <v>167</v>
      </c>
      <c r="G24" s="182">
        <v>34107</v>
      </c>
      <c r="H24" s="116">
        <v>13175</v>
      </c>
      <c r="I24" s="116">
        <v>8482</v>
      </c>
      <c r="J24" s="116">
        <v>11909</v>
      </c>
      <c r="K24" s="116">
        <v>541</v>
      </c>
      <c r="L24" s="182">
        <v>34107</v>
      </c>
      <c r="M24" s="116">
        <v>3057</v>
      </c>
      <c r="N24" s="116">
        <v>2701</v>
      </c>
      <c r="O24" s="199">
        <v>89.080275273111639</v>
      </c>
      <c r="P24" s="105"/>
      <c r="Q24" s="183"/>
    </row>
    <row r="25" spans="1:54" ht="15" customHeight="1" x14ac:dyDescent="0.2">
      <c r="A25" s="122">
        <v>7</v>
      </c>
      <c r="B25" s="151">
        <v>1266</v>
      </c>
      <c r="C25" s="116">
        <v>4556</v>
      </c>
      <c r="D25" s="116">
        <v>2692</v>
      </c>
      <c r="E25" s="116">
        <v>26827</v>
      </c>
      <c r="F25" s="116">
        <v>77</v>
      </c>
      <c r="G25" s="182">
        <v>35418</v>
      </c>
      <c r="H25" s="116">
        <v>14078</v>
      </c>
      <c r="I25" s="116">
        <v>9055</v>
      </c>
      <c r="J25" s="116">
        <v>11662</v>
      </c>
      <c r="K25" s="116">
        <v>623</v>
      </c>
      <c r="L25" s="182">
        <v>35418</v>
      </c>
      <c r="M25" s="116">
        <v>3057</v>
      </c>
      <c r="N25" s="116">
        <v>2748</v>
      </c>
      <c r="O25" s="199">
        <v>90.555731867213112</v>
      </c>
      <c r="P25" s="105"/>
      <c r="Q25" s="183"/>
    </row>
    <row r="26" spans="1:54" ht="15" customHeight="1" x14ac:dyDescent="0.2">
      <c r="A26" s="122">
        <v>8</v>
      </c>
      <c r="B26" s="151">
        <v>1635</v>
      </c>
      <c r="C26" s="116">
        <v>5160</v>
      </c>
      <c r="D26" s="116">
        <v>2614</v>
      </c>
      <c r="E26" s="116">
        <v>25612</v>
      </c>
      <c r="F26" s="116">
        <v>328</v>
      </c>
      <c r="G26" s="182">
        <v>35349</v>
      </c>
      <c r="H26" s="116">
        <v>13905</v>
      </c>
      <c r="I26" s="116">
        <v>9134</v>
      </c>
      <c r="J26" s="116">
        <v>11685</v>
      </c>
      <c r="K26" s="116">
        <v>625</v>
      </c>
      <c r="L26" s="182">
        <v>35349</v>
      </c>
      <c r="M26" s="116">
        <v>3057</v>
      </c>
      <c r="N26" s="116">
        <v>2689</v>
      </c>
      <c r="O26" s="199">
        <v>88.706013972262852</v>
      </c>
      <c r="P26" s="105"/>
      <c r="Q26" s="183"/>
    </row>
    <row r="27" spans="1:54" ht="15" customHeight="1" x14ac:dyDescent="0.2">
      <c r="A27" s="122">
        <v>9</v>
      </c>
      <c r="B27" s="151">
        <v>1936</v>
      </c>
      <c r="C27" s="116">
        <v>5782</v>
      </c>
      <c r="D27" s="116">
        <v>2729</v>
      </c>
      <c r="E27" s="116">
        <v>26121</v>
      </c>
      <c r="F27" s="116">
        <v>105</v>
      </c>
      <c r="G27" s="182">
        <v>36673</v>
      </c>
      <c r="H27" s="116">
        <v>14816</v>
      </c>
      <c r="I27" s="116">
        <v>9120</v>
      </c>
      <c r="J27" s="116">
        <v>12156</v>
      </c>
      <c r="K27" s="116">
        <v>581</v>
      </c>
      <c r="L27" s="182">
        <v>36673</v>
      </c>
      <c r="M27" s="116">
        <v>3047</v>
      </c>
      <c r="N27" s="116">
        <v>2645</v>
      </c>
      <c r="O27" s="199">
        <v>87.90622069618837</v>
      </c>
      <c r="P27" s="105"/>
      <c r="Q27" s="183"/>
    </row>
    <row r="28" spans="1:54" ht="15" customHeight="1" x14ac:dyDescent="0.2">
      <c r="A28" s="122">
        <v>10</v>
      </c>
      <c r="B28" s="151">
        <v>1613</v>
      </c>
      <c r="C28" s="116">
        <v>5564</v>
      </c>
      <c r="D28" s="116">
        <v>2620</v>
      </c>
      <c r="E28" s="116">
        <v>26843</v>
      </c>
      <c r="F28" s="116">
        <v>135</v>
      </c>
      <c r="G28" s="182">
        <v>36775</v>
      </c>
      <c r="H28" s="116">
        <v>14652</v>
      </c>
      <c r="I28" s="116">
        <v>8660</v>
      </c>
      <c r="J28" s="116">
        <v>12880</v>
      </c>
      <c r="K28" s="116">
        <v>583</v>
      </c>
      <c r="L28" s="182">
        <v>36775</v>
      </c>
      <c r="M28" s="116">
        <v>3041</v>
      </c>
      <c r="N28" s="116">
        <v>2683</v>
      </c>
      <c r="O28" s="199">
        <v>89.253111283060733</v>
      </c>
      <c r="P28" s="105"/>
      <c r="Q28" s="183"/>
    </row>
    <row r="29" spans="1:54" ht="15" customHeight="1" x14ac:dyDescent="0.2">
      <c r="A29" s="122">
        <v>11</v>
      </c>
      <c r="B29" s="151">
        <v>1695</v>
      </c>
      <c r="C29" s="116">
        <v>5592</v>
      </c>
      <c r="D29" s="116">
        <v>3072</v>
      </c>
      <c r="E29" s="116">
        <v>27763</v>
      </c>
      <c r="F29" s="116">
        <v>68</v>
      </c>
      <c r="G29" s="182">
        <v>38190</v>
      </c>
      <c r="H29" s="116">
        <v>15730</v>
      </c>
      <c r="I29" s="116">
        <v>9214</v>
      </c>
      <c r="J29" s="116">
        <v>12702</v>
      </c>
      <c r="K29" s="116">
        <v>544</v>
      </c>
      <c r="L29" s="182">
        <v>38190</v>
      </c>
      <c r="M29" s="116">
        <v>3041</v>
      </c>
      <c r="N29" s="116">
        <v>2698</v>
      </c>
      <c r="O29" s="199">
        <v>89.423490437188221</v>
      </c>
      <c r="P29" s="105"/>
      <c r="Q29" s="183"/>
      <c r="U29" s="2"/>
    </row>
    <row r="30" spans="1:54" ht="15" customHeight="1" x14ac:dyDescent="0.2">
      <c r="A30" s="122">
        <v>12</v>
      </c>
      <c r="B30" s="151">
        <v>1945</v>
      </c>
      <c r="C30" s="116">
        <v>6553</v>
      </c>
      <c r="D30" s="116">
        <v>2922</v>
      </c>
      <c r="E30" s="116">
        <v>27963</v>
      </c>
      <c r="F30" s="116">
        <v>64</v>
      </c>
      <c r="G30" s="182">
        <v>39447</v>
      </c>
      <c r="H30" s="116">
        <v>16280</v>
      </c>
      <c r="I30" s="116">
        <v>9566</v>
      </c>
      <c r="J30" s="116">
        <v>12936</v>
      </c>
      <c r="K30" s="116">
        <v>665</v>
      </c>
      <c r="L30" s="182">
        <v>39447</v>
      </c>
      <c r="M30" s="116">
        <v>3025</v>
      </c>
      <c r="N30" s="116">
        <v>2704</v>
      </c>
      <c r="O30" s="199">
        <v>89.488175729072069</v>
      </c>
      <c r="P30" s="105"/>
      <c r="Q30" s="183"/>
    </row>
    <row r="31" spans="1:54" ht="15" customHeight="1" x14ac:dyDescent="0.2">
      <c r="A31" s="122">
        <v>13</v>
      </c>
      <c r="B31" s="151">
        <v>1855</v>
      </c>
      <c r="C31" s="116">
        <v>6623</v>
      </c>
      <c r="D31" s="116">
        <v>3128</v>
      </c>
      <c r="E31" s="116">
        <v>27121</v>
      </c>
      <c r="F31" s="116">
        <v>757</v>
      </c>
      <c r="G31" s="182">
        <v>39484</v>
      </c>
      <c r="H31" s="116">
        <v>16766</v>
      </c>
      <c r="I31" s="116">
        <v>9560</v>
      </c>
      <c r="J31" s="116">
        <v>12518</v>
      </c>
      <c r="K31" s="116">
        <v>640</v>
      </c>
      <c r="L31" s="182">
        <v>39484</v>
      </c>
      <c r="M31" s="116">
        <v>3025</v>
      </c>
      <c r="N31" s="116">
        <v>2697</v>
      </c>
      <c r="O31" s="199">
        <v>90.118944845906157</v>
      </c>
      <c r="P31" s="105"/>
      <c r="Q31" s="183"/>
      <c r="T31" s="8"/>
    </row>
    <row r="32" spans="1:54" ht="15" customHeight="1" x14ac:dyDescent="0.2">
      <c r="A32" s="122">
        <v>14</v>
      </c>
      <c r="B32" s="151">
        <v>1763</v>
      </c>
      <c r="C32" s="116">
        <v>6512</v>
      </c>
      <c r="D32" s="116">
        <v>2988</v>
      </c>
      <c r="E32" s="116">
        <v>27216</v>
      </c>
      <c r="F32" s="116">
        <v>69</v>
      </c>
      <c r="G32" s="182">
        <v>38548</v>
      </c>
      <c r="H32" s="116">
        <v>16555</v>
      </c>
      <c r="I32" s="116">
        <v>9163</v>
      </c>
      <c r="J32" s="116">
        <v>12239</v>
      </c>
      <c r="K32" s="116">
        <v>591</v>
      </c>
      <c r="L32" s="182">
        <v>38548</v>
      </c>
      <c r="M32" s="116">
        <v>3025</v>
      </c>
      <c r="N32" s="116">
        <v>2703</v>
      </c>
      <c r="O32" s="199">
        <v>90.077196056374973</v>
      </c>
      <c r="P32" s="105"/>
      <c r="Q32" s="183"/>
      <c r="AK32" s="7"/>
      <c r="AL32" s="10"/>
    </row>
    <row r="33" spans="1:38" ht="15" customHeight="1" x14ac:dyDescent="0.2">
      <c r="A33" s="122">
        <v>15</v>
      </c>
      <c r="B33" s="151">
        <v>1424</v>
      </c>
      <c r="C33" s="116">
        <v>5693</v>
      </c>
      <c r="D33" s="116">
        <v>2922</v>
      </c>
      <c r="E33" s="116">
        <v>25648</v>
      </c>
      <c r="F33" s="116">
        <v>38</v>
      </c>
      <c r="G33" s="182">
        <v>35725</v>
      </c>
      <c r="H33" s="116">
        <v>15188</v>
      </c>
      <c r="I33" s="116">
        <v>8587</v>
      </c>
      <c r="J33" s="116">
        <v>11488</v>
      </c>
      <c r="K33" s="187">
        <v>462</v>
      </c>
      <c r="L33" s="182">
        <v>35725</v>
      </c>
      <c r="M33" s="116">
        <v>3025</v>
      </c>
      <c r="N33" s="116">
        <v>2710</v>
      </c>
      <c r="O33" s="199">
        <v>89.768439613706249</v>
      </c>
      <c r="P33" s="105"/>
      <c r="Q33" s="183"/>
      <c r="AK33" s="9"/>
      <c r="AL33" s="10"/>
    </row>
    <row r="34" spans="1:38" ht="15" customHeight="1" x14ac:dyDescent="0.2">
      <c r="A34" s="122">
        <v>16</v>
      </c>
      <c r="B34" s="151">
        <v>1402</v>
      </c>
      <c r="C34" s="116">
        <v>5284</v>
      </c>
      <c r="D34" s="116">
        <v>2554</v>
      </c>
      <c r="E34" s="116">
        <v>22367</v>
      </c>
      <c r="F34" s="116">
        <v>106</v>
      </c>
      <c r="G34" s="182">
        <v>31713</v>
      </c>
      <c r="H34" s="116">
        <v>13060</v>
      </c>
      <c r="I34" s="116">
        <v>7609</v>
      </c>
      <c r="J34" s="116">
        <v>10704</v>
      </c>
      <c r="K34" s="116">
        <v>340</v>
      </c>
      <c r="L34" s="182">
        <v>31713</v>
      </c>
      <c r="M34" s="116">
        <v>3025</v>
      </c>
      <c r="N34" s="116">
        <v>2694</v>
      </c>
      <c r="O34" s="199">
        <v>89.550481247997595</v>
      </c>
      <c r="P34" s="105"/>
      <c r="Q34" s="183"/>
      <c r="AK34" s="9"/>
      <c r="AL34" s="10"/>
    </row>
    <row r="35" spans="1:38" ht="15" customHeight="1" x14ac:dyDescent="0.2">
      <c r="A35" s="122">
        <v>17</v>
      </c>
      <c r="B35" s="151">
        <v>1499</v>
      </c>
      <c r="C35" s="116">
        <v>5668</v>
      </c>
      <c r="D35" s="116">
        <v>3004</v>
      </c>
      <c r="E35" s="116">
        <v>24768</v>
      </c>
      <c r="F35" s="116">
        <v>152</v>
      </c>
      <c r="G35" s="182">
        <v>35091</v>
      </c>
      <c r="H35" s="116">
        <v>14227</v>
      </c>
      <c r="I35" s="116">
        <v>8843</v>
      </c>
      <c r="J35" s="116">
        <v>11517</v>
      </c>
      <c r="K35" s="116">
        <v>504</v>
      </c>
      <c r="L35" s="182">
        <v>35091</v>
      </c>
      <c r="M35" s="116">
        <v>3025</v>
      </c>
      <c r="N35" s="116">
        <v>2691</v>
      </c>
      <c r="O35" s="199">
        <v>90.110627404388168</v>
      </c>
      <c r="P35" s="105"/>
      <c r="Q35" s="183"/>
      <c r="AK35" s="9"/>
      <c r="AL35" s="10"/>
    </row>
    <row r="36" spans="1:38" ht="15" customHeight="1" x14ac:dyDescent="0.2">
      <c r="A36" s="122">
        <v>18</v>
      </c>
      <c r="B36" s="151">
        <v>1248</v>
      </c>
      <c r="C36" s="116">
        <v>4846</v>
      </c>
      <c r="D36" s="116">
        <v>2322</v>
      </c>
      <c r="E36" s="116">
        <v>19630</v>
      </c>
      <c r="F36" s="116">
        <v>711</v>
      </c>
      <c r="G36" s="182">
        <v>28757</v>
      </c>
      <c r="H36" s="116">
        <v>12171</v>
      </c>
      <c r="I36" s="116">
        <v>7167</v>
      </c>
      <c r="J36" s="116">
        <v>9024</v>
      </c>
      <c r="K36" s="116">
        <v>395</v>
      </c>
      <c r="L36" s="182">
        <v>28757</v>
      </c>
      <c r="M36" s="116">
        <v>3025</v>
      </c>
      <c r="N36" s="116">
        <v>2705</v>
      </c>
      <c r="O36" s="199">
        <v>90.289072357360766</v>
      </c>
      <c r="P36" s="105"/>
      <c r="Q36" s="183"/>
      <c r="AK36" s="9"/>
      <c r="AL36" s="10"/>
    </row>
    <row r="37" spans="1:38" ht="15" customHeight="1" x14ac:dyDescent="0.2">
      <c r="A37" s="122">
        <v>19</v>
      </c>
      <c r="B37" s="151">
        <v>1206</v>
      </c>
      <c r="C37" s="116">
        <v>4665</v>
      </c>
      <c r="D37" s="116">
        <v>2267</v>
      </c>
      <c r="E37" s="116">
        <v>20655</v>
      </c>
      <c r="F37" s="116">
        <v>189</v>
      </c>
      <c r="G37" s="182">
        <v>28982</v>
      </c>
      <c r="H37" s="116">
        <v>12488</v>
      </c>
      <c r="I37" s="116">
        <v>7197</v>
      </c>
      <c r="J37" s="116">
        <v>8980</v>
      </c>
      <c r="K37" s="116">
        <v>317</v>
      </c>
      <c r="L37" s="182">
        <v>28982</v>
      </c>
      <c r="M37" s="116">
        <v>3024</v>
      </c>
      <c r="N37" s="116">
        <v>2708</v>
      </c>
      <c r="O37" s="199">
        <v>89.910069451821045</v>
      </c>
      <c r="P37" s="105"/>
      <c r="Q37" s="183"/>
      <c r="AK37" s="9"/>
      <c r="AL37" s="10"/>
    </row>
    <row r="38" spans="1:38" ht="15" customHeight="1" x14ac:dyDescent="0.2">
      <c r="A38" s="122">
        <v>20</v>
      </c>
      <c r="B38" s="151">
        <v>1104</v>
      </c>
      <c r="C38" s="116">
        <v>4608</v>
      </c>
      <c r="D38" s="116">
        <v>2477</v>
      </c>
      <c r="E38" s="116">
        <v>20049</v>
      </c>
      <c r="F38" s="116">
        <v>131</v>
      </c>
      <c r="G38" s="182">
        <v>28369</v>
      </c>
      <c r="H38" s="116">
        <v>12509</v>
      </c>
      <c r="I38" s="116">
        <v>6956</v>
      </c>
      <c r="J38" s="116">
        <v>8645</v>
      </c>
      <c r="K38" s="116">
        <v>259</v>
      </c>
      <c r="L38" s="182">
        <v>28369</v>
      </c>
      <c r="M38" s="116">
        <v>3024</v>
      </c>
      <c r="N38" s="116">
        <v>2729</v>
      </c>
      <c r="O38" s="199">
        <v>90.763351681255372</v>
      </c>
      <c r="P38" s="105"/>
      <c r="Q38" s="183"/>
      <c r="AK38" s="9"/>
      <c r="AL38" s="10"/>
    </row>
    <row r="39" spans="1:38" ht="15" customHeight="1" x14ac:dyDescent="0.2">
      <c r="A39" s="122">
        <v>21</v>
      </c>
      <c r="B39" s="151">
        <v>1039</v>
      </c>
      <c r="C39" s="116">
        <v>4414</v>
      </c>
      <c r="D39" s="116">
        <v>2367</v>
      </c>
      <c r="E39" s="116">
        <v>17366</v>
      </c>
      <c r="F39" s="116">
        <v>186</v>
      </c>
      <c r="G39" s="182">
        <v>25372</v>
      </c>
      <c r="H39" s="116">
        <v>11105</v>
      </c>
      <c r="I39" s="116">
        <v>6059</v>
      </c>
      <c r="J39" s="116">
        <v>7922</v>
      </c>
      <c r="K39" s="116">
        <v>286</v>
      </c>
      <c r="L39" s="182">
        <v>25372</v>
      </c>
      <c r="M39" s="116">
        <v>3024</v>
      </c>
      <c r="N39" s="116">
        <v>2721</v>
      </c>
      <c r="O39" s="199">
        <v>90.203769182155426</v>
      </c>
      <c r="P39" s="105"/>
      <c r="Q39" s="183"/>
      <c r="AK39" s="9"/>
      <c r="AL39" s="10"/>
    </row>
    <row r="40" spans="1:38" ht="15" customHeight="1" x14ac:dyDescent="0.2">
      <c r="A40" s="122">
        <v>22</v>
      </c>
      <c r="B40" s="151">
        <v>909</v>
      </c>
      <c r="C40" s="116">
        <v>4183</v>
      </c>
      <c r="D40" s="116">
        <v>2313</v>
      </c>
      <c r="E40" s="116">
        <v>16601</v>
      </c>
      <c r="F40" s="116">
        <v>143</v>
      </c>
      <c r="G40" s="182">
        <v>24149</v>
      </c>
      <c r="H40" s="116">
        <v>10363</v>
      </c>
      <c r="I40" s="116">
        <v>5948</v>
      </c>
      <c r="J40" s="116">
        <v>7660</v>
      </c>
      <c r="K40" s="116">
        <v>178</v>
      </c>
      <c r="L40" s="182">
        <v>24149</v>
      </c>
      <c r="M40" s="116">
        <v>3024</v>
      </c>
      <c r="N40" s="116">
        <v>2673</v>
      </c>
      <c r="O40" s="199">
        <v>89.05554823850207</v>
      </c>
      <c r="P40" s="105"/>
      <c r="Q40" s="183"/>
      <c r="AK40" s="9"/>
      <c r="AL40" s="10"/>
    </row>
    <row r="41" spans="1:38" ht="15" customHeight="1" x14ac:dyDescent="0.2">
      <c r="A41" s="122">
        <v>23</v>
      </c>
      <c r="B41" s="151">
        <v>899</v>
      </c>
      <c r="C41" s="116">
        <v>3669</v>
      </c>
      <c r="D41" s="116">
        <v>2310</v>
      </c>
      <c r="E41" s="116">
        <v>15307</v>
      </c>
      <c r="F41" s="116">
        <v>134</v>
      </c>
      <c r="G41" s="182">
        <v>22319</v>
      </c>
      <c r="H41" s="116">
        <v>9929</v>
      </c>
      <c r="I41" s="116">
        <v>5471</v>
      </c>
      <c r="J41" s="116">
        <v>6677</v>
      </c>
      <c r="K41" s="116">
        <v>242</v>
      </c>
      <c r="L41" s="182">
        <v>22319</v>
      </c>
      <c r="M41" s="116">
        <v>3024</v>
      </c>
      <c r="N41" s="116">
        <v>2706</v>
      </c>
      <c r="O41" s="199">
        <v>90.431173257178145</v>
      </c>
      <c r="P41" s="105"/>
      <c r="Q41" s="183"/>
      <c r="AK41" s="9"/>
      <c r="AL41" s="10"/>
    </row>
    <row r="42" spans="1:38" ht="15" customHeight="1" x14ac:dyDescent="0.2">
      <c r="A42" s="122">
        <v>24</v>
      </c>
      <c r="B42" s="151">
        <v>800</v>
      </c>
      <c r="C42" s="116">
        <v>3792</v>
      </c>
      <c r="D42" s="116">
        <v>2415</v>
      </c>
      <c r="E42" s="116">
        <v>15412</v>
      </c>
      <c r="F42" s="116">
        <v>52</v>
      </c>
      <c r="G42" s="182">
        <v>22471</v>
      </c>
      <c r="H42" s="116">
        <v>9969</v>
      </c>
      <c r="I42" s="116">
        <v>5279</v>
      </c>
      <c r="J42" s="116">
        <v>7000</v>
      </c>
      <c r="K42" s="116">
        <v>223</v>
      </c>
      <c r="L42" s="182">
        <v>22471</v>
      </c>
      <c r="M42" s="116">
        <v>3024</v>
      </c>
      <c r="N42" s="116">
        <v>2705</v>
      </c>
      <c r="O42" s="199">
        <v>89.785875198774789</v>
      </c>
      <c r="P42" s="105"/>
      <c r="Q42" s="183"/>
      <c r="R42" s="11"/>
      <c r="S42" s="11"/>
      <c r="AK42" s="9"/>
      <c r="AL42" s="10"/>
    </row>
    <row r="43" spans="1:38" ht="15" customHeight="1" x14ac:dyDescent="0.2">
      <c r="A43" s="122">
        <v>25</v>
      </c>
      <c r="B43" s="151">
        <v>784</v>
      </c>
      <c r="C43" s="116">
        <v>3884</v>
      </c>
      <c r="D43" s="116">
        <v>2266</v>
      </c>
      <c r="E43" s="116">
        <v>14932</v>
      </c>
      <c r="F43" s="116">
        <v>74</v>
      </c>
      <c r="G43" s="182">
        <v>21940</v>
      </c>
      <c r="H43" s="116">
        <v>9423</v>
      </c>
      <c r="I43" s="116">
        <v>5456</v>
      </c>
      <c r="J43" s="116">
        <v>6873</v>
      </c>
      <c r="K43" s="116">
        <v>188</v>
      </c>
      <c r="L43" s="182">
        <v>21940</v>
      </c>
      <c r="M43" s="116">
        <v>3024</v>
      </c>
      <c r="N43" s="116">
        <v>2693</v>
      </c>
      <c r="O43" s="199">
        <v>89.721688852893223</v>
      </c>
      <c r="P43" s="105"/>
      <c r="Q43" s="183"/>
      <c r="R43" s="11"/>
      <c r="S43" s="11"/>
      <c r="AK43" s="9"/>
      <c r="AL43" s="10"/>
    </row>
    <row r="44" spans="1:38" ht="15" customHeight="1" x14ac:dyDescent="0.2">
      <c r="A44" s="122">
        <v>26</v>
      </c>
      <c r="B44" s="151">
        <v>841</v>
      </c>
      <c r="C44" s="116">
        <v>3614</v>
      </c>
      <c r="D44" s="116">
        <v>2221</v>
      </c>
      <c r="E44" s="116">
        <v>15595</v>
      </c>
      <c r="F44" s="116">
        <v>289</v>
      </c>
      <c r="G44" s="182">
        <v>22560</v>
      </c>
      <c r="H44" s="116">
        <v>9812</v>
      </c>
      <c r="I44" s="116">
        <v>5450</v>
      </c>
      <c r="J44" s="116">
        <v>7137</v>
      </c>
      <c r="K44" s="116">
        <v>161</v>
      </c>
      <c r="L44" s="182">
        <v>22560</v>
      </c>
      <c r="M44" s="116">
        <v>3024</v>
      </c>
      <c r="N44" s="116">
        <v>2706</v>
      </c>
      <c r="O44" s="199">
        <v>89.862241580956294</v>
      </c>
      <c r="P44" s="105"/>
      <c r="Q44" s="183"/>
      <c r="R44" s="11"/>
      <c r="S44" s="11"/>
      <c r="AK44" s="9"/>
      <c r="AL44" s="10"/>
    </row>
    <row r="45" spans="1:38" ht="15" customHeight="1" x14ac:dyDescent="0.2">
      <c r="A45" s="122">
        <v>27</v>
      </c>
      <c r="B45" s="151">
        <v>885</v>
      </c>
      <c r="C45" s="116">
        <v>3342</v>
      </c>
      <c r="D45" s="116">
        <v>1954</v>
      </c>
      <c r="E45" s="116">
        <v>14719</v>
      </c>
      <c r="F45" s="116">
        <v>72</v>
      </c>
      <c r="G45" s="182">
        <v>20972</v>
      </c>
      <c r="H45" s="116">
        <v>9114</v>
      </c>
      <c r="I45" s="116">
        <v>5227</v>
      </c>
      <c r="J45" s="116">
        <v>6431</v>
      </c>
      <c r="K45" s="116">
        <v>200</v>
      </c>
      <c r="L45" s="182">
        <v>20972</v>
      </c>
      <c r="M45" s="116">
        <v>3024</v>
      </c>
      <c r="N45" s="116">
        <v>2680</v>
      </c>
      <c r="O45" s="199">
        <v>88.746727629604592</v>
      </c>
      <c r="P45" s="105"/>
      <c r="Q45" s="183"/>
      <c r="R45" s="11"/>
      <c r="S45" s="11"/>
    </row>
    <row r="46" spans="1:38" ht="15" customHeight="1" x14ac:dyDescent="0.2">
      <c r="A46" s="122">
        <v>28</v>
      </c>
      <c r="B46" s="151">
        <v>640</v>
      </c>
      <c r="C46" s="116">
        <v>2459</v>
      </c>
      <c r="D46" s="116">
        <v>1572</v>
      </c>
      <c r="E46" s="116">
        <v>13121</v>
      </c>
      <c r="F46" s="116">
        <v>174</v>
      </c>
      <c r="G46" s="182">
        <v>17966</v>
      </c>
      <c r="H46" s="116">
        <v>7422</v>
      </c>
      <c r="I46" s="116">
        <v>4457</v>
      </c>
      <c r="J46" s="116">
        <v>5877</v>
      </c>
      <c r="K46" s="116">
        <v>210</v>
      </c>
      <c r="L46" s="182">
        <v>17966</v>
      </c>
      <c r="M46" s="116">
        <v>3024</v>
      </c>
      <c r="N46" s="116">
        <v>2632</v>
      </c>
      <c r="O46" s="199">
        <v>88.024310782561514</v>
      </c>
      <c r="P46" s="105"/>
      <c r="Q46" s="183"/>
      <c r="R46" s="11"/>
      <c r="S46" s="11"/>
    </row>
    <row r="47" spans="1:38" ht="15" customHeight="1" x14ac:dyDescent="0.2">
      <c r="A47" s="122">
        <v>29</v>
      </c>
      <c r="B47" s="151">
        <v>610</v>
      </c>
      <c r="C47" s="116">
        <v>2225</v>
      </c>
      <c r="D47" s="116">
        <v>1511</v>
      </c>
      <c r="E47" s="116">
        <v>13504</v>
      </c>
      <c r="F47" s="116">
        <v>270</v>
      </c>
      <c r="G47" s="182">
        <v>18120</v>
      </c>
      <c r="H47" s="116">
        <v>7573</v>
      </c>
      <c r="I47" s="116">
        <v>4465</v>
      </c>
      <c r="J47" s="116">
        <v>5857</v>
      </c>
      <c r="K47" s="187">
        <v>225</v>
      </c>
      <c r="L47" s="182">
        <v>18120</v>
      </c>
      <c r="M47" s="116">
        <v>3024</v>
      </c>
      <c r="N47" s="116">
        <v>2672</v>
      </c>
      <c r="O47" s="199">
        <v>89.057580929559506</v>
      </c>
      <c r="P47" s="105"/>
      <c r="Q47" s="183"/>
      <c r="R47" s="11"/>
      <c r="S47" s="11"/>
      <c r="T47" s="8"/>
    </row>
    <row r="48" spans="1:38" ht="15" customHeight="1" x14ac:dyDescent="0.2">
      <c r="A48" s="122">
        <v>30</v>
      </c>
      <c r="B48" s="151">
        <v>616</v>
      </c>
      <c r="C48" s="116">
        <v>2348</v>
      </c>
      <c r="D48" s="116">
        <v>1637</v>
      </c>
      <c r="E48" s="116">
        <v>13573</v>
      </c>
      <c r="F48" s="116">
        <v>432</v>
      </c>
      <c r="G48" s="182">
        <v>18606</v>
      </c>
      <c r="H48" s="116">
        <v>7815</v>
      </c>
      <c r="I48" s="116">
        <v>4383</v>
      </c>
      <c r="J48" s="116">
        <v>6301</v>
      </c>
      <c r="K48" s="116">
        <v>107</v>
      </c>
      <c r="L48" s="182">
        <v>18606</v>
      </c>
      <c r="M48" s="116">
        <v>3024</v>
      </c>
      <c r="N48" s="116">
        <v>2675</v>
      </c>
      <c r="O48" s="199">
        <v>88.933439853806775</v>
      </c>
      <c r="P48" s="105"/>
      <c r="Q48" s="183"/>
      <c r="R48" s="11"/>
      <c r="S48" s="11"/>
    </row>
    <row r="49" spans="1:21" ht="15" customHeight="1" x14ac:dyDescent="0.2">
      <c r="A49" s="122">
        <v>31</v>
      </c>
      <c r="B49" s="151">
        <v>706</v>
      </c>
      <c r="C49" s="116">
        <v>2873</v>
      </c>
      <c r="D49" s="116">
        <v>1826</v>
      </c>
      <c r="E49" s="116">
        <v>14152</v>
      </c>
      <c r="F49" s="116">
        <v>44</v>
      </c>
      <c r="G49" s="182">
        <v>19601</v>
      </c>
      <c r="H49" s="116">
        <v>8192</v>
      </c>
      <c r="I49" s="116">
        <v>4687</v>
      </c>
      <c r="J49" s="116">
        <v>6502</v>
      </c>
      <c r="K49" s="116">
        <v>220</v>
      </c>
      <c r="L49" s="182">
        <v>19601</v>
      </c>
      <c r="M49" s="116">
        <v>3010</v>
      </c>
      <c r="N49" s="116">
        <v>2645</v>
      </c>
      <c r="O49" s="199">
        <v>88.156819825694257</v>
      </c>
      <c r="P49" s="105"/>
      <c r="Q49" s="183"/>
    </row>
    <row r="50" spans="1:21" ht="15" customHeight="1" x14ac:dyDescent="0.2">
      <c r="A50" s="122">
        <v>32</v>
      </c>
      <c r="B50" s="151">
        <v>736</v>
      </c>
      <c r="C50" s="116">
        <v>3558</v>
      </c>
      <c r="D50" s="116">
        <v>2030</v>
      </c>
      <c r="E50" s="116">
        <v>14206</v>
      </c>
      <c r="F50" s="116">
        <v>48</v>
      </c>
      <c r="G50" s="182">
        <v>20578</v>
      </c>
      <c r="H50" s="116">
        <v>8926</v>
      </c>
      <c r="I50" s="116">
        <v>5157</v>
      </c>
      <c r="J50" s="116">
        <v>6235</v>
      </c>
      <c r="K50" s="116">
        <v>260</v>
      </c>
      <c r="L50" s="182">
        <v>20578</v>
      </c>
      <c r="M50" s="116">
        <v>3010</v>
      </c>
      <c r="N50" s="116">
        <v>2657</v>
      </c>
      <c r="O50" s="199">
        <v>88.593308639713669</v>
      </c>
      <c r="P50" s="105"/>
      <c r="Q50" s="183"/>
    </row>
    <row r="51" spans="1:21" ht="15" customHeight="1" x14ac:dyDescent="0.2">
      <c r="A51" s="122">
        <v>33</v>
      </c>
      <c r="B51" s="151">
        <v>847</v>
      </c>
      <c r="C51" s="116">
        <v>4136</v>
      </c>
      <c r="D51" s="116">
        <v>2552</v>
      </c>
      <c r="E51" s="116">
        <v>16446</v>
      </c>
      <c r="F51" s="116">
        <v>418</v>
      </c>
      <c r="G51" s="182">
        <v>24399</v>
      </c>
      <c r="H51" s="116">
        <v>10446</v>
      </c>
      <c r="I51" s="116">
        <v>5822</v>
      </c>
      <c r="J51" s="116">
        <v>7849</v>
      </c>
      <c r="K51" s="116">
        <v>282</v>
      </c>
      <c r="L51" s="182">
        <v>24399</v>
      </c>
      <c r="M51" s="116">
        <v>3010</v>
      </c>
      <c r="N51" s="116">
        <v>2660</v>
      </c>
      <c r="O51" s="199">
        <v>89.101886993107016</v>
      </c>
      <c r="P51" s="105"/>
      <c r="Q51" s="183"/>
    </row>
    <row r="52" spans="1:21" ht="15" customHeight="1" x14ac:dyDescent="0.2">
      <c r="A52" s="122">
        <v>34</v>
      </c>
      <c r="B52" s="151">
        <v>916</v>
      </c>
      <c r="C52" s="116">
        <v>4572</v>
      </c>
      <c r="D52" s="116">
        <v>2812</v>
      </c>
      <c r="E52" s="116">
        <v>17198</v>
      </c>
      <c r="F52" s="116">
        <v>56</v>
      </c>
      <c r="G52" s="182">
        <v>25554</v>
      </c>
      <c r="H52" s="116">
        <v>11247</v>
      </c>
      <c r="I52" s="116">
        <v>6044</v>
      </c>
      <c r="J52" s="116">
        <v>8012</v>
      </c>
      <c r="K52" s="116">
        <v>251</v>
      </c>
      <c r="L52" s="182">
        <v>25554</v>
      </c>
      <c r="M52" s="116">
        <v>3007</v>
      </c>
      <c r="N52" s="116">
        <v>2596</v>
      </c>
      <c r="O52" s="199">
        <v>86.503334766477337</v>
      </c>
      <c r="P52" s="105"/>
      <c r="Q52" s="183"/>
    </row>
    <row r="53" spans="1:21" ht="15" customHeight="1" x14ac:dyDescent="0.2">
      <c r="A53" s="122">
        <v>35</v>
      </c>
      <c r="B53" s="151">
        <v>928</v>
      </c>
      <c r="C53" s="116">
        <v>4788</v>
      </c>
      <c r="D53" s="116">
        <v>2911</v>
      </c>
      <c r="E53" s="116">
        <v>17619</v>
      </c>
      <c r="F53" s="116">
        <v>112</v>
      </c>
      <c r="G53" s="182">
        <v>26358</v>
      </c>
      <c r="H53" s="116">
        <v>11412</v>
      </c>
      <c r="I53" s="116">
        <v>6209</v>
      </c>
      <c r="J53" s="116">
        <v>8334</v>
      </c>
      <c r="K53" s="116">
        <v>403</v>
      </c>
      <c r="L53" s="182">
        <v>26358</v>
      </c>
      <c r="M53" s="116">
        <v>3018</v>
      </c>
      <c r="N53" s="116">
        <v>2669</v>
      </c>
      <c r="O53" s="199">
        <v>89.240512499473112</v>
      </c>
      <c r="P53" s="105"/>
      <c r="Q53" s="183"/>
    </row>
    <row r="54" spans="1:21" ht="15" customHeight="1" x14ac:dyDescent="0.2">
      <c r="A54" s="122">
        <v>36</v>
      </c>
      <c r="B54" s="151">
        <v>874</v>
      </c>
      <c r="C54" s="116">
        <v>4871</v>
      </c>
      <c r="D54" s="116">
        <v>3127</v>
      </c>
      <c r="E54" s="116">
        <v>18171</v>
      </c>
      <c r="F54" s="116">
        <v>43</v>
      </c>
      <c r="G54" s="182">
        <v>27086</v>
      </c>
      <c r="H54" s="116">
        <v>11866</v>
      </c>
      <c r="I54" s="116">
        <v>6564</v>
      </c>
      <c r="J54" s="116">
        <v>8222</v>
      </c>
      <c r="K54" s="187">
        <v>434</v>
      </c>
      <c r="L54" s="182">
        <v>27086</v>
      </c>
      <c r="M54" s="116">
        <v>3018</v>
      </c>
      <c r="N54" s="116">
        <v>2619</v>
      </c>
      <c r="O54" s="199">
        <v>85.863305391863349</v>
      </c>
      <c r="P54" s="105"/>
      <c r="Q54" s="183"/>
    </row>
    <row r="55" spans="1:21" ht="15" customHeight="1" x14ac:dyDescent="0.2">
      <c r="A55" s="122">
        <v>37</v>
      </c>
      <c r="B55" s="151">
        <v>930</v>
      </c>
      <c r="C55" s="116">
        <v>5035</v>
      </c>
      <c r="D55" s="116">
        <v>3093</v>
      </c>
      <c r="E55" s="116">
        <v>20399</v>
      </c>
      <c r="F55" s="116">
        <v>108</v>
      </c>
      <c r="G55" s="182">
        <v>29565</v>
      </c>
      <c r="H55" s="116">
        <v>12983</v>
      </c>
      <c r="I55" s="116">
        <v>6705</v>
      </c>
      <c r="J55" s="116">
        <v>9327</v>
      </c>
      <c r="K55" s="187">
        <v>550</v>
      </c>
      <c r="L55" s="182">
        <v>29565</v>
      </c>
      <c r="M55" s="116">
        <v>3018</v>
      </c>
      <c r="N55" s="116">
        <v>2714</v>
      </c>
      <c r="O55" s="199">
        <v>89.943126488572247</v>
      </c>
      <c r="P55" s="105"/>
      <c r="Q55" s="183"/>
    </row>
    <row r="56" spans="1:21" ht="15" customHeight="1" x14ac:dyDescent="0.2">
      <c r="A56" s="122">
        <v>38</v>
      </c>
      <c r="B56" s="151">
        <v>988</v>
      </c>
      <c r="C56" s="116">
        <v>5596</v>
      </c>
      <c r="D56" s="116">
        <v>3415</v>
      </c>
      <c r="E56" s="116">
        <v>22101</v>
      </c>
      <c r="F56" s="116">
        <v>124</v>
      </c>
      <c r="G56" s="182">
        <v>32224</v>
      </c>
      <c r="H56" s="116">
        <v>13923</v>
      </c>
      <c r="I56" s="116">
        <v>7821</v>
      </c>
      <c r="J56" s="116">
        <v>10031</v>
      </c>
      <c r="K56" s="116">
        <v>449</v>
      </c>
      <c r="L56" s="182">
        <v>32224</v>
      </c>
      <c r="M56" s="116">
        <v>3018</v>
      </c>
      <c r="N56" s="116">
        <v>2675</v>
      </c>
      <c r="O56" s="199">
        <v>88.305119864592953</v>
      </c>
      <c r="P56" s="105"/>
      <c r="Q56" s="183"/>
    </row>
    <row r="57" spans="1:21" ht="15" customHeight="1" x14ac:dyDescent="0.2">
      <c r="A57" s="122">
        <v>39</v>
      </c>
      <c r="B57" s="151">
        <v>911</v>
      </c>
      <c r="C57" s="116">
        <v>4813</v>
      </c>
      <c r="D57" s="116">
        <v>2935</v>
      </c>
      <c r="E57" s="116">
        <v>20417</v>
      </c>
      <c r="F57" s="116">
        <v>44</v>
      </c>
      <c r="G57" s="182">
        <v>29120</v>
      </c>
      <c r="H57" s="116">
        <v>12920</v>
      </c>
      <c r="I57" s="116">
        <v>6611</v>
      </c>
      <c r="J57" s="116">
        <v>9224</v>
      </c>
      <c r="K57" s="116">
        <v>365</v>
      </c>
      <c r="L57" s="182">
        <v>29120</v>
      </c>
      <c r="M57" s="116">
        <v>3018</v>
      </c>
      <c r="N57" s="116">
        <v>2707</v>
      </c>
      <c r="O57" s="199">
        <v>89.997719096178457</v>
      </c>
      <c r="P57" s="105"/>
      <c r="Q57" s="183"/>
    </row>
    <row r="58" spans="1:21" ht="15" customHeight="1" x14ac:dyDescent="0.2">
      <c r="A58" s="122">
        <v>40</v>
      </c>
      <c r="B58" s="151">
        <v>918</v>
      </c>
      <c r="C58" s="116">
        <v>4998</v>
      </c>
      <c r="D58" s="116">
        <v>3278</v>
      </c>
      <c r="E58" s="116">
        <v>22001</v>
      </c>
      <c r="F58" s="116">
        <v>59</v>
      </c>
      <c r="G58" s="182">
        <v>31254</v>
      </c>
      <c r="H58" s="116">
        <v>13528</v>
      </c>
      <c r="I58" s="116">
        <v>7256</v>
      </c>
      <c r="J58" s="116">
        <v>10241</v>
      </c>
      <c r="K58" s="116">
        <v>229</v>
      </c>
      <c r="L58" s="182">
        <v>31254</v>
      </c>
      <c r="M58" s="116">
        <v>3012</v>
      </c>
      <c r="N58" s="116">
        <v>2662</v>
      </c>
      <c r="O58" s="199">
        <v>88.553273523228953</v>
      </c>
      <c r="P58" s="105"/>
      <c r="Q58" s="183"/>
      <c r="R58" s="1" t="s">
        <v>42</v>
      </c>
    </row>
    <row r="59" spans="1:21" ht="15" customHeight="1" x14ac:dyDescent="0.2">
      <c r="A59" s="122">
        <v>41</v>
      </c>
      <c r="B59" s="151">
        <v>946</v>
      </c>
      <c r="C59" s="116">
        <v>4865</v>
      </c>
      <c r="D59" s="116">
        <v>3291</v>
      </c>
      <c r="E59" s="116">
        <v>21932</v>
      </c>
      <c r="F59" s="116">
        <v>113</v>
      </c>
      <c r="G59" s="182">
        <v>31147</v>
      </c>
      <c r="H59" s="116">
        <v>13531</v>
      </c>
      <c r="I59" s="116">
        <v>7162</v>
      </c>
      <c r="J59" s="116">
        <v>10168</v>
      </c>
      <c r="K59" s="116">
        <v>286</v>
      </c>
      <c r="L59" s="182">
        <v>31147</v>
      </c>
      <c r="M59" s="116">
        <v>3012</v>
      </c>
      <c r="N59" s="116">
        <v>2615</v>
      </c>
      <c r="O59" s="199">
        <v>85.916988570265204</v>
      </c>
      <c r="P59" s="105"/>
      <c r="Q59" s="183"/>
    </row>
    <row r="60" spans="1:21" ht="15" customHeight="1" x14ac:dyDescent="0.2">
      <c r="A60" s="122">
        <v>42</v>
      </c>
      <c r="B60" s="151">
        <v>990</v>
      </c>
      <c r="C60" s="116">
        <v>5240</v>
      </c>
      <c r="D60" s="116">
        <v>4058</v>
      </c>
      <c r="E60" s="116">
        <v>24703</v>
      </c>
      <c r="F60" s="116">
        <v>83</v>
      </c>
      <c r="G60" s="182">
        <v>35074</v>
      </c>
      <c r="H60" s="116">
        <v>14599</v>
      </c>
      <c r="I60" s="116">
        <v>8597</v>
      </c>
      <c r="J60" s="116">
        <v>11439</v>
      </c>
      <c r="K60" s="116">
        <v>439</v>
      </c>
      <c r="L60" s="182">
        <v>35074</v>
      </c>
      <c r="M60" s="116">
        <v>3012</v>
      </c>
      <c r="N60" s="116">
        <v>2633</v>
      </c>
      <c r="O60" s="199">
        <v>88.238267414334572</v>
      </c>
      <c r="P60" s="105"/>
      <c r="Q60" s="183"/>
    </row>
    <row r="61" spans="1:21" ht="15" customHeight="1" x14ac:dyDescent="0.2">
      <c r="A61" s="122">
        <v>43</v>
      </c>
      <c r="B61" s="151">
        <v>982</v>
      </c>
      <c r="C61" s="116">
        <v>4916</v>
      </c>
      <c r="D61" s="116">
        <v>3599</v>
      </c>
      <c r="E61" s="116">
        <v>24414</v>
      </c>
      <c r="F61" s="116">
        <v>123</v>
      </c>
      <c r="G61" s="182">
        <v>34034</v>
      </c>
      <c r="H61" s="116">
        <v>14245</v>
      </c>
      <c r="I61" s="116">
        <v>8227</v>
      </c>
      <c r="J61" s="116">
        <v>10741</v>
      </c>
      <c r="K61" s="116">
        <v>821</v>
      </c>
      <c r="L61" s="182">
        <v>34034</v>
      </c>
      <c r="M61" s="116">
        <v>3012</v>
      </c>
      <c r="N61" s="116">
        <v>2629</v>
      </c>
      <c r="O61" s="199">
        <v>87.725079345532052</v>
      </c>
      <c r="P61" s="105"/>
      <c r="Q61" s="183"/>
      <c r="U61" s="1" t="s">
        <v>42</v>
      </c>
    </row>
    <row r="62" spans="1:21" ht="15" customHeight="1" x14ac:dyDescent="0.2">
      <c r="A62" s="122">
        <v>44</v>
      </c>
      <c r="B62" s="151">
        <v>990</v>
      </c>
      <c r="C62" s="116">
        <v>4646</v>
      </c>
      <c r="D62" s="116">
        <v>3354</v>
      </c>
      <c r="E62" s="116">
        <v>23763</v>
      </c>
      <c r="F62" s="116">
        <v>229</v>
      </c>
      <c r="G62" s="182">
        <v>32982</v>
      </c>
      <c r="H62" s="116">
        <v>13746</v>
      </c>
      <c r="I62" s="116">
        <v>8062</v>
      </c>
      <c r="J62" s="116">
        <v>10819</v>
      </c>
      <c r="K62" s="116">
        <v>355</v>
      </c>
      <c r="L62" s="182">
        <v>32982</v>
      </c>
      <c r="M62" s="116">
        <v>3012</v>
      </c>
      <c r="N62" s="116">
        <v>2643</v>
      </c>
      <c r="O62" s="199">
        <v>87.871778030640613</v>
      </c>
      <c r="P62" s="105"/>
      <c r="Q62" s="183"/>
    </row>
    <row r="63" spans="1:21" ht="15" customHeight="1" x14ac:dyDescent="0.2">
      <c r="A63" s="122">
        <v>45</v>
      </c>
      <c r="B63" s="151">
        <v>1055</v>
      </c>
      <c r="C63" s="116">
        <v>4228</v>
      </c>
      <c r="D63" s="116">
        <v>3165</v>
      </c>
      <c r="E63" s="116">
        <v>23910</v>
      </c>
      <c r="F63" s="116">
        <v>500</v>
      </c>
      <c r="G63" s="182">
        <v>32858</v>
      </c>
      <c r="H63" s="116">
        <v>13406</v>
      </c>
      <c r="I63" s="116">
        <v>8259</v>
      </c>
      <c r="J63" s="116">
        <v>10476</v>
      </c>
      <c r="K63" s="187">
        <v>717</v>
      </c>
      <c r="L63" s="182">
        <v>32858</v>
      </c>
      <c r="M63" s="116">
        <v>3012</v>
      </c>
      <c r="N63" s="116">
        <v>2634</v>
      </c>
      <c r="O63" s="199">
        <v>88.463438266172844</v>
      </c>
      <c r="P63" s="105"/>
      <c r="Q63" s="183"/>
    </row>
    <row r="64" spans="1:21" ht="15" customHeight="1" x14ac:dyDescent="0.2">
      <c r="A64" s="122">
        <v>46</v>
      </c>
      <c r="B64" s="151">
        <v>860</v>
      </c>
      <c r="C64" s="116">
        <v>3998</v>
      </c>
      <c r="D64" s="116">
        <v>2749</v>
      </c>
      <c r="E64" s="116">
        <v>20720</v>
      </c>
      <c r="F64" s="116">
        <v>93</v>
      </c>
      <c r="G64" s="182">
        <v>28420</v>
      </c>
      <c r="H64" s="116">
        <v>11838</v>
      </c>
      <c r="I64" s="116">
        <v>6741</v>
      </c>
      <c r="J64" s="116">
        <v>9474</v>
      </c>
      <c r="K64" s="187">
        <v>367</v>
      </c>
      <c r="L64" s="182">
        <v>28420</v>
      </c>
      <c r="M64" s="116">
        <v>3012</v>
      </c>
      <c r="N64" s="116">
        <v>2627</v>
      </c>
      <c r="O64" s="199">
        <v>87.553555486983527</v>
      </c>
      <c r="P64" s="105"/>
      <c r="Q64" s="183"/>
    </row>
    <row r="65" spans="1:59" ht="15" customHeight="1" x14ac:dyDescent="0.2">
      <c r="A65" s="122">
        <v>47</v>
      </c>
      <c r="B65" s="151">
        <v>907</v>
      </c>
      <c r="C65" s="116">
        <v>3872</v>
      </c>
      <c r="D65" s="116">
        <v>2756</v>
      </c>
      <c r="E65" s="116">
        <v>21628</v>
      </c>
      <c r="F65" s="116">
        <v>141</v>
      </c>
      <c r="G65" s="182">
        <v>29304</v>
      </c>
      <c r="H65" s="116">
        <v>12212</v>
      </c>
      <c r="I65" s="116">
        <v>7291</v>
      </c>
      <c r="J65" s="116">
        <v>9540</v>
      </c>
      <c r="K65" s="116">
        <v>261</v>
      </c>
      <c r="L65" s="182">
        <v>29304</v>
      </c>
      <c r="M65" s="116">
        <v>3012</v>
      </c>
      <c r="N65" s="116">
        <v>2469</v>
      </c>
      <c r="O65" s="199">
        <v>84.343635004763698</v>
      </c>
      <c r="P65" s="105"/>
      <c r="Q65" s="183"/>
    </row>
    <row r="66" spans="1:59" ht="15" customHeight="1" x14ac:dyDescent="0.2">
      <c r="A66" s="122">
        <v>48</v>
      </c>
      <c r="B66" s="151">
        <v>801</v>
      </c>
      <c r="C66" s="116">
        <v>3379</v>
      </c>
      <c r="D66" s="116">
        <v>2383</v>
      </c>
      <c r="E66" s="116">
        <v>19628</v>
      </c>
      <c r="F66" s="116">
        <v>36</v>
      </c>
      <c r="G66" s="182">
        <v>26227</v>
      </c>
      <c r="H66" s="116">
        <v>10837</v>
      </c>
      <c r="I66" s="116">
        <v>6403</v>
      </c>
      <c r="J66" s="116">
        <v>8634</v>
      </c>
      <c r="K66" s="187">
        <v>353</v>
      </c>
      <c r="L66" s="182">
        <v>26227</v>
      </c>
      <c r="M66" s="116">
        <v>3012</v>
      </c>
      <c r="N66" s="116">
        <v>2595</v>
      </c>
      <c r="O66" s="199">
        <v>86.103082242329506</v>
      </c>
      <c r="P66" s="105"/>
      <c r="Q66" s="183"/>
    </row>
    <row r="67" spans="1:59" ht="15" customHeight="1" x14ac:dyDescent="0.2">
      <c r="A67" s="122">
        <v>49</v>
      </c>
      <c r="B67" s="151">
        <v>799</v>
      </c>
      <c r="C67" s="116">
        <v>3250</v>
      </c>
      <c r="D67" s="116">
        <v>2362</v>
      </c>
      <c r="E67" s="116">
        <v>19826</v>
      </c>
      <c r="F67" s="116">
        <v>67</v>
      </c>
      <c r="G67" s="182">
        <v>26304</v>
      </c>
      <c r="H67" s="116">
        <v>10702</v>
      </c>
      <c r="I67" s="116">
        <v>6464</v>
      </c>
      <c r="J67" s="116">
        <v>8904</v>
      </c>
      <c r="K67" s="116">
        <v>234</v>
      </c>
      <c r="L67" s="182">
        <v>26304</v>
      </c>
      <c r="M67" s="116">
        <v>3012</v>
      </c>
      <c r="N67" s="116">
        <v>2617</v>
      </c>
      <c r="O67" s="199">
        <v>87.221637325280867</v>
      </c>
      <c r="P67" s="105"/>
      <c r="Q67" s="183"/>
    </row>
    <row r="68" spans="1:59" ht="15" customHeight="1" x14ac:dyDescent="0.2">
      <c r="A68" s="122">
        <v>50</v>
      </c>
      <c r="B68" s="151">
        <v>826</v>
      </c>
      <c r="C68" s="116">
        <v>3034</v>
      </c>
      <c r="D68" s="116">
        <v>2072</v>
      </c>
      <c r="E68" s="116">
        <v>18948</v>
      </c>
      <c r="F68" s="116">
        <v>785</v>
      </c>
      <c r="G68" s="182">
        <v>25665</v>
      </c>
      <c r="H68" s="116">
        <v>10375</v>
      </c>
      <c r="I68" s="116">
        <v>6413</v>
      </c>
      <c r="J68" s="116">
        <v>8588</v>
      </c>
      <c r="K68" s="116">
        <v>289</v>
      </c>
      <c r="L68" s="182">
        <v>25665</v>
      </c>
      <c r="M68" s="116">
        <v>3012</v>
      </c>
      <c r="N68" s="116">
        <v>2591</v>
      </c>
      <c r="O68" s="199">
        <v>86.239321126724732</v>
      </c>
      <c r="P68" s="105"/>
      <c r="Q68" s="183"/>
      <c r="S68" s="7"/>
    </row>
    <row r="69" spans="1:59" ht="15" customHeight="1" x14ac:dyDescent="0.2">
      <c r="A69" s="122">
        <v>51</v>
      </c>
      <c r="B69" s="151">
        <v>708</v>
      </c>
      <c r="C69" s="116">
        <v>2640</v>
      </c>
      <c r="D69" s="116">
        <v>1730</v>
      </c>
      <c r="E69" s="116">
        <v>17760</v>
      </c>
      <c r="F69" s="116">
        <v>122</v>
      </c>
      <c r="G69" s="182">
        <v>22960</v>
      </c>
      <c r="H69" s="116">
        <v>9142</v>
      </c>
      <c r="I69" s="116">
        <v>5793</v>
      </c>
      <c r="J69" s="116">
        <v>7743</v>
      </c>
      <c r="K69" s="116">
        <v>282</v>
      </c>
      <c r="L69" s="182">
        <v>22960</v>
      </c>
      <c r="M69" s="116">
        <v>3012</v>
      </c>
      <c r="N69" s="116">
        <v>2384</v>
      </c>
      <c r="O69" s="199">
        <v>79.579305856167892</v>
      </c>
      <c r="P69" s="105"/>
      <c r="Q69" s="193"/>
    </row>
    <row r="70" spans="1:59" ht="15" customHeight="1" thickBot="1" x14ac:dyDescent="0.25">
      <c r="A70" s="122">
        <v>52</v>
      </c>
      <c r="B70" s="157">
        <v>722</v>
      </c>
      <c r="C70" s="127">
        <v>2378</v>
      </c>
      <c r="D70" s="127">
        <v>1832</v>
      </c>
      <c r="E70" s="127">
        <v>18243</v>
      </c>
      <c r="F70" s="127">
        <v>111</v>
      </c>
      <c r="G70" s="190">
        <v>23286</v>
      </c>
      <c r="H70" s="127">
        <v>8582</v>
      </c>
      <c r="I70" s="127">
        <v>6118</v>
      </c>
      <c r="J70" s="127">
        <v>8231</v>
      </c>
      <c r="K70" s="127">
        <v>355</v>
      </c>
      <c r="L70" s="190">
        <v>23286</v>
      </c>
      <c r="M70" s="127">
        <v>3012</v>
      </c>
      <c r="N70" s="127">
        <v>2422</v>
      </c>
      <c r="O70" s="200">
        <v>80.469219206070079</v>
      </c>
      <c r="P70" s="105"/>
      <c r="Q70" s="132"/>
    </row>
    <row r="71" spans="1:59" s="112" customFormat="1" ht="15" customHeight="1" thickBot="1" x14ac:dyDescent="0.25">
      <c r="A71" s="111" t="s">
        <v>7</v>
      </c>
      <c r="B71" s="191">
        <v>55313</v>
      </c>
      <c r="C71" s="192">
        <v>224948</v>
      </c>
      <c r="D71" s="192">
        <v>137122</v>
      </c>
      <c r="E71" s="192">
        <v>1107256</v>
      </c>
      <c r="F71" s="192">
        <v>10190</v>
      </c>
      <c r="G71" s="192">
        <v>1534829</v>
      </c>
      <c r="H71" s="192">
        <v>635259</v>
      </c>
      <c r="I71" s="192">
        <v>375648</v>
      </c>
      <c r="J71" s="192">
        <v>503369</v>
      </c>
      <c r="K71" s="192">
        <v>20553</v>
      </c>
      <c r="L71" s="192">
        <v>1534829</v>
      </c>
      <c r="M71" s="197">
        <v>3025.5961538461538</v>
      </c>
      <c r="N71" s="197">
        <v>2660.0961538461538</v>
      </c>
      <c r="O71" s="196">
        <v>88.421818918025593</v>
      </c>
      <c r="P71" s="79"/>
      <c r="BB71" s="113"/>
    </row>
    <row r="72" spans="1:59" ht="15" customHeight="1" thickBot="1" x14ac:dyDescent="0.3">
      <c r="A72" s="39" t="s">
        <v>33</v>
      </c>
      <c r="B72" s="28"/>
      <c r="C72" s="28"/>
      <c r="D72" s="28"/>
      <c r="E72" s="28"/>
      <c r="F72" s="28"/>
      <c r="G72" s="12"/>
      <c r="H72" s="28"/>
      <c r="I72" s="28"/>
      <c r="J72" s="28"/>
      <c r="K72" s="28"/>
      <c r="L72" s="107"/>
      <c r="M72" s="220" t="s">
        <v>53</v>
      </c>
      <c r="N72" s="221"/>
      <c r="O72" s="222"/>
      <c r="P72" s="106"/>
    </row>
    <row r="73" spans="1:59" ht="15" customHeight="1" x14ac:dyDescent="0.2">
      <c r="A73" s="6" t="s">
        <v>44</v>
      </c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75"/>
      <c r="M73" s="108"/>
      <c r="N73" s="108"/>
      <c r="O73" s="108"/>
      <c r="T73" s="11"/>
    </row>
    <row r="74" spans="1:59" s="6" customFormat="1" ht="15" customHeight="1" x14ac:dyDescent="0.2">
      <c r="I74" s="27"/>
      <c r="P74" s="9"/>
      <c r="BB74" s="33"/>
    </row>
    <row r="75" spans="1:59" s="19" customFormat="1" ht="18.75" thickBot="1" x14ac:dyDescent="0.3">
      <c r="A75" s="162" t="s">
        <v>47</v>
      </c>
      <c r="P75" s="160"/>
    </row>
    <row r="76" spans="1:59" ht="15" customHeight="1" thickBot="1" x14ac:dyDescent="0.25">
      <c r="A76" s="214" t="s">
        <v>32</v>
      </c>
      <c r="B76" s="216" t="s">
        <v>8</v>
      </c>
      <c r="C76" s="217"/>
      <c r="D76" s="217"/>
      <c r="E76" s="217"/>
      <c r="F76" s="217"/>
      <c r="G76" s="218"/>
      <c r="H76" s="216" t="s">
        <v>9</v>
      </c>
      <c r="I76" s="217"/>
      <c r="J76" s="217"/>
      <c r="K76" s="217"/>
      <c r="L76" s="218"/>
      <c r="M76" s="219"/>
      <c r="N76" s="219"/>
      <c r="O76" s="130"/>
      <c r="P76" s="114"/>
    </row>
    <row r="77" spans="1:59" ht="15" customHeight="1" thickBot="1" x14ac:dyDescent="0.25">
      <c r="A77" s="215"/>
      <c r="B77" s="123" t="s">
        <v>12</v>
      </c>
      <c r="C77" s="124" t="s">
        <v>13</v>
      </c>
      <c r="D77" s="125" t="s">
        <v>14</v>
      </c>
      <c r="E77" s="125" t="s">
        <v>15</v>
      </c>
      <c r="F77" s="125" t="s">
        <v>16</v>
      </c>
      <c r="G77" s="125" t="s">
        <v>6</v>
      </c>
      <c r="H77" s="125" t="s">
        <v>17</v>
      </c>
      <c r="I77" s="125" t="s">
        <v>18</v>
      </c>
      <c r="J77" s="126" t="s">
        <v>19</v>
      </c>
      <c r="K77" s="125" t="s">
        <v>16</v>
      </c>
      <c r="L77" s="125" t="s">
        <v>6</v>
      </c>
      <c r="M77" s="219"/>
      <c r="N77" s="219"/>
      <c r="O77" s="131"/>
      <c r="P77" s="114"/>
    </row>
    <row r="78" spans="1:59" ht="15" customHeight="1" x14ac:dyDescent="0.2">
      <c r="A78" s="99">
        <v>1</v>
      </c>
      <c r="B78" s="149">
        <v>16278</v>
      </c>
      <c r="C78" s="115">
        <v>62066</v>
      </c>
      <c r="D78" s="115">
        <v>29942</v>
      </c>
      <c r="E78" s="115">
        <v>251881</v>
      </c>
      <c r="F78" s="115">
        <v>2345</v>
      </c>
      <c r="G78" s="150">
        <v>362512</v>
      </c>
      <c r="H78" s="149">
        <v>152732</v>
      </c>
      <c r="I78" s="115">
        <v>64329</v>
      </c>
      <c r="J78" s="115">
        <v>141056</v>
      </c>
      <c r="K78" s="115">
        <v>4395</v>
      </c>
      <c r="L78" s="150">
        <v>362512</v>
      </c>
      <c r="M78" s="76"/>
      <c r="N78" s="132"/>
      <c r="O78" s="133"/>
      <c r="P78" s="114"/>
    </row>
    <row r="79" spans="1:59" ht="15" customHeight="1" x14ac:dyDescent="0.2">
      <c r="A79" s="34">
        <v>7</v>
      </c>
      <c r="B79" s="151">
        <v>2283</v>
      </c>
      <c r="C79" s="116">
        <v>11453</v>
      </c>
      <c r="D79" s="116">
        <v>7711</v>
      </c>
      <c r="E79" s="116">
        <v>62200</v>
      </c>
      <c r="F79" s="116">
        <v>2079</v>
      </c>
      <c r="G79" s="152">
        <v>85726</v>
      </c>
      <c r="H79" s="151">
        <v>29648</v>
      </c>
      <c r="I79" s="116">
        <v>12732</v>
      </c>
      <c r="J79" s="116">
        <v>42175</v>
      </c>
      <c r="K79" s="116">
        <v>1171</v>
      </c>
      <c r="L79" s="152">
        <v>85726</v>
      </c>
      <c r="M79" s="134"/>
      <c r="N79" s="132"/>
      <c r="O79" s="133"/>
      <c r="P79" s="114"/>
    </row>
    <row r="80" spans="1:59" ht="15" customHeight="1" x14ac:dyDescent="0.2">
      <c r="A80" s="34">
        <v>8</v>
      </c>
      <c r="B80" s="151">
        <v>4948</v>
      </c>
      <c r="C80" s="116">
        <v>18576</v>
      </c>
      <c r="D80" s="116">
        <v>9374</v>
      </c>
      <c r="E80" s="116">
        <v>74565</v>
      </c>
      <c r="F80" s="116">
        <v>225</v>
      </c>
      <c r="G80" s="152">
        <v>107688</v>
      </c>
      <c r="H80" s="151">
        <v>46368</v>
      </c>
      <c r="I80" s="116">
        <v>24677</v>
      </c>
      <c r="J80" s="116">
        <v>34616</v>
      </c>
      <c r="K80" s="116">
        <v>2027</v>
      </c>
      <c r="L80" s="152">
        <v>107688</v>
      </c>
      <c r="M80" s="76"/>
      <c r="N80" s="132"/>
      <c r="O80" s="133"/>
      <c r="P80" s="117"/>
      <c r="R80" s="109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33"/>
      <c r="BC80" s="6"/>
      <c r="BD80" s="6"/>
      <c r="BE80" s="6"/>
      <c r="BF80" s="6"/>
      <c r="BG80" s="6"/>
    </row>
    <row r="81" spans="1:59" ht="15" customHeight="1" x14ac:dyDescent="0.2">
      <c r="A81" s="34">
        <v>9</v>
      </c>
      <c r="B81" s="151">
        <v>664</v>
      </c>
      <c r="C81" s="116">
        <v>3462</v>
      </c>
      <c r="D81" s="116">
        <v>2047</v>
      </c>
      <c r="E81" s="116">
        <v>17645</v>
      </c>
      <c r="F81" s="116">
        <v>0</v>
      </c>
      <c r="G81" s="152">
        <v>23818</v>
      </c>
      <c r="H81" s="151">
        <v>6422</v>
      </c>
      <c r="I81" s="116">
        <v>5425</v>
      </c>
      <c r="J81" s="116">
        <v>11854</v>
      </c>
      <c r="K81" s="116">
        <v>117</v>
      </c>
      <c r="L81" s="152">
        <v>23818</v>
      </c>
      <c r="M81" s="76"/>
      <c r="N81" s="135"/>
      <c r="O81" s="136"/>
      <c r="P81" s="118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33"/>
      <c r="BC81" s="6"/>
      <c r="BD81" s="6"/>
      <c r="BE81" s="6"/>
      <c r="BF81" s="6"/>
      <c r="BG81" s="6"/>
    </row>
    <row r="82" spans="1:59" ht="15" customHeight="1" x14ac:dyDescent="0.2">
      <c r="A82" s="35">
        <v>10</v>
      </c>
      <c r="B82" s="151">
        <v>4710</v>
      </c>
      <c r="C82" s="116">
        <v>21028</v>
      </c>
      <c r="D82" s="116">
        <v>11860</v>
      </c>
      <c r="E82" s="116">
        <v>82737</v>
      </c>
      <c r="F82" s="116">
        <v>490</v>
      </c>
      <c r="G82" s="152">
        <v>120825</v>
      </c>
      <c r="H82" s="151">
        <v>36938</v>
      </c>
      <c r="I82" s="116">
        <v>39783</v>
      </c>
      <c r="J82" s="116">
        <v>44064</v>
      </c>
      <c r="K82" s="116">
        <v>40</v>
      </c>
      <c r="L82" s="152">
        <v>120825</v>
      </c>
      <c r="M82" s="76"/>
      <c r="N82" s="137"/>
      <c r="O82" s="133"/>
      <c r="P82" s="117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33"/>
      <c r="BC82" s="6"/>
      <c r="BD82" s="6"/>
      <c r="BE82" s="6"/>
      <c r="BF82" s="6"/>
      <c r="BG82" s="6"/>
    </row>
    <row r="83" spans="1:59" ht="15" customHeight="1" x14ac:dyDescent="0.2">
      <c r="A83" s="100">
        <v>11</v>
      </c>
      <c r="B83" s="151">
        <v>1563</v>
      </c>
      <c r="C83" s="116">
        <v>5707</v>
      </c>
      <c r="D83" s="116">
        <v>4097</v>
      </c>
      <c r="E83" s="116">
        <v>31361</v>
      </c>
      <c r="F83" s="116">
        <v>209</v>
      </c>
      <c r="G83" s="152">
        <v>42937</v>
      </c>
      <c r="H83" s="151">
        <v>12418</v>
      </c>
      <c r="I83" s="116">
        <v>5822</v>
      </c>
      <c r="J83" s="116">
        <v>24330</v>
      </c>
      <c r="K83" s="116">
        <v>367</v>
      </c>
      <c r="L83" s="152">
        <v>42937</v>
      </c>
      <c r="M83" s="76"/>
      <c r="N83" s="135"/>
      <c r="O83" s="136"/>
      <c r="P83" s="117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33"/>
      <c r="BC83" s="6"/>
      <c r="BD83" s="6"/>
      <c r="BE83" s="6"/>
      <c r="BF83" s="6"/>
      <c r="BG83" s="6"/>
    </row>
    <row r="84" spans="1:59" ht="15" customHeight="1" x14ac:dyDescent="0.2">
      <c r="A84" s="101">
        <v>12</v>
      </c>
      <c r="B84" s="151">
        <v>630</v>
      </c>
      <c r="C84" s="116">
        <v>2102</v>
      </c>
      <c r="D84" s="116">
        <v>1532</v>
      </c>
      <c r="E84" s="116">
        <v>10890</v>
      </c>
      <c r="F84" s="116">
        <v>26</v>
      </c>
      <c r="G84" s="152">
        <v>15180</v>
      </c>
      <c r="H84" s="151">
        <v>7378</v>
      </c>
      <c r="I84" s="116">
        <v>4649</v>
      </c>
      <c r="J84" s="116">
        <v>3073</v>
      </c>
      <c r="K84" s="116">
        <v>80</v>
      </c>
      <c r="L84" s="152">
        <v>15180</v>
      </c>
      <c r="M84" s="76"/>
      <c r="N84" s="135"/>
      <c r="O84" s="136"/>
      <c r="P84" s="117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33"/>
      <c r="BC84" s="6"/>
      <c r="BD84" s="6"/>
      <c r="BE84" s="6"/>
      <c r="BF84" s="6"/>
      <c r="BG84" s="6"/>
    </row>
    <row r="85" spans="1:59" ht="15" customHeight="1" x14ac:dyDescent="0.2">
      <c r="A85" s="100">
        <v>13</v>
      </c>
      <c r="B85" s="151">
        <v>428</v>
      </c>
      <c r="C85" s="116">
        <v>1934</v>
      </c>
      <c r="D85" s="116">
        <v>1495</v>
      </c>
      <c r="E85" s="116">
        <v>11352</v>
      </c>
      <c r="F85" s="116">
        <v>120</v>
      </c>
      <c r="G85" s="152">
        <v>15329</v>
      </c>
      <c r="H85" s="151">
        <v>5245</v>
      </c>
      <c r="I85" s="116">
        <v>6167</v>
      </c>
      <c r="J85" s="116">
        <v>3832</v>
      </c>
      <c r="K85" s="116">
        <v>85</v>
      </c>
      <c r="L85" s="152">
        <v>15329</v>
      </c>
      <c r="M85" s="138"/>
      <c r="N85" s="135"/>
      <c r="O85" s="136"/>
      <c r="P85" s="117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33"/>
      <c r="BC85" s="6"/>
      <c r="BD85" s="6"/>
      <c r="BE85" s="6"/>
      <c r="BF85" s="6"/>
      <c r="BG85" s="6"/>
    </row>
    <row r="86" spans="1:59" ht="15" customHeight="1" x14ac:dyDescent="0.2">
      <c r="A86" s="101">
        <v>14</v>
      </c>
      <c r="B86" s="151">
        <v>451</v>
      </c>
      <c r="C86" s="116">
        <v>1830</v>
      </c>
      <c r="D86" s="116">
        <v>1325</v>
      </c>
      <c r="E86" s="116">
        <v>10231</v>
      </c>
      <c r="F86" s="116">
        <v>76</v>
      </c>
      <c r="G86" s="152">
        <v>13913</v>
      </c>
      <c r="H86" s="151">
        <v>4548</v>
      </c>
      <c r="I86" s="116">
        <v>6868</v>
      </c>
      <c r="J86" s="116">
        <v>2497</v>
      </c>
      <c r="K86" s="116">
        <v>0</v>
      </c>
      <c r="L86" s="152">
        <v>13913</v>
      </c>
      <c r="M86" s="138"/>
      <c r="N86" s="139"/>
      <c r="O86" s="136"/>
      <c r="P86" s="117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33"/>
      <c r="BC86" s="6"/>
      <c r="BD86" s="6"/>
      <c r="BE86" s="6"/>
      <c r="BF86" s="6"/>
      <c r="BG86" s="6"/>
    </row>
    <row r="87" spans="1:59" ht="15" customHeight="1" x14ac:dyDescent="0.2">
      <c r="A87" s="102">
        <v>15</v>
      </c>
      <c r="B87" s="151">
        <v>648</v>
      </c>
      <c r="C87" s="116">
        <v>2405</v>
      </c>
      <c r="D87" s="116">
        <v>1949</v>
      </c>
      <c r="E87" s="116">
        <v>16563</v>
      </c>
      <c r="F87" s="116">
        <v>101</v>
      </c>
      <c r="G87" s="152">
        <v>21666</v>
      </c>
      <c r="H87" s="151">
        <v>12708</v>
      </c>
      <c r="I87" s="116">
        <v>7141</v>
      </c>
      <c r="J87" s="116">
        <v>1380</v>
      </c>
      <c r="K87" s="116">
        <v>437</v>
      </c>
      <c r="L87" s="152">
        <v>21666</v>
      </c>
      <c r="M87" s="138"/>
      <c r="N87" s="132"/>
      <c r="O87" s="133"/>
      <c r="P87" s="117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33"/>
      <c r="BC87" s="6"/>
      <c r="BD87" s="6"/>
      <c r="BE87" s="6"/>
      <c r="BF87" s="6"/>
      <c r="BG87" s="6"/>
    </row>
    <row r="88" spans="1:59" ht="15" customHeight="1" x14ac:dyDescent="0.2">
      <c r="A88" s="103">
        <v>16</v>
      </c>
      <c r="B88" s="151">
        <v>825</v>
      </c>
      <c r="C88" s="116">
        <v>3632</v>
      </c>
      <c r="D88" s="116">
        <v>2775</v>
      </c>
      <c r="E88" s="116">
        <v>15026</v>
      </c>
      <c r="F88" s="116">
        <v>10</v>
      </c>
      <c r="G88" s="152">
        <v>22268</v>
      </c>
      <c r="H88" s="151">
        <v>18092</v>
      </c>
      <c r="I88" s="116">
        <v>2386</v>
      </c>
      <c r="J88" s="116">
        <v>1783</v>
      </c>
      <c r="K88" s="116">
        <v>7</v>
      </c>
      <c r="L88" s="152">
        <v>22268</v>
      </c>
      <c r="M88" s="138"/>
      <c r="N88" s="135"/>
      <c r="O88" s="136"/>
      <c r="P88" s="117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33"/>
      <c r="BC88" s="6"/>
      <c r="BD88" s="6"/>
      <c r="BE88" s="6"/>
      <c r="BF88" s="6"/>
      <c r="BG88" s="6"/>
    </row>
    <row r="89" spans="1:59" ht="15" customHeight="1" x14ac:dyDescent="0.2">
      <c r="A89" s="103">
        <v>17</v>
      </c>
      <c r="B89" s="151">
        <v>2559</v>
      </c>
      <c r="C89" s="116">
        <v>11942</v>
      </c>
      <c r="D89" s="116">
        <v>7850</v>
      </c>
      <c r="E89" s="116">
        <v>70712</v>
      </c>
      <c r="F89" s="116">
        <v>86</v>
      </c>
      <c r="G89" s="152">
        <v>93149</v>
      </c>
      <c r="H89" s="151">
        <v>43547</v>
      </c>
      <c r="I89" s="116">
        <v>22538</v>
      </c>
      <c r="J89" s="116">
        <v>25525</v>
      </c>
      <c r="K89" s="116">
        <v>1539</v>
      </c>
      <c r="L89" s="152">
        <v>93149</v>
      </c>
      <c r="M89" s="140"/>
      <c r="N89" s="141"/>
      <c r="O89" s="142"/>
      <c r="P89" s="117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33"/>
      <c r="BC89" s="6"/>
      <c r="BD89" s="6"/>
      <c r="BE89" s="6"/>
      <c r="BF89" s="6"/>
      <c r="BG89" s="6"/>
    </row>
    <row r="90" spans="1:59" ht="15" customHeight="1" x14ac:dyDescent="0.2">
      <c r="A90" s="104">
        <v>18</v>
      </c>
      <c r="B90" s="151">
        <v>1876</v>
      </c>
      <c r="C90" s="116">
        <v>6135</v>
      </c>
      <c r="D90" s="116">
        <v>3374</v>
      </c>
      <c r="E90" s="116">
        <v>22265</v>
      </c>
      <c r="F90" s="116">
        <v>34</v>
      </c>
      <c r="G90" s="152">
        <v>33684</v>
      </c>
      <c r="H90" s="151">
        <v>32097</v>
      </c>
      <c r="I90" s="116">
        <v>443</v>
      </c>
      <c r="J90" s="116">
        <v>1072</v>
      </c>
      <c r="K90" s="116">
        <v>72</v>
      </c>
      <c r="L90" s="152">
        <v>33684</v>
      </c>
      <c r="M90" s="138"/>
      <c r="N90" s="132"/>
      <c r="O90" s="133"/>
      <c r="P90" s="117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33"/>
      <c r="BC90" s="6"/>
      <c r="BD90" s="6"/>
      <c r="BE90" s="6"/>
      <c r="BF90" s="6"/>
      <c r="BG90" s="6"/>
    </row>
    <row r="91" spans="1:59" ht="15" customHeight="1" x14ac:dyDescent="0.2">
      <c r="A91" s="34">
        <v>19</v>
      </c>
      <c r="B91" s="153">
        <v>624</v>
      </c>
      <c r="C91" s="119">
        <v>2871</v>
      </c>
      <c r="D91" s="119">
        <v>2373</v>
      </c>
      <c r="E91" s="119">
        <v>16813</v>
      </c>
      <c r="F91" s="119">
        <v>147</v>
      </c>
      <c r="G91" s="154">
        <v>22828</v>
      </c>
      <c r="H91" s="153">
        <v>11144</v>
      </c>
      <c r="I91" s="119">
        <v>6048</v>
      </c>
      <c r="J91" s="119">
        <v>5498</v>
      </c>
      <c r="K91" s="119">
        <v>138</v>
      </c>
      <c r="L91" s="154">
        <v>22828</v>
      </c>
      <c r="M91" s="138"/>
      <c r="N91" s="141"/>
      <c r="O91" s="142"/>
      <c r="P91" s="117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33"/>
      <c r="BC91" s="6"/>
      <c r="BD91" s="6"/>
      <c r="BE91" s="6"/>
      <c r="BF91" s="6"/>
      <c r="BG91" s="6"/>
    </row>
    <row r="92" spans="1:59" ht="15" customHeight="1" x14ac:dyDescent="0.2">
      <c r="A92" s="35">
        <v>20</v>
      </c>
      <c r="B92" s="155">
        <v>2187</v>
      </c>
      <c r="C92" s="120">
        <v>9651</v>
      </c>
      <c r="D92" s="120">
        <v>5431</v>
      </c>
      <c r="E92" s="120">
        <v>64525</v>
      </c>
      <c r="F92" s="120">
        <v>1786</v>
      </c>
      <c r="G92" s="156">
        <v>83580</v>
      </c>
      <c r="H92" s="155">
        <v>43909</v>
      </c>
      <c r="I92" s="120">
        <v>20962</v>
      </c>
      <c r="J92" s="120">
        <v>16415</v>
      </c>
      <c r="K92" s="120">
        <v>2294</v>
      </c>
      <c r="L92" s="156">
        <v>83580</v>
      </c>
      <c r="M92" s="138"/>
      <c r="N92" s="137"/>
      <c r="O92" s="133"/>
      <c r="P92" s="117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33"/>
      <c r="BC92" s="6"/>
      <c r="BD92" s="6"/>
      <c r="BE92" s="6"/>
      <c r="BF92" s="6"/>
      <c r="BG92" s="6"/>
    </row>
    <row r="93" spans="1:59" ht="15" customHeight="1" x14ac:dyDescent="0.2">
      <c r="A93" s="100">
        <v>21</v>
      </c>
      <c r="B93" s="151">
        <v>320</v>
      </c>
      <c r="C93" s="116">
        <v>1487</v>
      </c>
      <c r="D93" s="116">
        <v>1259</v>
      </c>
      <c r="E93" s="116">
        <v>9141</v>
      </c>
      <c r="F93" s="116">
        <v>28</v>
      </c>
      <c r="G93" s="152">
        <v>12235</v>
      </c>
      <c r="H93" s="151">
        <v>5991</v>
      </c>
      <c r="I93" s="116">
        <v>2367</v>
      </c>
      <c r="J93" s="116">
        <v>3877</v>
      </c>
      <c r="K93" s="116">
        <v>0</v>
      </c>
      <c r="L93" s="152">
        <v>12235</v>
      </c>
      <c r="M93" s="138"/>
      <c r="N93" s="132"/>
      <c r="O93" s="133"/>
      <c r="P93" s="117"/>
      <c r="R93" s="6" t="s">
        <v>42</v>
      </c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33"/>
      <c r="BC93" s="6"/>
      <c r="BD93" s="6"/>
      <c r="BE93" s="6"/>
      <c r="BF93" s="6"/>
      <c r="BG93" s="6"/>
    </row>
    <row r="94" spans="1:59" ht="15" customHeight="1" x14ac:dyDescent="0.2">
      <c r="A94" s="100">
        <v>22</v>
      </c>
      <c r="B94" s="151">
        <v>182</v>
      </c>
      <c r="C94" s="116">
        <v>699</v>
      </c>
      <c r="D94" s="116">
        <v>615</v>
      </c>
      <c r="E94" s="116">
        <v>4101</v>
      </c>
      <c r="F94" s="116">
        <v>6</v>
      </c>
      <c r="G94" s="152">
        <v>5603</v>
      </c>
      <c r="H94" s="151">
        <v>3296</v>
      </c>
      <c r="I94" s="116">
        <v>1540</v>
      </c>
      <c r="J94" s="116">
        <v>427</v>
      </c>
      <c r="K94" s="116">
        <v>340</v>
      </c>
      <c r="L94" s="152">
        <v>5603</v>
      </c>
      <c r="M94" s="138"/>
      <c r="N94" s="141"/>
      <c r="O94" s="142"/>
      <c r="P94" s="117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33"/>
      <c r="BC94" s="6"/>
      <c r="BD94" s="6"/>
      <c r="BE94" s="6"/>
      <c r="BF94" s="6"/>
      <c r="BG94" s="6"/>
    </row>
    <row r="95" spans="1:59" ht="15" customHeight="1" x14ac:dyDescent="0.2">
      <c r="A95" s="104">
        <v>23</v>
      </c>
      <c r="B95" s="155">
        <v>482</v>
      </c>
      <c r="C95" s="120">
        <v>2002</v>
      </c>
      <c r="D95" s="120">
        <v>1631</v>
      </c>
      <c r="E95" s="120">
        <v>10558</v>
      </c>
      <c r="F95" s="120">
        <v>47</v>
      </c>
      <c r="G95" s="156">
        <v>14720</v>
      </c>
      <c r="H95" s="155">
        <v>3319</v>
      </c>
      <c r="I95" s="120">
        <v>6445</v>
      </c>
      <c r="J95" s="120">
        <v>4398</v>
      </c>
      <c r="K95" s="120">
        <v>558</v>
      </c>
      <c r="L95" s="156">
        <v>14720</v>
      </c>
      <c r="M95" s="138"/>
      <c r="N95" s="141"/>
      <c r="O95" s="142"/>
      <c r="P95" s="117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33"/>
      <c r="BC95" s="6"/>
      <c r="BD95" s="6"/>
      <c r="BE95" s="6"/>
      <c r="BF95" s="6"/>
      <c r="BG95" s="6"/>
    </row>
    <row r="96" spans="1:59" ht="15" customHeight="1" x14ac:dyDescent="0.2">
      <c r="A96" s="34">
        <v>24</v>
      </c>
      <c r="B96" s="151">
        <v>962</v>
      </c>
      <c r="C96" s="116">
        <v>3243</v>
      </c>
      <c r="D96" s="116">
        <v>2733</v>
      </c>
      <c r="E96" s="116">
        <v>18823</v>
      </c>
      <c r="F96" s="116">
        <v>143</v>
      </c>
      <c r="G96" s="152">
        <v>25904</v>
      </c>
      <c r="H96" s="151">
        <v>12665</v>
      </c>
      <c r="I96" s="116">
        <v>7641</v>
      </c>
      <c r="J96" s="116">
        <v>5265</v>
      </c>
      <c r="K96" s="116">
        <v>324</v>
      </c>
      <c r="L96" s="152">
        <v>25904</v>
      </c>
      <c r="M96" s="138"/>
      <c r="N96" s="132"/>
      <c r="O96" s="133"/>
      <c r="P96" s="117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33"/>
      <c r="BC96" s="6"/>
      <c r="BD96" s="6"/>
      <c r="BE96" s="6"/>
      <c r="BF96" s="6"/>
      <c r="BG96" s="6"/>
    </row>
    <row r="97" spans="1:59" ht="15" customHeight="1" x14ac:dyDescent="0.2">
      <c r="A97" s="34">
        <v>25</v>
      </c>
      <c r="B97" s="151">
        <v>1469</v>
      </c>
      <c r="C97" s="116">
        <v>7266</v>
      </c>
      <c r="D97" s="116">
        <v>5539</v>
      </c>
      <c r="E97" s="116">
        <v>38555</v>
      </c>
      <c r="F97" s="116">
        <v>471</v>
      </c>
      <c r="G97" s="152">
        <v>53300</v>
      </c>
      <c r="H97" s="151">
        <v>21210</v>
      </c>
      <c r="I97" s="116">
        <v>15060</v>
      </c>
      <c r="J97" s="116">
        <v>13659</v>
      </c>
      <c r="K97" s="116">
        <v>3371</v>
      </c>
      <c r="L97" s="152">
        <v>53300</v>
      </c>
      <c r="M97" s="138"/>
      <c r="N97" s="132"/>
      <c r="O97" s="133"/>
      <c r="P97" s="117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33"/>
      <c r="BC97" s="6"/>
      <c r="BD97" s="6"/>
      <c r="BE97" s="6"/>
      <c r="BF97" s="6"/>
      <c r="BG97" s="6"/>
    </row>
    <row r="98" spans="1:59" ht="15" customHeight="1" x14ac:dyDescent="0.2">
      <c r="A98" s="34">
        <v>26</v>
      </c>
      <c r="B98" s="151">
        <v>745</v>
      </c>
      <c r="C98" s="116">
        <v>3372</v>
      </c>
      <c r="D98" s="116">
        <v>2875</v>
      </c>
      <c r="E98" s="116">
        <v>26183</v>
      </c>
      <c r="F98" s="116">
        <v>48</v>
      </c>
      <c r="G98" s="152">
        <v>33223</v>
      </c>
      <c r="H98" s="151">
        <v>7584</v>
      </c>
      <c r="I98" s="116">
        <v>10108</v>
      </c>
      <c r="J98" s="116">
        <v>15392</v>
      </c>
      <c r="K98" s="116">
        <v>139</v>
      </c>
      <c r="L98" s="152">
        <v>33223</v>
      </c>
      <c r="M98" s="82"/>
      <c r="N98" s="132"/>
      <c r="O98" s="133"/>
      <c r="P98" s="117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33"/>
      <c r="BC98" s="6"/>
      <c r="BD98" s="6"/>
      <c r="BE98" s="6"/>
      <c r="BF98" s="6"/>
      <c r="BG98" s="6"/>
    </row>
    <row r="99" spans="1:59" ht="15" customHeight="1" x14ac:dyDescent="0.2">
      <c r="A99" s="34">
        <v>27</v>
      </c>
      <c r="B99" s="151">
        <v>2275</v>
      </c>
      <c r="C99" s="116">
        <v>9160</v>
      </c>
      <c r="D99" s="116">
        <v>6334</v>
      </c>
      <c r="E99" s="116">
        <v>51222</v>
      </c>
      <c r="F99" s="116">
        <v>50</v>
      </c>
      <c r="G99" s="152">
        <v>69041</v>
      </c>
      <c r="H99" s="151">
        <v>32280</v>
      </c>
      <c r="I99" s="116">
        <v>30109</v>
      </c>
      <c r="J99" s="116">
        <v>6571</v>
      </c>
      <c r="K99" s="116">
        <v>81</v>
      </c>
      <c r="L99" s="152">
        <v>69041</v>
      </c>
      <c r="M99" s="138"/>
      <c r="N99" s="132"/>
      <c r="O99" s="133"/>
      <c r="P99" s="117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33"/>
      <c r="BC99" s="6"/>
      <c r="BD99" s="6"/>
      <c r="BE99" s="6"/>
      <c r="BF99" s="6"/>
      <c r="BG99" s="6"/>
    </row>
    <row r="100" spans="1:59" ht="15" customHeight="1" x14ac:dyDescent="0.2">
      <c r="A100" s="34">
        <v>28</v>
      </c>
      <c r="B100" s="151">
        <v>1399</v>
      </c>
      <c r="C100" s="116">
        <v>4233</v>
      </c>
      <c r="D100" s="116">
        <v>2391</v>
      </c>
      <c r="E100" s="116">
        <v>17143</v>
      </c>
      <c r="F100" s="116">
        <v>255</v>
      </c>
      <c r="G100" s="152">
        <v>25421</v>
      </c>
      <c r="H100" s="151">
        <v>8341</v>
      </c>
      <c r="I100" s="116">
        <v>3629</v>
      </c>
      <c r="J100" s="116">
        <v>11643</v>
      </c>
      <c r="K100" s="116">
        <v>1808</v>
      </c>
      <c r="L100" s="152">
        <v>25421</v>
      </c>
      <c r="M100" s="138"/>
      <c r="N100" s="132"/>
      <c r="O100" s="133"/>
      <c r="P100" s="117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33"/>
      <c r="BC100" s="6"/>
      <c r="BD100" s="6"/>
      <c r="BE100" s="6"/>
      <c r="BF100" s="6"/>
      <c r="BG100" s="6"/>
    </row>
    <row r="101" spans="1:59" ht="15" customHeight="1" x14ac:dyDescent="0.2">
      <c r="A101" s="34">
        <v>29</v>
      </c>
      <c r="B101" s="151">
        <v>1700</v>
      </c>
      <c r="C101" s="116">
        <v>7187</v>
      </c>
      <c r="D101" s="116">
        <v>5587</v>
      </c>
      <c r="E101" s="116">
        <v>54877</v>
      </c>
      <c r="F101" s="116">
        <v>1182</v>
      </c>
      <c r="G101" s="152">
        <v>70533</v>
      </c>
      <c r="H101" s="151">
        <v>22516</v>
      </c>
      <c r="I101" s="116">
        <v>21291</v>
      </c>
      <c r="J101" s="116">
        <v>26410</v>
      </c>
      <c r="K101" s="116">
        <v>316</v>
      </c>
      <c r="L101" s="152">
        <v>70533</v>
      </c>
      <c r="M101" s="138"/>
      <c r="N101" s="132" t="s">
        <v>42</v>
      </c>
      <c r="O101" s="133"/>
      <c r="P101" s="117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33"/>
      <c r="BC101" s="6"/>
      <c r="BD101" s="6"/>
      <c r="BE101" s="6"/>
      <c r="BF101" s="6"/>
      <c r="BG101" s="6"/>
    </row>
    <row r="102" spans="1:59" ht="15" customHeight="1" x14ac:dyDescent="0.2">
      <c r="A102" s="35">
        <v>30</v>
      </c>
      <c r="B102" s="151">
        <v>241</v>
      </c>
      <c r="C102" s="116">
        <v>1003</v>
      </c>
      <c r="D102" s="116">
        <v>757</v>
      </c>
      <c r="E102" s="116">
        <v>7952</v>
      </c>
      <c r="F102" s="116">
        <v>64</v>
      </c>
      <c r="G102" s="152">
        <v>10017</v>
      </c>
      <c r="H102" s="151">
        <v>3335</v>
      </c>
      <c r="I102" s="116">
        <v>3333</v>
      </c>
      <c r="J102" s="116">
        <v>3320</v>
      </c>
      <c r="K102" s="116">
        <v>29</v>
      </c>
      <c r="L102" s="152">
        <v>10017</v>
      </c>
      <c r="M102" s="138"/>
      <c r="N102" s="132"/>
      <c r="O102" s="133"/>
      <c r="P102" s="117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33"/>
      <c r="BC102" s="6"/>
      <c r="BD102" s="6"/>
      <c r="BE102" s="6"/>
      <c r="BF102" s="6"/>
      <c r="BG102" s="6"/>
    </row>
    <row r="103" spans="1:59" ht="15" customHeight="1" x14ac:dyDescent="0.2">
      <c r="A103" s="100">
        <v>31</v>
      </c>
      <c r="B103" s="151">
        <v>3023</v>
      </c>
      <c r="C103" s="116">
        <v>13058</v>
      </c>
      <c r="D103" s="116">
        <v>9144</v>
      </c>
      <c r="E103" s="116">
        <v>68415</v>
      </c>
      <c r="F103" s="116">
        <v>0</v>
      </c>
      <c r="G103" s="152">
        <v>93640</v>
      </c>
      <c r="H103" s="151">
        <v>31693</v>
      </c>
      <c r="I103" s="116">
        <v>34649</v>
      </c>
      <c r="J103" s="116">
        <v>27297</v>
      </c>
      <c r="K103" s="116">
        <v>1</v>
      </c>
      <c r="L103" s="152">
        <v>93640</v>
      </c>
      <c r="M103" s="143"/>
      <c r="N103" s="132"/>
      <c r="O103" s="133"/>
      <c r="P103" s="117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33"/>
      <c r="BC103" s="6"/>
      <c r="BD103" s="6"/>
      <c r="BE103" s="6"/>
      <c r="BF103" s="6"/>
      <c r="BG103" s="6"/>
    </row>
    <row r="104" spans="1:59" ht="15" customHeight="1" x14ac:dyDescent="0.2">
      <c r="A104" s="104">
        <v>32</v>
      </c>
      <c r="B104" s="151">
        <v>351</v>
      </c>
      <c r="C104" s="116">
        <v>1223</v>
      </c>
      <c r="D104" s="116">
        <v>790</v>
      </c>
      <c r="E104" s="116">
        <v>4022</v>
      </c>
      <c r="F104" s="116">
        <v>54</v>
      </c>
      <c r="G104" s="152">
        <v>6440</v>
      </c>
      <c r="H104" s="151">
        <v>5191</v>
      </c>
      <c r="I104" s="116">
        <v>461</v>
      </c>
      <c r="J104" s="116">
        <v>608</v>
      </c>
      <c r="K104" s="116">
        <v>180</v>
      </c>
      <c r="L104" s="152">
        <v>6440</v>
      </c>
      <c r="M104" s="138"/>
      <c r="N104" s="132"/>
      <c r="O104" s="133"/>
      <c r="P104" s="117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33"/>
      <c r="BC104" s="6"/>
      <c r="BD104" s="6"/>
      <c r="BE104" s="6"/>
      <c r="BF104" s="6"/>
      <c r="BG104" s="6"/>
    </row>
    <row r="105" spans="1:59" ht="15" customHeight="1" thickBot="1" x14ac:dyDescent="0.25">
      <c r="A105" s="35">
        <v>33</v>
      </c>
      <c r="B105" s="157">
        <v>1490</v>
      </c>
      <c r="C105" s="127">
        <v>6221</v>
      </c>
      <c r="D105" s="127">
        <v>4332</v>
      </c>
      <c r="E105" s="127">
        <v>37498</v>
      </c>
      <c r="F105" s="127">
        <v>108</v>
      </c>
      <c r="G105" s="158">
        <v>49649</v>
      </c>
      <c r="H105" s="157">
        <v>14644</v>
      </c>
      <c r="I105" s="127">
        <v>9045</v>
      </c>
      <c r="J105" s="127">
        <v>25332</v>
      </c>
      <c r="K105" s="127">
        <v>628</v>
      </c>
      <c r="L105" s="158">
        <v>49649</v>
      </c>
      <c r="M105" s="143"/>
      <c r="N105" s="144"/>
      <c r="O105" s="145"/>
      <c r="P105" s="117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33"/>
      <c r="BC105" s="6"/>
      <c r="BD105" s="6"/>
      <c r="BE105" s="6"/>
      <c r="BF105" s="6"/>
      <c r="BG105" s="6"/>
    </row>
    <row r="106" spans="1:59" ht="15" customHeight="1" thickBot="1" x14ac:dyDescent="0.25">
      <c r="A106" s="55" t="s">
        <v>7</v>
      </c>
      <c r="B106" s="128">
        <f>SUM(B78:B105)</f>
        <v>55313</v>
      </c>
      <c r="C106" s="128">
        <f t="shared" ref="C106:L106" si="0">SUM(C78:C105)</f>
        <v>224948</v>
      </c>
      <c r="D106" s="128">
        <f t="shared" si="0"/>
        <v>137122</v>
      </c>
      <c r="E106" s="128">
        <f t="shared" si="0"/>
        <v>1107256</v>
      </c>
      <c r="F106" s="128">
        <f t="shared" si="0"/>
        <v>10190</v>
      </c>
      <c r="G106" s="128">
        <f t="shared" si="0"/>
        <v>1534829</v>
      </c>
      <c r="H106" s="128">
        <f t="shared" si="0"/>
        <v>635259</v>
      </c>
      <c r="I106" s="128">
        <f t="shared" si="0"/>
        <v>375648</v>
      </c>
      <c r="J106" s="128">
        <f t="shared" si="0"/>
        <v>503369</v>
      </c>
      <c r="K106" s="128">
        <f t="shared" si="0"/>
        <v>20544</v>
      </c>
      <c r="L106" s="129">
        <f t="shared" si="0"/>
        <v>1534829</v>
      </c>
      <c r="M106" s="146"/>
      <c r="N106" s="147"/>
      <c r="O106" s="148"/>
      <c r="P106" s="9"/>
      <c r="R106" s="17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33"/>
      <c r="BC106" s="6"/>
      <c r="BD106" s="6"/>
      <c r="BE106" s="6"/>
      <c r="BF106" s="6"/>
      <c r="BG106" s="6"/>
    </row>
    <row r="107" spans="1:59" ht="15" customHeight="1" x14ac:dyDescent="0.2">
      <c r="A107" s="188" t="s">
        <v>33</v>
      </c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74"/>
      <c r="N107" s="40"/>
      <c r="O107" s="40"/>
      <c r="P107" s="9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33"/>
      <c r="BC107" s="6"/>
      <c r="BD107" s="6"/>
      <c r="BE107" s="6"/>
      <c r="BF107" s="6"/>
      <c r="BG107" s="6"/>
    </row>
    <row r="108" spans="1:59" ht="15" customHeight="1" x14ac:dyDescent="0.2">
      <c r="A108" s="33" t="s">
        <v>44</v>
      </c>
      <c r="M108" s="1" t="s">
        <v>42</v>
      </c>
      <c r="P108" s="9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33"/>
      <c r="BC108" s="6"/>
      <c r="BD108" s="6"/>
      <c r="BE108" s="6"/>
      <c r="BF108" s="6"/>
      <c r="BG108" s="6"/>
    </row>
    <row r="109" spans="1:59" ht="15" customHeight="1" x14ac:dyDescent="0.2">
      <c r="A109" s="110"/>
      <c r="B109" s="110"/>
      <c r="C109" s="110"/>
      <c r="D109" s="110"/>
      <c r="E109" s="110"/>
      <c r="F109" s="110"/>
      <c r="G109" s="110"/>
      <c r="H109" s="110"/>
      <c r="I109" s="110"/>
      <c r="J109" s="110"/>
      <c r="K109" s="110"/>
      <c r="O109" s="3"/>
    </row>
    <row r="110" spans="1:59" s="19" customFormat="1" ht="15" customHeight="1" thickBot="1" x14ac:dyDescent="0.3">
      <c r="A110" s="19" t="s">
        <v>46</v>
      </c>
      <c r="G110" s="159"/>
      <c r="O110" s="160"/>
      <c r="P110" s="161"/>
    </row>
    <row r="111" spans="1:59" ht="15" customHeight="1" thickBot="1" x14ac:dyDescent="0.25">
      <c r="A111" s="56" t="s">
        <v>32</v>
      </c>
      <c r="B111" s="201" t="s">
        <v>38</v>
      </c>
      <c r="C111" s="202"/>
      <c r="D111" s="202"/>
      <c r="E111" s="202"/>
      <c r="F111" s="202"/>
      <c r="G111" s="202"/>
      <c r="H111" s="202"/>
      <c r="I111" s="202"/>
      <c r="J111" s="202"/>
      <c r="K111" s="202"/>
      <c r="L111" s="202"/>
      <c r="M111" s="202"/>
      <c r="N111" s="202"/>
      <c r="O111" s="202"/>
      <c r="P111" s="202"/>
      <c r="Q111" s="202"/>
      <c r="R111" s="202"/>
      <c r="S111" s="202"/>
      <c r="T111" s="202"/>
      <c r="U111" s="202"/>
      <c r="V111" s="202"/>
      <c r="W111" s="202"/>
      <c r="X111" s="202"/>
      <c r="Y111" s="202"/>
      <c r="Z111" s="202"/>
      <c r="AA111" s="202"/>
      <c r="AB111" s="202"/>
      <c r="AC111" s="202"/>
      <c r="AD111" s="202"/>
      <c r="AE111" s="202"/>
      <c r="AF111" s="202"/>
      <c r="AG111" s="202"/>
      <c r="AH111" s="202"/>
      <c r="AI111" s="202"/>
      <c r="AJ111" s="202"/>
      <c r="AK111" s="202"/>
      <c r="AL111" s="202"/>
      <c r="AM111" s="202"/>
      <c r="AN111" s="202"/>
      <c r="AO111" s="202"/>
      <c r="AP111" s="202"/>
      <c r="AQ111" s="202"/>
      <c r="AR111" s="202"/>
      <c r="AS111" s="202"/>
      <c r="AT111" s="202"/>
      <c r="AU111" s="202"/>
      <c r="AV111" s="202"/>
      <c r="AW111" s="202"/>
      <c r="AX111" s="202"/>
      <c r="AY111" s="202"/>
      <c r="AZ111" s="202"/>
      <c r="BA111" s="202"/>
      <c r="BB111" s="203"/>
      <c r="BD111" s="5"/>
    </row>
    <row r="112" spans="1:59" ht="15" customHeight="1" thickBot="1" x14ac:dyDescent="0.25">
      <c r="A112" s="57"/>
      <c r="B112" s="58">
        <v>1</v>
      </c>
      <c r="C112" s="58">
        <v>2</v>
      </c>
      <c r="D112" s="58">
        <v>3</v>
      </c>
      <c r="E112" s="58">
        <v>4</v>
      </c>
      <c r="F112" s="58">
        <v>5</v>
      </c>
      <c r="G112" s="58">
        <v>6</v>
      </c>
      <c r="H112" s="58">
        <v>7</v>
      </c>
      <c r="I112" s="58">
        <v>8</v>
      </c>
      <c r="J112" s="58">
        <v>9</v>
      </c>
      <c r="K112" s="58">
        <v>10</v>
      </c>
      <c r="L112" s="58">
        <v>11</v>
      </c>
      <c r="M112" s="58">
        <v>12</v>
      </c>
      <c r="N112" s="58">
        <v>13</v>
      </c>
      <c r="O112" s="58">
        <v>14</v>
      </c>
      <c r="P112" s="58">
        <v>15</v>
      </c>
      <c r="Q112" s="58">
        <v>16</v>
      </c>
      <c r="R112" s="58">
        <v>17</v>
      </c>
      <c r="S112" s="58">
        <v>18</v>
      </c>
      <c r="T112" s="58">
        <v>19</v>
      </c>
      <c r="U112" s="58">
        <v>20</v>
      </c>
      <c r="V112" s="58">
        <v>21</v>
      </c>
      <c r="W112" s="58">
        <v>22</v>
      </c>
      <c r="X112" s="58">
        <v>23</v>
      </c>
      <c r="Y112" s="58">
        <v>24</v>
      </c>
      <c r="Z112" s="58">
        <v>25</v>
      </c>
      <c r="AA112" s="58">
        <v>26</v>
      </c>
      <c r="AB112" s="58">
        <v>27</v>
      </c>
      <c r="AC112" s="58">
        <v>28</v>
      </c>
      <c r="AD112" s="58">
        <v>29</v>
      </c>
      <c r="AE112" s="58">
        <v>30</v>
      </c>
      <c r="AF112" s="58">
        <v>31</v>
      </c>
      <c r="AG112" s="58">
        <v>32</v>
      </c>
      <c r="AH112" s="58">
        <v>33</v>
      </c>
      <c r="AI112" s="58">
        <v>34</v>
      </c>
      <c r="AJ112" s="58">
        <v>35</v>
      </c>
      <c r="AK112" s="58">
        <v>36</v>
      </c>
      <c r="AL112" s="58">
        <v>37</v>
      </c>
      <c r="AM112" s="58">
        <v>38</v>
      </c>
      <c r="AN112" s="58">
        <v>39</v>
      </c>
      <c r="AO112" s="58">
        <v>40</v>
      </c>
      <c r="AP112" s="58">
        <v>41</v>
      </c>
      <c r="AQ112" s="58">
        <v>42</v>
      </c>
      <c r="AR112" s="58">
        <v>43</v>
      </c>
      <c r="AS112" s="58">
        <v>44</v>
      </c>
      <c r="AT112" s="58">
        <v>45</v>
      </c>
      <c r="AU112" s="58">
        <v>46</v>
      </c>
      <c r="AV112" s="58">
        <v>47</v>
      </c>
      <c r="AW112" s="58">
        <v>48</v>
      </c>
      <c r="AX112" s="58">
        <v>49</v>
      </c>
      <c r="AY112" s="58">
        <v>50</v>
      </c>
      <c r="AZ112" s="58">
        <v>51</v>
      </c>
      <c r="BA112" s="58">
        <v>52</v>
      </c>
      <c r="BB112" s="59" t="s">
        <v>6</v>
      </c>
      <c r="BD112" s="5"/>
    </row>
    <row r="113" spans="1:56" s="36" customFormat="1" ht="15" customHeight="1" thickBot="1" x14ac:dyDescent="0.25">
      <c r="A113" s="38" t="s">
        <v>40</v>
      </c>
      <c r="B113" s="87">
        <v>5592</v>
      </c>
      <c r="C113" s="88">
        <v>7498</v>
      </c>
      <c r="D113" s="88">
        <v>7817</v>
      </c>
      <c r="E113" s="88">
        <v>7859</v>
      </c>
      <c r="F113" s="88">
        <v>8643</v>
      </c>
      <c r="G113" s="88">
        <v>7874</v>
      </c>
      <c r="H113" s="88">
        <v>8728</v>
      </c>
      <c r="I113" s="88">
        <v>10279</v>
      </c>
      <c r="J113" s="88">
        <v>10654</v>
      </c>
      <c r="K113" s="88">
        <v>9254</v>
      </c>
      <c r="L113" s="88">
        <v>10005</v>
      </c>
      <c r="M113" s="88">
        <v>10380</v>
      </c>
      <c r="N113" s="88">
        <v>9701</v>
      </c>
      <c r="O113" s="88">
        <v>9072</v>
      </c>
      <c r="P113" s="88">
        <v>8302</v>
      </c>
      <c r="Q113" s="88">
        <v>7184</v>
      </c>
      <c r="R113" s="88">
        <v>7838</v>
      </c>
      <c r="S113" s="88">
        <v>6463</v>
      </c>
      <c r="T113" s="88">
        <v>6727</v>
      </c>
      <c r="U113" s="88">
        <v>6563</v>
      </c>
      <c r="V113" s="88">
        <v>5860</v>
      </c>
      <c r="W113" s="88">
        <v>5560</v>
      </c>
      <c r="X113" s="88">
        <v>5174</v>
      </c>
      <c r="Y113" s="88">
        <v>5368</v>
      </c>
      <c r="Z113" s="88">
        <v>5133</v>
      </c>
      <c r="AA113" s="88">
        <v>5527</v>
      </c>
      <c r="AB113" s="88">
        <v>5385</v>
      </c>
      <c r="AC113" s="88">
        <v>4557</v>
      </c>
      <c r="AD113" s="88">
        <v>4787</v>
      </c>
      <c r="AE113" s="88">
        <v>4588</v>
      </c>
      <c r="AF113" s="88">
        <v>5319</v>
      </c>
      <c r="AG113" s="88">
        <v>6116</v>
      </c>
      <c r="AH113" s="88">
        <v>7136</v>
      </c>
      <c r="AI113" s="88">
        <v>7474</v>
      </c>
      <c r="AJ113" s="88">
        <v>7413</v>
      </c>
      <c r="AK113" s="88">
        <v>7006</v>
      </c>
      <c r="AL113" s="88">
        <v>7487</v>
      </c>
      <c r="AM113" s="88">
        <v>7635</v>
      </c>
      <c r="AN113" s="88">
        <v>6973</v>
      </c>
      <c r="AO113" s="88">
        <v>7063</v>
      </c>
      <c r="AP113" s="88">
        <v>6881</v>
      </c>
      <c r="AQ113" s="88">
        <v>7341</v>
      </c>
      <c r="AR113" s="88">
        <v>6911</v>
      </c>
      <c r="AS113" s="88">
        <v>6932</v>
      </c>
      <c r="AT113" s="88">
        <v>7297</v>
      </c>
      <c r="AU113" s="88">
        <v>6465</v>
      </c>
      <c r="AV113" s="88">
        <v>6347</v>
      </c>
      <c r="AW113" s="88">
        <v>5371</v>
      </c>
      <c r="AX113" s="88">
        <v>5763</v>
      </c>
      <c r="AY113" s="88">
        <v>5389</v>
      </c>
      <c r="AZ113" s="88">
        <v>5146</v>
      </c>
      <c r="BA113" s="88">
        <v>4675</v>
      </c>
      <c r="BB113" s="81">
        <v>362512</v>
      </c>
      <c r="BD113" s="37"/>
    </row>
    <row r="114" spans="1:56" s="36" customFormat="1" ht="15" customHeight="1" thickBot="1" x14ac:dyDescent="0.25">
      <c r="A114" s="29">
        <v>7</v>
      </c>
      <c r="B114" s="89">
        <v>1664</v>
      </c>
      <c r="C114" s="89">
        <v>1881</v>
      </c>
      <c r="D114" s="89">
        <v>2060</v>
      </c>
      <c r="E114" s="89">
        <v>2074</v>
      </c>
      <c r="F114" s="89">
        <v>2179</v>
      </c>
      <c r="G114" s="89">
        <v>2082</v>
      </c>
      <c r="H114" s="89">
        <v>2196</v>
      </c>
      <c r="I114" s="89">
        <v>2067</v>
      </c>
      <c r="J114" s="89">
        <v>2094</v>
      </c>
      <c r="K114" s="89">
        <v>2042</v>
      </c>
      <c r="L114" s="89">
        <v>2473</v>
      </c>
      <c r="M114" s="89">
        <v>2517</v>
      </c>
      <c r="N114" s="89">
        <v>2477</v>
      </c>
      <c r="O114" s="89">
        <v>2665</v>
      </c>
      <c r="P114" s="89">
        <v>2214</v>
      </c>
      <c r="Q114" s="89">
        <v>1752</v>
      </c>
      <c r="R114" s="89">
        <v>2110</v>
      </c>
      <c r="S114" s="89">
        <v>1622</v>
      </c>
      <c r="T114" s="89">
        <v>1707</v>
      </c>
      <c r="U114" s="89">
        <v>1515</v>
      </c>
      <c r="V114" s="89">
        <v>1550</v>
      </c>
      <c r="W114" s="89">
        <v>1389</v>
      </c>
      <c r="X114" s="89">
        <v>1287</v>
      </c>
      <c r="Y114" s="89">
        <v>1171</v>
      </c>
      <c r="Z114" s="89">
        <v>1139</v>
      </c>
      <c r="AA114" s="89">
        <v>1276</v>
      </c>
      <c r="AB114" s="89">
        <v>1010</v>
      </c>
      <c r="AC114" s="89">
        <v>963</v>
      </c>
      <c r="AD114" s="89">
        <v>924</v>
      </c>
      <c r="AE114" s="89">
        <v>1022</v>
      </c>
      <c r="AF114" s="89">
        <v>1049</v>
      </c>
      <c r="AG114" s="89">
        <v>1027</v>
      </c>
      <c r="AH114" s="89">
        <v>1203</v>
      </c>
      <c r="AI114" s="89">
        <v>1241</v>
      </c>
      <c r="AJ114" s="89">
        <v>1302</v>
      </c>
      <c r="AK114" s="89">
        <v>1355</v>
      </c>
      <c r="AL114" s="89">
        <v>1666</v>
      </c>
      <c r="AM114" s="89">
        <v>1878</v>
      </c>
      <c r="AN114" s="89">
        <v>2014</v>
      </c>
      <c r="AO114" s="89">
        <v>2008</v>
      </c>
      <c r="AP114" s="89">
        <v>1977</v>
      </c>
      <c r="AQ114" s="89">
        <v>2092</v>
      </c>
      <c r="AR114" s="89">
        <v>1860</v>
      </c>
      <c r="AS114" s="89">
        <v>1676</v>
      </c>
      <c r="AT114" s="89">
        <v>1893</v>
      </c>
      <c r="AU114" s="89">
        <v>1160</v>
      </c>
      <c r="AV114" s="89">
        <v>1299</v>
      </c>
      <c r="AW114" s="89">
        <v>1271</v>
      </c>
      <c r="AX114" s="89">
        <v>1222</v>
      </c>
      <c r="AY114" s="89">
        <v>1192</v>
      </c>
      <c r="AZ114" s="89">
        <v>1184</v>
      </c>
      <c r="BA114" s="89">
        <v>1035</v>
      </c>
      <c r="BB114" s="78">
        <v>85726</v>
      </c>
      <c r="BD114" s="37"/>
    </row>
    <row r="115" spans="1:56" s="11" customFormat="1" ht="15" customHeight="1" thickBot="1" x14ac:dyDescent="0.25">
      <c r="A115" s="29">
        <v>8</v>
      </c>
      <c r="B115" s="86">
        <v>2370</v>
      </c>
      <c r="C115" s="86">
        <v>2607</v>
      </c>
      <c r="D115" s="86">
        <v>2338</v>
      </c>
      <c r="E115" s="86">
        <v>2452</v>
      </c>
      <c r="F115" s="86">
        <v>2865</v>
      </c>
      <c r="G115" s="86">
        <v>2397</v>
      </c>
      <c r="H115" s="86">
        <v>2524</v>
      </c>
      <c r="I115" s="86">
        <v>2266</v>
      </c>
      <c r="J115" s="86">
        <v>2427</v>
      </c>
      <c r="K115" s="86">
        <v>2307</v>
      </c>
      <c r="L115" s="86">
        <v>2642</v>
      </c>
      <c r="M115" s="86">
        <v>2439</v>
      </c>
      <c r="N115" s="86">
        <v>2350</v>
      </c>
      <c r="O115" s="86">
        <v>2364</v>
      </c>
      <c r="P115" s="86">
        <v>2489</v>
      </c>
      <c r="Q115" s="86">
        <v>2589</v>
      </c>
      <c r="R115" s="86">
        <v>2520</v>
      </c>
      <c r="S115" s="86">
        <v>2191</v>
      </c>
      <c r="T115" s="86">
        <v>1988</v>
      </c>
      <c r="U115" s="86">
        <v>1814</v>
      </c>
      <c r="V115" s="86">
        <v>1783</v>
      </c>
      <c r="W115" s="86">
        <v>1595</v>
      </c>
      <c r="X115" s="86">
        <v>1687</v>
      </c>
      <c r="Y115" s="86">
        <v>1535</v>
      </c>
      <c r="Z115" s="86">
        <v>1483</v>
      </c>
      <c r="AA115" s="86">
        <v>1408</v>
      </c>
      <c r="AB115" s="86">
        <v>1383</v>
      </c>
      <c r="AC115" s="86">
        <v>1147</v>
      </c>
      <c r="AD115" s="86">
        <v>1201</v>
      </c>
      <c r="AE115" s="86">
        <v>1335</v>
      </c>
      <c r="AF115" s="86">
        <v>1340</v>
      </c>
      <c r="AG115" s="86">
        <v>1512</v>
      </c>
      <c r="AH115" s="86">
        <v>1528</v>
      </c>
      <c r="AI115" s="86">
        <v>1808</v>
      </c>
      <c r="AJ115" s="86">
        <v>1869</v>
      </c>
      <c r="AK115" s="86">
        <v>1963</v>
      </c>
      <c r="AL115" s="86">
        <v>2016</v>
      </c>
      <c r="AM115" s="86">
        <v>2044</v>
      </c>
      <c r="AN115" s="86">
        <v>1970</v>
      </c>
      <c r="AO115" s="86">
        <v>2043</v>
      </c>
      <c r="AP115" s="86">
        <v>2227</v>
      </c>
      <c r="AQ115" s="86">
        <v>2537</v>
      </c>
      <c r="AR115" s="86">
        <v>2529</v>
      </c>
      <c r="AS115" s="86">
        <v>2752</v>
      </c>
      <c r="AT115" s="86">
        <v>3091</v>
      </c>
      <c r="AU115" s="86">
        <v>2487</v>
      </c>
      <c r="AV115" s="86">
        <v>2407</v>
      </c>
      <c r="AW115" s="86">
        <v>2097</v>
      </c>
      <c r="AX115" s="86">
        <v>1943</v>
      </c>
      <c r="AY115" s="86">
        <v>1620</v>
      </c>
      <c r="AZ115" s="86">
        <v>1694</v>
      </c>
      <c r="BA115" s="86">
        <v>1715</v>
      </c>
      <c r="BB115" s="75">
        <v>107688</v>
      </c>
      <c r="BD115" s="21"/>
    </row>
    <row r="116" spans="1:56" s="11" customFormat="1" ht="15" customHeight="1" thickBot="1" x14ac:dyDescent="0.25">
      <c r="A116" s="29">
        <v>9</v>
      </c>
      <c r="B116" s="86">
        <v>551</v>
      </c>
      <c r="C116" s="86">
        <v>578</v>
      </c>
      <c r="D116" s="86">
        <v>648</v>
      </c>
      <c r="E116" s="86">
        <v>629</v>
      </c>
      <c r="F116" s="86">
        <v>584</v>
      </c>
      <c r="G116" s="86">
        <v>580</v>
      </c>
      <c r="H116" s="86">
        <v>707</v>
      </c>
      <c r="I116" s="86">
        <v>626</v>
      </c>
      <c r="J116" s="86">
        <v>635</v>
      </c>
      <c r="K116" s="86">
        <v>735</v>
      </c>
      <c r="L116" s="86">
        <v>653</v>
      </c>
      <c r="M116" s="86">
        <v>659</v>
      </c>
      <c r="N116" s="86">
        <v>588</v>
      </c>
      <c r="O116" s="86">
        <v>632</v>
      </c>
      <c r="P116" s="86">
        <v>608</v>
      </c>
      <c r="Q116" s="86">
        <v>478</v>
      </c>
      <c r="R116" s="86">
        <v>575</v>
      </c>
      <c r="S116" s="86">
        <v>479</v>
      </c>
      <c r="T116" s="86">
        <v>474</v>
      </c>
      <c r="U116" s="86">
        <v>426</v>
      </c>
      <c r="V116" s="86">
        <v>362</v>
      </c>
      <c r="W116" s="86">
        <v>362</v>
      </c>
      <c r="X116" s="86">
        <v>303</v>
      </c>
      <c r="Y116" s="86">
        <v>271</v>
      </c>
      <c r="Z116" s="86">
        <v>369</v>
      </c>
      <c r="AA116" s="86">
        <v>320</v>
      </c>
      <c r="AB116" s="86">
        <v>294</v>
      </c>
      <c r="AC116" s="86">
        <v>256</v>
      </c>
      <c r="AD116" s="86">
        <v>280</v>
      </c>
      <c r="AE116" s="86">
        <v>303</v>
      </c>
      <c r="AF116" s="86">
        <v>294</v>
      </c>
      <c r="AG116" s="86">
        <v>285</v>
      </c>
      <c r="AH116" s="86">
        <v>340</v>
      </c>
      <c r="AI116" s="86">
        <v>331</v>
      </c>
      <c r="AJ116" s="86">
        <v>405</v>
      </c>
      <c r="AK116" s="86">
        <v>370</v>
      </c>
      <c r="AL116" s="86">
        <v>478</v>
      </c>
      <c r="AM116" s="86">
        <v>478</v>
      </c>
      <c r="AN116" s="86">
        <v>411</v>
      </c>
      <c r="AO116" s="86">
        <v>437</v>
      </c>
      <c r="AP116" s="86">
        <v>401</v>
      </c>
      <c r="AQ116" s="86">
        <v>465</v>
      </c>
      <c r="AR116" s="86">
        <v>455</v>
      </c>
      <c r="AS116" s="86">
        <v>435</v>
      </c>
      <c r="AT116" s="86">
        <v>471</v>
      </c>
      <c r="AU116" s="86">
        <v>485</v>
      </c>
      <c r="AV116" s="86">
        <v>392</v>
      </c>
      <c r="AW116" s="86">
        <v>405</v>
      </c>
      <c r="AX116" s="86">
        <v>320</v>
      </c>
      <c r="AY116" s="86">
        <v>479</v>
      </c>
      <c r="AZ116" s="86">
        <v>371</v>
      </c>
      <c r="BA116" s="86">
        <v>345</v>
      </c>
      <c r="BB116" s="75">
        <v>23818</v>
      </c>
      <c r="BD116" s="21"/>
    </row>
    <row r="117" spans="1:56" s="11" customFormat="1" ht="15" customHeight="1" thickBot="1" x14ac:dyDescent="0.25">
      <c r="A117" s="29">
        <v>10</v>
      </c>
      <c r="B117" s="86">
        <v>1935</v>
      </c>
      <c r="C117" s="86">
        <v>2583</v>
      </c>
      <c r="D117" s="86">
        <v>2672</v>
      </c>
      <c r="E117" s="86">
        <v>2622</v>
      </c>
      <c r="F117" s="86">
        <v>3113</v>
      </c>
      <c r="G117" s="86">
        <v>2939</v>
      </c>
      <c r="H117" s="86">
        <v>3143</v>
      </c>
      <c r="I117" s="86">
        <v>3148</v>
      </c>
      <c r="J117" s="86">
        <v>3156</v>
      </c>
      <c r="K117" s="86">
        <v>3527</v>
      </c>
      <c r="L117" s="86">
        <v>2820</v>
      </c>
      <c r="M117" s="86">
        <v>3230</v>
      </c>
      <c r="N117" s="86">
        <v>3160</v>
      </c>
      <c r="O117" s="86">
        <v>3054</v>
      </c>
      <c r="P117" s="86">
        <v>2788</v>
      </c>
      <c r="Q117" s="86">
        <v>2699</v>
      </c>
      <c r="R117" s="86">
        <v>2882</v>
      </c>
      <c r="S117" s="86">
        <v>2238</v>
      </c>
      <c r="T117" s="86">
        <v>2621</v>
      </c>
      <c r="U117" s="86">
        <v>2404</v>
      </c>
      <c r="V117" s="86">
        <v>2319</v>
      </c>
      <c r="W117" s="86">
        <v>1958</v>
      </c>
      <c r="X117" s="86">
        <v>1904</v>
      </c>
      <c r="Y117" s="86">
        <v>1687</v>
      </c>
      <c r="Z117" s="86">
        <v>1933</v>
      </c>
      <c r="AA117" s="86">
        <v>1513</v>
      </c>
      <c r="AB117" s="86">
        <v>1866</v>
      </c>
      <c r="AC117" s="86">
        <v>1484</v>
      </c>
      <c r="AD117" s="86">
        <v>1364</v>
      </c>
      <c r="AE117" s="86">
        <v>1528</v>
      </c>
      <c r="AF117" s="86">
        <v>1728</v>
      </c>
      <c r="AG117" s="86">
        <v>1847</v>
      </c>
      <c r="AH117" s="86">
        <v>2159</v>
      </c>
      <c r="AI117" s="86">
        <v>2279</v>
      </c>
      <c r="AJ117" s="86">
        <v>1772</v>
      </c>
      <c r="AK117" s="86">
        <v>2336</v>
      </c>
      <c r="AL117" s="86">
        <v>2406</v>
      </c>
      <c r="AM117" s="86">
        <v>2608</v>
      </c>
      <c r="AN117" s="86">
        <v>2550</v>
      </c>
      <c r="AO117" s="86">
        <v>2057</v>
      </c>
      <c r="AP117" s="86">
        <v>2519</v>
      </c>
      <c r="AQ117" s="86">
        <v>2524</v>
      </c>
      <c r="AR117" s="86">
        <v>2624</v>
      </c>
      <c r="AS117" s="86">
        <v>1962</v>
      </c>
      <c r="AT117" s="86">
        <v>2259</v>
      </c>
      <c r="AU117" s="86">
        <v>1643</v>
      </c>
      <c r="AV117" s="86">
        <v>2141</v>
      </c>
      <c r="AW117" s="86">
        <v>1862</v>
      </c>
      <c r="AX117" s="86">
        <v>2085</v>
      </c>
      <c r="AY117" s="86">
        <v>1980</v>
      </c>
      <c r="AZ117" s="86">
        <v>1372</v>
      </c>
      <c r="BA117" s="86">
        <v>1822</v>
      </c>
      <c r="BB117" s="75">
        <v>120825</v>
      </c>
      <c r="BD117" s="21"/>
    </row>
    <row r="118" spans="1:56" s="11" customFormat="1" ht="15" customHeight="1" thickBot="1" x14ac:dyDescent="0.25">
      <c r="A118" s="29">
        <v>11</v>
      </c>
      <c r="B118" s="86">
        <v>645</v>
      </c>
      <c r="C118" s="86">
        <v>703</v>
      </c>
      <c r="D118" s="86">
        <v>729</v>
      </c>
      <c r="E118" s="86">
        <v>670</v>
      </c>
      <c r="F118" s="86">
        <v>565</v>
      </c>
      <c r="G118" s="86">
        <v>587</v>
      </c>
      <c r="H118" s="86">
        <v>627</v>
      </c>
      <c r="I118" s="86">
        <v>576</v>
      </c>
      <c r="J118" s="86">
        <v>747</v>
      </c>
      <c r="K118" s="86">
        <v>774</v>
      </c>
      <c r="L118" s="86">
        <v>833</v>
      </c>
      <c r="M118" s="86">
        <v>972</v>
      </c>
      <c r="N118" s="86">
        <v>1076</v>
      </c>
      <c r="O118" s="86">
        <v>1031</v>
      </c>
      <c r="P118" s="86">
        <v>1022</v>
      </c>
      <c r="Q118" s="86">
        <v>924</v>
      </c>
      <c r="R118" s="86">
        <v>1151</v>
      </c>
      <c r="S118" s="86">
        <v>818</v>
      </c>
      <c r="T118" s="86">
        <v>865</v>
      </c>
      <c r="U118" s="86">
        <v>833</v>
      </c>
      <c r="V118" s="86">
        <v>807</v>
      </c>
      <c r="W118" s="86">
        <v>803</v>
      </c>
      <c r="X118" s="86">
        <v>746</v>
      </c>
      <c r="Y118" s="86">
        <v>697</v>
      </c>
      <c r="Z118" s="86">
        <v>756</v>
      </c>
      <c r="AA118" s="86">
        <v>690</v>
      </c>
      <c r="AB118" s="86">
        <v>579</v>
      </c>
      <c r="AC118" s="86">
        <v>534</v>
      </c>
      <c r="AD118" s="86">
        <v>600</v>
      </c>
      <c r="AE118" s="86">
        <v>600</v>
      </c>
      <c r="AF118" s="86">
        <v>555</v>
      </c>
      <c r="AG118" s="86">
        <v>467</v>
      </c>
      <c r="AH118" s="86">
        <v>701</v>
      </c>
      <c r="AI118" s="86">
        <v>772</v>
      </c>
      <c r="AJ118" s="86">
        <v>731</v>
      </c>
      <c r="AK118" s="86">
        <v>743</v>
      </c>
      <c r="AL118" s="86">
        <v>882</v>
      </c>
      <c r="AM118" s="86">
        <v>937</v>
      </c>
      <c r="AN118" s="86">
        <v>821</v>
      </c>
      <c r="AO118" s="86">
        <v>1058</v>
      </c>
      <c r="AP118" s="86">
        <v>957</v>
      </c>
      <c r="AQ118" s="86">
        <v>1190</v>
      </c>
      <c r="AR118" s="86">
        <v>1087</v>
      </c>
      <c r="AS118" s="86">
        <v>1054</v>
      </c>
      <c r="AT118" s="86">
        <v>1078</v>
      </c>
      <c r="AU118" s="86">
        <v>1079</v>
      </c>
      <c r="AV118" s="86">
        <v>1115</v>
      </c>
      <c r="AW118" s="86">
        <v>927</v>
      </c>
      <c r="AX118" s="86">
        <v>887</v>
      </c>
      <c r="AY118" s="86">
        <v>972</v>
      </c>
      <c r="AZ118" s="86">
        <v>914</v>
      </c>
      <c r="BA118" s="86">
        <v>1050</v>
      </c>
      <c r="BB118" s="75">
        <v>42937</v>
      </c>
      <c r="BD118" s="21"/>
    </row>
    <row r="119" spans="1:56" s="11" customFormat="1" ht="15" customHeight="1" thickBot="1" x14ac:dyDescent="0.25">
      <c r="A119" s="29">
        <v>12</v>
      </c>
      <c r="B119" s="86">
        <v>227</v>
      </c>
      <c r="C119" s="86">
        <v>294</v>
      </c>
      <c r="D119" s="86">
        <v>295</v>
      </c>
      <c r="E119" s="86">
        <v>287</v>
      </c>
      <c r="F119" s="86">
        <v>258</v>
      </c>
      <c r="G119" s="86">
        <v>225</v>
      </c>
      <c r="H119" s="86">
        <v>187</v>
      </c>
      <c r="I119" s="86">
        <v>218</v>
      </c>
      <c r="J119" s="86">
        <v>209</v>
      </c>
      <c r="K119" s="86">
        <v>193</v>
      </c>
      <c r="L119" s="86">
        <v>255</v>
      </c>
      <c r="M119" s="86">
        <v>281</v>
      </c>
      <c r="N119" s="86">
        <v>282</v>
      </c>
      <c r="O119" s="86">
        <v>332</v>
      </c>
      <c r="P119" s="86">
        <v>311</v>
      </c>
      <c r="Q119" s="86">
        <v>378</v>
      </c>
      <c r="R119" s="86">
        <v>383</v>
      </c>
      <c r="S119" s="86">
        <v>307</v>
      </c>
      <c r="T119" s="86">
        <v>433</v>
      </c>
      <c r="U119" s="86">
        <v>365</v>
      </c>
      <c r="V119" s="86">
        <v>333</v>
      </c>
      <c r="W119" s="86">
        <v>315</v>
      </c>
      <c r="X119" s="86">
        <v>251</v>
      </c>
      <c r="Y119" s="86">
        <v>298</v>
      </c>
      <c r="Z119" s="86">
        <v>190</v>
      </c>
      <c r="AA119" s="86">
        <v>337</v>
      </c>
      <c r="AB119" s="86">
        <v>200</v>
      </c>
      <c r="AC119" s="86">
        <v>193</v>
      </c>
      <c r="AD119" s="86">
        <v>223</v>
      </c>
      <c r="AE119" s="86">
        <v>236</v>
      </c>
      <c r="AF119" s="86">
        <v>162</v>
      </c>
      <c r="AG119" s="86">
        <v>190</v>
      </c>
      <c r="AH119" s="86">
        <v>222</v>
      </c>
      <c r="AI119" s="86">
        <v>285</v>
      </c>
      <c r="AJ119" s="86">
        <v>283</v>
      </c>
      <c r="AK119" s="86">
        <v>318</v>
      </c>
      <c r="AL119" s="86">
        <v>340</v>
      </c>
      <c r="AM119" s="86">
        <v>327</v>
      </c>
      <c r="AN119" s="86">
        <v>253</v>
      </c>
      <c r="AO119" s="86">
        <v>235</v>
      </c>
      <c r="AP119" s="86">
        <v>327</v>
      </c>
      <c r="AQ119" s="86">
        <v>456</v>
      </c>
      <c r="AR119" s="86">
        <v>383</v>
      </c>
      <c r="AS119" s="86">
        <v>410</v>
      </c>
      <c r="AT119" s="86">
        <v>309</v>
      </c>
      <c r="AU119" s="86">
        <v>342</v>
      </c>
      <c r="AV119" s="86">
        <v>445</v>
      </c>
      <c r="AW119" s="86">
        <v>338</v>
      </c>
      <c r="AX119" s="86">
        <v>351</v>
      </c>
      <c r="AY119" s="86">
        <v>384</v>
      </c>
      <c r="AZ119" s="86">
        <v>241</v>
      </c>
      <c r="BA119" s="86">
        <v>283</v>
      </c>
      <c r="BB119" s="75">
        <v>15180</v>
      </c>
      <c r="BD119" s="21"/>
    </row>
    <row r="120" spans="1:56" s="11" customFormat="1" ht="15" customHeight="1" thickBot="1" x14ac:dyDescent="0.25">
      <c r="A120" s="29">
        <v>13</v>
      </c>
      <c r="B120" s="90">
        <v>255</v>
      </c>
      <c r="C120" s="90">
        <v>356</v>
      </c>
      <c r="D120" s="90">
        <v>307</v>
      </c>
      <c r="E120" s="90">
        <v>429</v>
      </c>
      <c r="F120" s="90">
        <v>401</v>
      </c>
      <c r="G120" s="90">
        <v>366</v>
      </c>
      <c r="H120" s="90">
        <v>360</v>
      </c>
      <c r="I120" s="90">
        <v>355</v>
      </c>
      <c r="J120" s="90">
        <v>397</v>
      </c>
      <c r="K120" s="90">
        <v>375</v>
      </c>
      <c r="L120" s="90">
        <v>476</v>
      </c>
      <c r="M120" s="90">
        <v>461</v>
      </c>
      <c r="N120" s="90">
        <v>439</v>
      </c>
      <c r="O120" s="90">
        <v>404</v>
      </c>
      <c r="P120" s="90">
        <v>398</v>
      </c>
      <c r="Q120" s="90">
        <v>400</v>
      </c>
      <c r="R120" s="90">
        <v>489</v>
      </c>
      <c r="S120" s="90">
        <v>347</v>
      </c>
      <c r="T120" s="90">
        <v>344</v>
      </c>
      <c r="U120" s="90">
        <v>243</v>
      </c>
      <c r="V120" s="90">
        <v>240</v>
      </c>
      <c r="W120" s="90">
        <v>195</v>
      </c>
      <c r="X120" s="90">
        <v>167</v>
      </c>
      <c r="Y120" s="90">
        <v>257</v>
      </c>
      <c r="Z120" s="90">
        <v>186</v>
      </c>
      <c r="AA120" s="90">
        <v>185</v>
      </c>
      <c r="AB120" s="90">
        <v>191</v>
      </c>
      <c r="AC120" s="90">
        <v>138</v>
      </c>
      <c r="AD120" s="90">
        <v>122</v>
      </c>
      <c r="AE120" s="90">
        <v>120</v>
      </c>
      <c r="AF120" s="90">
        <v>100</v>
      </c>
      <c r="AG120" s="90">
        <v>161</v>
      </c>
      <c r="AH120" s="90">
        <v>203</v>
      </c>
      <c r="AI120" s="90">
        <v>156</v>
      </c>
      <c r="AJ120" s="90">
        <v>207</v>
      </c>
      <c r="AK120" s="90">
        <v>242</v>
      </c>
      <c r="AL120" s="90">
        <v>272</v>
      </c>
      <c r="AM120" s="90">
        <v>368</v>
      </c>
      <c r="AN120" s="90">
        <v>277</v>
      </c>
      <c r="AO120" s="90">
        <v>268</v>
      </c>
      <c r="AP120" s="90">
        <v>316</v>
      </c>
      <c r="AQ120" s="90">
        <v>342</v>
      </c>
      <c r="AR120" s="90">
        <v>314</v>
      </c>
      <c r="AS120" s="90">
        <v>398</v>
      </c>
      <c r="AT120" s="90">
        <v>338</v>
      </c>
      <c r="AU120" s="90">
        <v>292</v>
      </c>
      <c r="AV120" s="90">
        <v>289</v>
      </c>
      <c r="AW120" s="90">
        <v>258</v>
      </c>
      <c r="AX120" s="90">
        <v>280</v>
      </c>
      <c r="AY120" s="90">
        <v>307</v>
      </c>
      <c r="AZ120" s="90">
        <v>242</v>
      </c>
      <c r="BA120" s="90">
        <v>296</v>
      </c>
      <c r="BB120" s="80">
        <v>15329</v>
      </c>
      <c r="BD120" s="21"/>
    </row>
    <row r="121" spans="1:56" s="11" customFormat="1" ht="15" customHeight="1" thickBot="1" x14ac:dyDescent="0.25">
      <c r="A121" s="29">
        <v>14</v>
      </c>
      <c r="B121" s="90">
        <v>343</v>
      </c>
      <c r="C121" s="90">
        <v>504</v>
      </c>
      <c r="D121" s="90">
        <v>393</v>
      </c>
      <c r="E121" s="90">
        <v>355</v>
      </c>
      <c r="F121" s="90">
        <v>204</v>
      </c>
      <c r="G121" s="90">
        <v>228</v>
      </c>
      <c r="H121" s="90">
        <v>302</v>
      </c>
      <c r="I121" s="90">
        <v>282</v>
      </c>
      <c r="J121" s="90">
        <v>257</v>
      </c>
      <c r="K121" s="90">
        <v>297</v>
      </c>
      <c r="L121" s="90">
        <v>269</v>
      </c>
      <c r="M121" s="90">
        <v>384</v>
      </c>
      <c r="N121" s="90">
        <v>330</v>
      </c>
      <c r="O121" s="90">
        <v>302</v>
      </c>
      <c r="P121" s="90">
        <v>303</v>
      </c>
      <c r="Q121" s="90">
        <v>273</v>
      </c>
      <c r="R121" s="90">
        <v>278</v>
      </c>
      <c r="S121" s="90">
        <v>212</v>
      </c>
      <c r="T121" s="90">
        <v>211</v>
      </c>
      <c r="U121" s="90">
        <v>253</v>
      </c>
      <c r="V121" s="90">
        <v>216</v>
      </c>
      <c r="W121" s="90">
        <v>237</v>
      </c>
      <c r="X121" s="90">
        <v>163</v>
      </c>
      <c r="Y121" s="90">
        <v>218</v>
      </c>
      <c r="Z121" s="90">
        <v>229</v>
      </c>
      <c r="AA121" s="90">
        <v>171</v>
      </c>
      <c r="AB121" s="90">
        <v>199</v>
      </c>
      <c r="AC121" s="90">
        <v>109</v>
      </c>
      <c r="AD121" s="90">
        <v>176</v>
      </c>
      <c r="AE121" s="90">
        <v>147</v>
      </c>
      <c r="AF121" s="90">
        <v>173</v>
      </c>
      <c r="AG121" s="90">
        <v>146</v>
      </c>
      <c r="AH121" s="90">
        <v>294</v>
      </c>
      <c r="AI121" s="90">
        <v>292</v>
      </c>
      <c r="AJ121" s="90">
        <v>247</v>
      </c>
      <c r="AK121" s="90">
        <v>154</v>
      </c>
      <c r="AL121" s="90">
        <v>235</v>
      </c>
      <c r="AM121" s="90">
        <v>229</v>
      </c>
      <c r="AN121" s="90">
        <v>238</v>
      </c>
      <c r="AO121" s="90">
        <v>298</v>
      </c>
      <c r="AP121" s="90">
        <v>118</v>
      </c>
      <c r="AQ121" s="90">
        <v>367</v>
      </c>
      <c r="AR121" s="90">
        <v>406</v>
      </c>
      <c r="AS121" s="90">
        <v>335</v>
      </c>
      <c r="AT121" s="90">
        <v>352</v>
      </c>
      <c r="AU121" s="90">
        <v>398</v>
      </c>
      <c r="AV121" s="90">
        <v>352</v>
      </c>
      <c r="AW121" s="90">
        <v>204</v>
      </c>
      <c r="AX121" s="90">
        <v>260</v>
      </c>
      <c r="AY121" s="90">
        <v>309</v>
      </c>
      <c r="AZ121" s="90">
        <v>334</v>
      </c>
      <c r="BA121" s="90">
        <v>327</v>
      </c>
      <c r="BB121" s="80">
        <v>13913</v>
      </c>
      <c r="BD121" s="37"/>
    </row>
    <row r="122" spans="1:56" s="11" customFormat="1" ht="15" customHeight="1" thickBot="1" x14ac:dyDescent="0.25">
      <c r="A122" s="29">
        <v>15</v>
      </c>
      <c r="B122" s="90">
        <v>455</v>
      </c>
      <c r="C122" s="90">
        <v>428</v>
      </c>
      <c r="D122" s="90">
        <v>490</v>
      </c>
      <c r="E122" s="90">
        <v>481</v>
      </c>
      <c r="F122" s="90">
        <v>574</v>
      </c>
      <c r="G122" s="90">
        <v>514</v>
      </c>
      <c r="H122" s="90">
        <v>531</v>
      </c>
      <c r="I122" s="90">
        <v>501</v>
      </c>
      <c r="J122" s="90">
        <v>405</v>
      </c>
      <c r="K122" s="90">
        <v>503</v>
      </c>
      <c r="L122" s="90">
        <v>571</v>
      </c>
      <c r="M122" s="90">
        <v>479</v>
      </c>
      <c r="N122" s="90">
        <v>555</v>
      </c>
      <c r="O122" s="90">
        <v>542</v>
      </c>
      <c r="P122" s="90">
        <v>519</v>
      </c>
      <c r="Q122" s="90">
        <v>396</v>
      </c>
      <c r="R122" s="90">
        <v>440</v>
      </c>
      <c r="S122" s="90">
        <v>395</v>
      </c>
      <c r="T122" s="90">
        <v>466</v>
      </c>
      <c r="U122" s="90">
        <v>332</v>
      </c>
      <c r="V122" s="90">
        <v>361</v>
      </c>
      <c r="W122" s="90">
        <v>306</v>
      </c>
      <c r="X122" s="90">
        <v>361</v>
      </c>
      <c r="Y122" s="90">
        <v>327</v>
      </c>
      <c r="Z122" s="90">
        <v>262</v>
      </c>
      <c r="AA122" s="90">
        <v>278</v>
      </c>
      <c r="AB122" s="90">
        <v>252</v>
      </c>
      <c r="AC122" s="90">
        <v>220</v>
      </c>
      <c r="AD122" s="90">
        <v>211</v>
      </c>
      <c r="AE122" s="90">
        <v>278</v>
      </c>
      <c r="AF122" s="90">
        <v>272</v>
      </c>
      <c r="AG122" s="90">
        <v>202</v>
      </c>
      <c r="AH122" s="90">
        <v>268</v>
      </c>
      <c r="AI122" s="90">
        <v>241</v>
      </c>
      <c r="AJ122" s="90">
        <v>265</v>
      </c>
      <c r="AK122" s="90">
        <v>281</v>
      </c>
      <c r="AL122" s="90">
        <v>344</v>
      </c>
      <c r="AM122" s="90">
        <v>327</v>
      </c>
      <c r="AN122" s="90">
        <v>292</v>
      </c>
      <c r="AO122" s="90">
        <v>326</v>
      </c>
      <c r="AP122" s="90">
        <v>335</v>
      </c>
      <c r="AQ122" s="90">
        <v>474</v>
      </c>
      <c r="AR122" s="90">
        <v>439</v>
      </c>
      <c r="AS122" s="90">
        <v>582</v>
      </c>
      <c r="AT122" s="90">
        <v>477</v>
      </c>
      <c r="AU122" s="90">
        <v>475</v>
      </c>
      <c r="AV122" s="90">
        <v>567</v>
      </c>
      <c r="AW122" s="90">
        <v>672</v>
      </c>
      <c r="AX122" s="90">
        <v>573</v>
      </c>
      <c r="AY122" s="90">
        <v>574</v>
      </c>
      <c r="AZ122" s="90">
        <v>477</v>
      </c>
      <c r="BA122" s="90">
        <v>770</v>
      </c>
      <c r="BB122" s="80">
        <v>21666</v>
      </c>
      <c r="BD122" s="21"/>
    </row>
    <row r="123" spans="1:56" s="11" customFormat="1" ht="15" customHeight="1" thickBot="1" x14ac:dyDescent="0.25">
      <c r="A123" s="29">
        <v>16</v>
      </c>
      <c r="B123" s="90">
        <v>495</v>
      </c>
      <c r="C123" s="90">
        <v>497</v>
      </c>
      <c r="D123" s="90">
        <v>460</v>
      </c>
      <c r="E123" s="90">
        <v>585</v>
      </c>
      <c r="F123" s="90">
        <v>526</v>
      </c>
      <c r="G123" s="90">
        <v>480</v>
      </c>
      <c r="H123" s="90">
        <v>464</v>
      </c>
      <c r="I123" s="90">
        <v>614</v>
      </c>
      <c r="J123" s="90">
        <v>471</v>
      </c>
      <c r="K123" s="90">
        <v>381</v>
      </c>
      <c r="L123" s="90">
        <v>541</v>
      </c>
      <c r="M123" s="90">
        <v>597</v>
      </c>
      <c r="N123" s="90">
        <v>660</v>
      </c>
      <c r="O123" s="90">
        <v>680</v>
      </c>
      <c r="P123" s="90">
        <v>540</v>
      </c>
      <c r="Q123" s="90">
        <v>537</v>
      </c>
      <c r="R123" s="90">
        <v>429</v>
      </c>
      <c r="S123" s="90">
        <v>426</v>
      </c>
      <c r="T123" s="90">
        <v>402</v>
      </c>
      <c r="U123" s="90">
        <v>376</v>
      </c>
      <c r="V123" s="90">
        <v>352</v>
      </c>
      <c r="W123" s="90">
        <v>337</v>
      </c>
      <c r="X123" s="90">
        <v>262</v>
      </c>
      <c r="Y123" s="90">
        <v>303</v>
      </c>
      <c r="Z123" s="90">
        <v>342</v>
      </c>
      <c r="AA123" s="90">
        <v>315</v>
      </c>
      <c r="AB123" s="90">
        <v>262</v>
      </c>
      <c r="AC123" s="90">
        <v>271</v>
      </c>
      <c r="AD123" s="90">
        <v>212</v>
      </c>
      <c r="AE123" s="90">
        <v>270</v>
      </c>
      <c r="AF123" s="90">
        <v>226</v>
      </c>
      <c r="AG123" s="90">
        <v>278</v>
      </c>
      <c r="AH123" s="90">
        <v>338</v>
      </c>
      <c r="AI123" s="90">
        <v>329</v>
      </c>
      <c r="AJ123" s="90">
        <v>392</v>
      </c>
      <c r="AK123" s="90">
        <v>358</v>
      </c>
      <c r="AL123" s="90">
        <v>581</v>
      </c>
      <c r="AM123" s="90">
        <v>606</v>
      </c>
      <c r="AN123" s="90">
        <v>526</v>
      </c>
      <c r="AO123" s="90">
        <v>533</v>
      </c>
      <c r="AP123" s="90">
        <v>569</v>
      </c>
      <c r="AQ123" s="90">
        <v>551</v>
      </c>
      <c r="AR123" s="90">
        <v>457</v>
      </c>
      <c r="AS123" s="90">
        <v>446</v>
      </c>
      <c r="AT123" s="90">
        <v>378</v>
      </c>
      <c r="AU123" s="90">
        <v>375</v>
      </c>
      <c r="AV123" s="90">
        <v>414</v>
      </c>
      <c r="AW123" s="90">
        <v>376</v>
      </c>
      <c r="AX123" s="90">
        <v>376</v>
      </c>
      <c r="AY123" s="90">
        <v>357</v>
      </c>
      <c r="AZ123" s="90">
        <v>372</v>
      </c>
      <c r="BA123" s="90">
        <v>343</v>
      </c>
      <c r="BB123" s="80">
        <v>22268</v>
      </c>
      <c r="BD123" s="21"/>
    </row>
    <row r="124" spans="1:56" s="11" customFormat="1" ht="15" customHeight="1" thickBot="1" x14ac:dyDescent="0.25">
      <c r="A124" s="29">
        <v>17</v>
      </c>
      <c r="B124" s="91">
        <v>1743</v>
      </c>
      <c r="C124" s="91">
        <v>1855</v>
      </c>
      <c r="D124" s="91">
        <v>2243</v>
      </c>
      <c r="E124" s="91">
        <v>2485</v>
      </c>
      <c r="F124" s="91">
        <v>2538</v>
      </c>
      <c r="G124" s="91">
        <v>2413</v>
      </c>
      <c r="H124" s="91">
        <v>2359</v>
      </c>
      <c r="I124" s="91">
        <v>2356</v>
      </c>
      <c r="J124" s="91">
        <v>2495</v>
      </c>
      <c r="K124" s="91">
        <v>2157</v>
      </c>
      <c r="L124" s="91">
        <v>2519</v>
      </c>
      <c r="M124" s="91">
        <v>2226</v>
      </c>
      <c r="N124" s="91">
        <v>2414</v>
      </c>
      <c r="O124" s="91">
        <v>2272</v>
      </c>
      <c r="P124" s="91">
        <v>1987</v>
      </c>
      <c r="Q124" s="91">
        <v>1434</v>
      </c>
      <c r="R124" s="91">
        <v>1735</v>
      </c>
      <c r="S124" s="91">
        <v>1698</v>
      </c>
      <c r="T124" s="91">
        <v>1514</v>
      </c>
      <c r="U124" s="91">
        <v>1932</v>
      </c>
      <c r="V124" s="91">
        <v>1462</v>
      </c>
      <c r="W124" s="91">
        <v>1346</v>
      </c>
      <c r="X124" s="91">
        <v>1028</v>
      </c>
      <c r="Y124" s="91">
        <v>1294</v>
      </c>
      <c r="Z124" s="91">
        <v>1167</v>
      </c>
      <c r="AA124" s="91">
        <v>1318</v>
      </c>
      <c r="AB124" s="91">
        <v>1009</v>
      </c>
      <c r="AC124" s="91">
        <v>996</v>
      </c>
      <c r="AD124" s="91">
        <v>1124</v>
      </c>
      <c r="AE124" s="91">
        <v>909</v>
      </c>
      <c r="AF124" s="91">
        <v>1086</v>
      </c>
      <c r="AG124" s="91">
        <v>897</v>
      </c>
      <c r="AH124" s="91">
        <v>1306</v>
      </c>
      <c r="AI124" s="91">
        <v>1479</v>
      </c>
      <c r="AJ124" s="91">
        <v>1335</v>
      </c>
      <c r="AK124" s="91">
        <v>1677</v>
      </c>
      <c r="AL124" s="91">
        <v>1504</v>
      </c>
      <c r="AM124" s="91">
        <v>2200</v>
      </c>
      <c r="AN124" s="91">
        <v>2059</v>
      </c>
      <c r="AO124" s="91">
        <v>2052</v>
      </c>
      <c r="AP124" s="91">
        <v>2305</v>
      </c>
      <c r="AQ124" s="91">
        <v>2830</v>
      </c>
      <c r="AR124" s="91">
        <v>2321</v>
      </c>
      <c r="AS124" s="91">
        <v>2365</v>
      </c>
      <c r="AT124" s="91">
        <v>1864</v>
      </c>
      <c r="AU124" s="91">
        <v>1801</v>
      </c>
      <c r="AV124" s="91">
        <v>1968</v>
      </c>
      <c r="AW124" s="91">
        <v>1631</v>
      </c>
      <c r="AX124" s="91">
        <v>1724</v>
      </c>
      <c r="AY124" s="91">
        <v>1708</v>
      </c>
      <c r="AZ124" s="91">
        <v>1654</v>
      </c>
      <c r="BA124" s="91">
        <v>1355</v>
      </c>
      <c r="BB124" s="83">
        <v>93149</v>
      </c>
      <c r="BD124" s="21"/>
    </row>
    <row r="125" spans="1:56" s="11" customFormat="1" ht="15" customHeight="1" thickBot="1" x14ac:dyDescent="0.25">
      <c r="A125" s="29">
        <v>18</v>
      </c>
      <c r="B125" s="92">
        <v>644</v>
      </c>
      <c r="C125" s="90">
        <v>854</v>
      </c>
      <c r="D125" s="93">
        <v>796</v>
      </c>
      <c r="E125" s="90">
        <v>859</v>
      </c>
      <c r="F125" s="93">
        <v>847</v>
      </c>
      <c r="G125" s="90">
        <v>617</v>
      </c>
      <c r="H125" s="93">
        <v>700</v>
      </c>
      <c r="I125" s="90">
        <v>108</v>
      </c>
      <c r="J125" s="93">
        <v>560</v>
      </c>
      <c r="K125" s="90">
        <v>497</v>
      </c>
      <c r="L125" s="93">
        <v>644</v>
      </c>
      <c r="M125" s="90">
        <v>781</v>
      </c>
      <c r="N125" s="93">
        <v>829</v>
      </c>
      <c r="O125" s="90">
        <v>762</v>
      </c>
      <c r="P125" s="93">
        <v>650</v>
      </c>
      <c r="Q125" s="90">
        <v>629</v>
      </c>
      <c r="R125" s="94">
        <v>639</v>
      </c>
      <c r="S125" s="93">
        <v>579</v>
      </c>
      <c r="T125" s="90">
        <v>576</v>
      </c>
      <c r="U125" s="93">
        <v>729</v>
      </c>
      <c r="V125" s="90">
        <v>520</v>
      </c>
      <c r="W125" s="93">
        <v>502</v>
      </c>
      <c r="X125" s="90">
        <v>555</v>
      </c>
      <c r="Y125" s="93">
        <v>610</v>
      </c>
      <c r="Z125" s="90">
        <v>616</v>
      </c>
      <c r="AA125" s="93">
        <v>646</v>
      </c>
      <c r="AB125" s="90">
        <v>646</v>
      </c>
      <c r="AC125" s="93">
        <v>417</v>
      </c>
      <c r="AD125" s="90">
        <v>453</v>
      </c>
      <c r="AE125" s="93">
        <v>554</v>
      </c>
      <c r="AF125" s="90">
        <v>564</v>
      </c>
      <c r="AG125" s="93">
        <v>545</v>
      </c>
      <c r="AH125" s="90">
        <v>526</v>
      </c>
      <c r="AI125" s="93">
        <v>646</v>
      </c>
      <c r="AJ125" s="90">
        <v>698</v>
      </c>
      <c r="AK125" s="93">
        <v>750</v>
      </c>
      <c r="AL125" s="90">
        <v>916</v>
      </c>
      <c r="AM125" s="93">
        <v>948</v>
      </c>
      <c r="AN125" s="90">
        <v>818</v>
      </c>
      <c r="AO125" s="93">
        <v>897</v>
      </c>
      <c r="AP125" s="90">
        <v>924</v>
      </c>
      <c r="AQ125" s="93">
        <v>593</v>
      </c>
      <c r="AR125" s="90">
        <v>956</v>
      </c>
      <c r="AS125" s="93">
        <v>691</v>
      </c>
      <c r="AT125" s="90">
        <v>674</v>
      </c>
      <c r="AU125" s="93">
        <v>591</v>
      </c>
      <c r="AV125" s="90">
        <v>645</v>
      </c>
      <c r="AW125" s="93">
        <v>526</v>
      </c>
      <c r="AX125" s="90">
        <v>806</v>
      </c>
      <c r="AY125" s="93">
        <v>770</v>
      </c>
      <c r="AZ125" s="90">
        <v>179</v>
      </c>
      <c r="BA125" s="93">
        <v>202</v>
      </c>
      <c r="BB125" s="80">
        <v>33684</v>
      </c>
      <c r="BD125" s="21"/>
    </row>
    <row r="126" spans="1:56" s="11" customFormat="1" ht="15" customHeight="1" thickBot="1" x14ac:dyDescent="0.25">
      <c r="A126" s="29">
        <v>19</v>
      </c>
      <c r="B126" s="90">
        <v>388</v>
      </c>
      <c r="C126" s="90">
        <v>458</v>
      </c>
      <c r="D126" s="90">
        <v>373</v>
      </c>
      <c r="E126" s="90">
        <v>407</v>
      </c>
      <c r="F126" s="90">
        <v>407</v>
      </c>
      <c r="G126" s="90">
        <v>441</v>
      </c>
      <c r="H126" s="90">
        <v>456</v>
      </c>
      <c r="I126" s="90">
        <v>403</v>
      </c>
      <c r="J126" s="90">
        <v>682</v>
      </c>
      <c r="K126" s="90">
        <v>514</v>
      </c>
      <c r="L126" s="90">
        <v>457</v>
      </c>
      <c r="M126" s="90">
        <v>477</v>
      </c>
      <c r="N126" s="90">
        <v>632</v>
      </c>
      <c r="O126" s="90">
        <v>592</v>
      </c>
      <c r="P126" s="90">
        <v>579</v>
      </c>
      <c r="Q126" s="90">
        <v>550</v>
      </c>
      <c r="R126" s="90">
        <v>679</v>
      </c>
      <c r="S126" s="90">
        <v>456</v>
      </c>
      <c r="T126" s="90">
        <v>507</v>
      </c>
      <c r="U126" s="90">
        <v>431</v>
      </c>
      <c r="V126" s="90">
        <v>394</v>
      </c>
      <c r="W126" s="90">
        <v>288</v>
      </c>
      <c r="X126" s="90">
        <v>295</v>
      </c>
      <c r="Y126" s="90">
        <v>343</v>
      </c>
      <c r="Z126" s="90">
        <v>346</v>
      </c>
      <c r="AA126" s="90">
        <v>376</v>
      </c>
      <c r="AB126" s="90">
        <v>333</v>
      </c>
      <c r="AC126" s="90">
        <v>247</v>
      </c>
      <c r="AD126" s="90">
        <v>268</v>
      </c>
      <c r="AE126" s="90">
        <v>330</v>
      </c>
      <c r="AF126" s="90">
        <v>339</v>
      </c>
      <c r="AG126" s="90">
        <v>346</v>
      </c>
      <c r="AH126" s="90">
        <v>369</v>
      </c>
      <c r="AI126" s="90">
        <v>365</v>
      </c>
      <c r="AJ126" s="90">
        <v>344</v>
      </c>
      <c r="AK126" s="90">
        <v>388</v>
      </c>
      <c r="AL126" s="90">
        <v>497</v>
      </c>
      <c r="AM126" s="90">
        <v>377</v>
      </c>
      <c r="AN126" s="90">
        <v>475</v>
      </c>
      <c r="AO126" s="90">
        <v>498</v>
      </c>
      <c r="AP126" s="90">
        <v>540</v>
      </c>
      <c r="AQ126" s="90">
        <v>335</v>
      </c>
      <c r="AR126" s="90">
        <v>509</v>
      </c>
      <c r="AS126" s="90">
        <v>492</v>
      </c>
      <c r="AT126" s="90">
        <v>613</v>
      </c>
      <c r="AU126" s="90">
        <v>523</v>
      </c>
      <c r="AV126" s="90">
        <v>708</v>
      </c>
      <c r="AW126" s="90">
        <v>553</v>
      </c>
      <c r="AX126" s="90">
        <v>481</v>
      </c>
      <c r="AY126" s="90">
        <v>395</v>
      </c>
      <c r="AZ126" s="90">
        <v>300</v>
      </c>
      <c r="BA126" s="90">
        <v>272</v>
      </c>
      <c r="BB126" s="80">
        <v>22828</v>
      </c>
      <c r="BD126" s="21"/>
    </row>
    <row r="127" spans="1:56" s="11" customFormat="1" ht="15" customHeight="1" thickBot="1" x14ac:dyDescent="0.25">
      <c r="A127" s="29">
        <v>20</v>
      </c>
      <c r="B127" s="90">
        <v>2030</v>
      </c>
      <c r="C127" s="90">
        <v>2085</v>
      </c>
      <c r="D127" s="90">
        <v>2543</v>
      </c>
      <c r="E127" s="90">
        <v>2408</v>
      </c>
      <c r="F127" s="90">
        <v>2392</v>
      </c>
      <c r="G127" s="90">
        <v>2073</v>
      </c>
      <c r="H127" s="90">
        <v>1865</v>
      </c>
      <c r="I127" s="90">
        <v>1812</v>
      </c>
      <c r="J127" s="90">
        <v>1749</v>
      </c>
      <c r="K127" s="90">
        <v>1750</v>
      </c>
      <c r="L127" s="90">
        <v>1972</v>
      </c>
      <c r="M127" s="90">
        <v>1827</v>
      </c>
      <c r="N127" s="90">
        <v>2206</v>
      </c>
      <c r="O127" s="90">
        <v>1383</v>
      </c>
      <c r="P127" s="90">
        <v>1584</v>
      </c>
      <c r="Q127" s="90">
        <v>1491</v>
      </c>
      <c r="R127" s="90">
        <v>2016</v>
      </c>
      <c r="S127" s="90">
        <v>1564</v>
      </c>
      <c r="T127" s="90">
        <v>1376</v>
      </c>
      <c r="U127" s="90">
        <v>1508</v>
      </c>
      <c r="V127" s="90">
        <v>1419</v>
      </c>
      <c r="W127" s="90">
        <v>1408</v>
      </c>
      <c r="X127" s="90">
        <v>1431</v>
      </c>
      <c r="Y127" s="90">
        <v>1281</v>
      </c>
      <c r="Z127" s="90">
        <v>1242</v>
      </c>
      <c r="AA127" s="90">
        <v>1203</v>
      </c>
      <c r="AB127" s="90">
        <v>1009</v>
      </c>
      <c r="AC127" s="90">
        <v>964</v>
      </c>
      <c r="AD127" s="90">
        <v>868</v>
      </c>
      <c r="AE127" s="90">
        <v>992</v>
      </c>
      <c r="AF127" s="90">
        <v>896</v>
      </c>
      <c r="AG127" s="90">
        <v>959</v>
      </c>
      <c r="AH127" s="90">
        <v>1364</v>
      </c>
      <c r="AI127" s="90">
        <v>1539</v>
      </c>
      <c r="AJ127" s="90">
        <v>1638</v>
      </c>
      <c r="AK127" s="90">
        <v>1597</v>
      </c>
      <c r="AL127" s="90">
        <v>1419</v>
      </c>
      <c r="AM127" s="90">
        <v>1962</v>
      </c>
      <c r="AN127" s="90">
        <v>1511</v>
      </c>
      <c r="AO127" s="90">
        <v>2004</v>
      </c>
      <c r="AP127" s="90">
        <v>1525</v>
      </c>
      <c r="AQ127" s="90">
        <v>2152</v>
      </c>
      <c r="AR127" s="90">
        <v>2096</v>
      </c>
      <c r="AS127" s="90">
        <v>1570</v>
      </c>
      <c r="AT127" s="90">
        <v>1971</v>
      </c>
      <c r="AU127" s="90">
        <v>1564</v>
      </c>
      <c r="AV127" s="90">
        <v>1533</v>
      </c>
      <c r="AW127" s="90">
        <v>1469</v>
      </c>
      <c r="AX127" s="90">
        <v>1368</v>
      </c>
      <c r="AY127" s="90">
        <v>1245</v>
      </c>
      <c r="AZ127" s="90">
        <v>1272</v>
      </c>
      <c r="BA127" s="90">
        <v>1475</v>
      </c>
      <c r="BB127" s="80">
        <v>83580</v>
      </c>
      <c r="BD127" s="21"/>
    </row>
    <row r="128" spans="1:56" s="11" customFormat="1" ht="15" customHeight="1" thickBot="1" x14ac:dyDescent="0.25">
      <c r="A128" s="29">
        <v>21</v>
      </c>
      <c r="B128" s="90">
        <v>213</v>
      </c>
      <c r="C128" s="90">
        <v>248</v>
      </c>
      <c r="D128" s="90">
        <v>241</v>
      </c>
      <c r="E128" s="90">
        <v>263</v>
      </c>
      <c r="F128" s="90">
        <v>304</v>
      </c>
      <c r="G128" s="90">
        <v>232</v>
      </c>
      <c r="H128" s="90">
        <v>232</v>
      </c>
      <c r="I128" s="90">
        <v>218</v>
      </c>
      <c r="J128" s="90">
        <v>215</v>
      </c>
      <c r="K128" s="90">
        <v>280</v>
      </c>
      <c r="L128" s="90">
        <v>272</v>
      </c>
      <c r="M128" s="90">
        <v>339</v>
      </c>
      <c r="N128" s="90">
        <v>481</v>
      </c>
      <c r="O128" s="90">
        <v>511</v>
      </c>
      <c r="P128" s="90">
        <v>572</v>
      </c>
      <c r="Q128" s="90">
        <v>514</v>
      </c>
      <c r="R128" s="90">
        <v>448</v>
      </c>
      <c r="S128" s="90">
        <v>326</v>
      </c>
      <c r="T128" s="90">
        <v>225</v>
      </c>
      <c r="U128" s="90">
        <v>237</v>
      </c>
      <c r="V128" s="90">
        <v>198</v>
      </c>
      <c r="W128" s="90">
        <v>210</v>
      </c>
      <c r="X128" s="90">
        <v>152</v>
      </c>
      <c r="Y128" s="90">
        <v>191</v>
      </c>
      <c r="Z128" s="90">
        <v>225</v>
      </c>
      <c r="AA128" s="90">
        <v>278</v>
      </c>
      <c r="AB128" s="90">
        <v>200</v>
      </c>
      <c r="AC128" s="90">
        <v>202</v>
      </c>
      <c r="AD128" s="90">
        <v>172</v>
      </c>
      <c r="AE128" s="90">
        <v>186</v>
      </c>
      <c r="AF128" s="90">
        <v>138</v>
      </c>
      <c r="AG128" s="90">
        <v>160</v>
      </c>
      <c r="AH128" s="90">
        <v>197</v>
      </c>
      <c r="AI128" s="90">
        <v>143</v>
      </c>
      <c r="AJ128" s="90">
        <v>189</v>
      </c>
      <c r="AK128" s="90">
        <v>205</v>
      </c>
      <c r="AL128" s="90">
        <v>241</v>
      </c>
      <c r="AM128" s="90">
        <v>232</v>
      </c>
      <c r="AN128" s="90">
        <v>241</v>
      </c>
      <c r="AO128" s="90">
        <v>248</v>
      </c>
      <c r="AP128" s="90">
        <v>233</v>
      </c>
      <c r="AQ128" s="90">
        <v>298</v>
      </c>
      <c r="AR128" s="90">
        <v>224</v>
      </c>
      <c r="AS128" s="90">
        <v>216</v>
      </c>
      <c r="AT128" s="90">
        <v>242</v>
      </c>
      <c r="AU128" s="90">
        <v>183</v>
      </c>
      <c r="AV128" s="90">
        <v>240</v>
      </c>
      <c r="AW128" s="90">
        <v>59</v>
      </c>
      <c r="AX128" s="90">
        <v>66</v>
      </c>
      <c r="AY128" s="90">
        <v>30</v>
      </c>
      <c r="AZ128" s="90">
        <v>31</v>
      </c>
      <c r="BA128" s="90">
        <v>34</v>
      </c>
      <c r="BB128" s="80">
        <v>12235</v>
      </c>
      <c r="BD128" s="21"/>
    </row>
    <row r="129" spans="1:56" s="11" customFormat="1" ht="15" customHeight="1" thickBot="1" x14ac:dyDescent="0.25">
      <c r="A129" s="29">
        <v>22</v>
      </c>
      <c r="B129" s="90">
        <v>90</v>
      </c>
      <c r="C129" s="93">
        <v>116</v>
      </c>
      <c r="D129" s="90">
        <v>137</v>
      </c>
      <c r="E129" s="93">
        <v>127</v>
      </c>
      <c r="F129" s="90">
        <v>129</v>
      </c>
      <c r="G129" s="93">
        <v>161</v>
      </c>
      <c r="H129" s="90">
        <v>133</v>
      </c>
      <c r="I129" s="93">
        <v>113</v>
      </c>
      <c r="J129" s="90">
        <v>83</v>
      </c>
      <c r="K129" s="93">
        <v>126</v>
      </c>
      <c r="L129" s="90">
        <v>111</v>
      </c>
      <c r="M129" s="93">
        <v>150</v>
      </c>
      <c r="N129" s="90">
        <v>160</v>
      </c>
      <c r="O129" s="93">
        <v>162</v>
      </c>
      <c r="P129" s="90">
        <v>141</v>
      </c>
      <c r="Q129" s="93">
        <v>183</v>
      </c>
      <c r="R129" s="90">
        <v>206</v>
      </c>
      <c r="S129" s="93">
        <v>98</v>
      </c>
      <c r="T129" s="90">
        <v>152</v>
      </c>
      <c r="U129" s="93">
        <v>116</v>
      </c>
      <c r="V129" s="90">
        <v>148</v>
      </c>
      <c r="W129" s="93">
        <v>156</v>
      </c>
      <c r="X129" s="90">
        <v>111</v>
      </c>
      <c r="Y129" s="94">
        <v>95</v>
      </c>
      <c r="Z129" s="93">
        <v>87</v>
      </c>
      <c r="AA129" s="90">
        <v>79</v>
      </c>
      <c r="AB129" s="93">
        <v>69</v>
      </c>
      <c r="AC129" s="90">
        <v>72</v>
      </c>
      <c r="AD129" s="93">
        <v>76</v>
      </c>
      <c r="AE129" s="90">
        <v>75</v>
      </c>
      <c r="AF129" s="93">
        <v>56</v>
      </c>
      <c r="AG129" s="90">
        <v>80</v>
      </c>
      <c r="AH129" s="93">
        <v>77</v>
      </c>
      <c r="AI129" s="90">
        <v>87</v>
      </c>
      <c r="AJ129" s="93">
        <v>77</v>
      </c>
      <c r="AK129" s="90">
        <v>87</v>
      </c>
      <c r="AL129" s="93">
        <v>88</v>
      </c>
      <c r="AM129" s="90">
        <v>90</v>
      </c>
      <c r="AN129" s="93">
        <v>59</v>
      </c>
      <c r="AO129" s="90">
        <v>98</v>
      </c>
      <c r="AP129" s="93">
        <v>71</v>
      </c>
      <c r="AQ129" s="90">
        <v>114</v>
      </c>
      <c r="AR129" s="93">
        <v>79</v>
      </c>
      <c r="AS129" s="90">
        <v>85</v>
      </c>
      <c r="AT129" s="93">
        <v>95</v>
      </c>
      <c r="AU129" s="90">
        <v>80</v>
      </c>
      <c r="AV129" s="93">
        <v>97</v>
      </c>
      <c r="AW129" s="90">
        <v>98</v>
      </c>
      <c r="AX129" s="93">
        <v>91</v>
      </c>
      <c r="AY129" s="90">
        <v>106</v>
      </c>
      <c r="AZ129" s="93">
        <v>87</v>
      </c>
      <c r="BA129" s="90">
        <v>139</v>
      </c>
      <c r="BB129" s="84">
        <v>5603</v>
      </c>
      <c r="BD129" s="21"/>
    </row>
    <row r="130" spans="1:56" s="11" customFormat="1" ht="15" customHeight="1" thickBot="1" x14ac:dyDescent="0.25">
      <c r="A130" s="29">
        <v>23</v>
      </c>
      <c r="B130" s="92">
        <v>570</v>
      </c>
      <c r="C130" s="92">
        <v>624</v>
      </c>
      <c r="D130" s="92">
        <v>525</v>
      </c>
      <c r="E130" s="92">
        <v>486</v>
      </c>
      <c r="F130" s="92">
        <v>444</v>
      </c>
      <c r="G130" s="92">
        <v>373</v>
      </c>
      <c r="H130" s="92">
        <v>342</v>
      </c>
      <c r="I130" s="92">
        <v>369</v>
      </c>
      <c r="J130" s="92">
        <v>344</v>
      </c>
      <c r="K130" s="92">
        <v>383</v>
      </c>
      <c r="L130" s="92">
        <v>376</v>
      </c>
      <c r="M130" s="92">
        <v>310</v>
      </c>
      <c r="N130" s="92">
        <v>252</v>
      </c>
      <c r="O130" s="92">
        <v>289</v>
      </c>
      <c r="P130" s="92">
        <v>236</v>
      </c>
      <c r="Q130" s="92">
        <v>209</v>
      </c>
      <c r="R130" s="92">
        <v>272</v>
      </c>
      <c r="S130" s="92">
        <v>284</v>
      </c>
      <c r="T130" s="92">
        <v>278</v>
      </c>
      <c r="U130" s="92">
        <v>227</v>
      </c>
      <c r="V130" s="92">
        <v>266</v>
      </c>
      <c r="W130" s="92">
        <v>242</v>
      </c>
      <c r="X130" s="92">
        <v>193</v>
      </c>
      <c r="Y130" s="92">
        <v>269</v>
      </c>
      <c r="Z130" s="92">
        <v>234</v>
      </c>
      <c r="AA130" s="92">
        <v>245</v>
      </c>
      <c r="AB130" s="92">
        <v>181</v>
      </c>
      <c r="AC130" s="92">
        <v>203</v>
      </c>
      <c r="AD130" s="92">
        <v>162</v>
      </c>
      <c r="AE130" s="92">
        <v>120</v>
      </c>
      <c r="AF130" s="92">
        <v>193</v>
      </c>
      <c r="AG130" s="92">
        <v>160</v>
      </c>
      <c r="AH130" s="92">
        <v>178</v>
      </c>
      <c r="AI130" s="92">
        <v>221</v>
      </c>
      <c r="AJ130" s="92">
        <v>226</v>
      </c>
      <c r="AK130" s="92">
        <v>133</v>
      </c>
      <c r="AL130" s="92">
        <v>194</v>
      </c>
      <c r="AM130" s="92">
        <v>244</v>
      </c>
      <c r="AN130" s="92">
        <v>195</v>
      </c>
      <c r="AO130" s="92">
        <v>220</v>
      </c>
      <c r="AP130" s="92">
        <v>256</v>
      </c>
      <c r="AQ130" s="92">
        <v>361</v>
      </c>
      <c r="AR130" s="92">
        <v>313</v>
      </c>
      <c r="AS130" s="92">
        <v>413</v>
      </c>
      <c r="AT130" s="92">
        <v>323</v>
      </c>
      <c r="AU130" s="92">
        <v>321</v>
      </c>
      <c r="AV130" s="92">
        <v>317</v>
      </c>
      <c r="AW130" s="92">
        <v>227</v>
      </c>
      <c r="AX130" s="92">
        <v>245</v>
      </c>
      <c r="AY130" s="92">
        <v>247</v>
      </c>
      <c r="AZ130" s="92">
        <v>190</v>
      </c>
      <c r="BA130" s="92">
        <v>235</v>
      </c>
      <c r="BB130" s="80">
        <v>14720</v>
      </c>
      <c r="BD130" s="21"/>
    </row>
    <row r="131" spans="1:56" s="11" customFormat="1" ht="15" customHeight="1" thickBot="1" x14ac:dyDescent="0.25">
      <c r="A131" s="29">
        <v>24</v>
      </c>
      <c r="B131" s="95">
        <v>660</v>
      </c>
      <c r="C131" s="95">
        <v>664</v>
      </c>
      <c r="D131" s="95">
        <v>555</v>
      </c>
      <c r="E131" s="95">
        <v>608</v>
      </c>
      <c r="F131" s="95">
        <v>576</v>
      </c>
      <c r="G131" s="95">
        <v>653</v>
      </c>
      <c r="H131" s="95">
        <v>604</v>
      </c>
      <c r="I131" s="95">
        <v>560</v>
      </c>
      <c r="J131" s="95">
        <v>750</v>
      </c>
      <c r="K131" s="95">
        <v>553</v>
      </c>
      <c r="L131" s="95">
        <v>595</v>
      </c>
      <c r="M131" s="95">
        <v>637</v>
      </c>
      <c r="N131" s="95">
        <v>704</v>
      </c>
      <c r="O131" s="95">
        <v>694</v>
      </c>
      <c r="P131" s="95">
        <v>620</v>
      </c>
      <c r="Q131" s="95">
        <v>563</v>
      </c>
      <c r="R131" s="95">
        <v>591</v>
      </c>
      <c r="S131" s="95">
        <v>462</v>
      </c>
      <c r="T131" s="95">
        <v>407</v>
      </c>
      <c r="U131" s="95">
        <v>494</v>
      </c>
      <c r="V131" s="95">
        <v>428</v>
      </c>
      <c r="W131" s="95">
        <v>443</v>
      </c>
      <c r="X131" s="95">
        <v>390</v>
      </c>
      <c r="Y131" s="95">
        <v>369</v>
      </c>
      <c r="Z131" s="95">
        <v>373</v>
      </c>
      <c r="AA131" s="95">
        <v>357</v>
      </c>
      <c r="AB131" s="95">
        <v>358</v>
      </c>
      <c r="AC131" s="95">
        <v>300</v>
      </c>
      <c r="AD131" s="95">
        <v>276</v>
      </c>
      <c r="AE131" s="95">
        <v>253</v>
      </c>
      <c r="AF131" s="95">
        <v>381</v>
      </c>
      <c r="AG131" s="95">
        <v>268</v>
      </c>
      <c r="AH131" s="95">
        <v>322</v>
      </c>
      <c r="AI131" s="95">
        <v>369</v>
      </c>
      <c r="AJ131" s="95">
        <v>376</v>
      </c>
      <c r="AK131" s="95">
        <v>330</v>
      </c>
      <c r="AL131" s="95">
        <v>401</v>
      </c>
      <c r="AM131" s="95">
        <v>602</v>
      </c>
      <c r="AN131" s="95">
        <v>482</v>
      </c>
      <c r="AO131" s="95">
        <v>495</v>
      </c>
      <c r="AP131" s="95">
        <v>532</v>
      </c>
      <c r="AQ131" s="95">
        <v>586</v>
      </c>
      <c r="AR131" s="95">
        <v>575</v>
      </c>
      <c r="AS131" s="95">
        <v>600</v>
      </c>
      <c r="AT131" s="95">
        <v>609</v>
      </c>
      <c r="AU131" s="95">
        <v>526</v>
      </c>
      <c r="AV131" s="95">
        <v>456</v>
      </c>
      <c r="AW131" s="95">
        <v>524</v>
      </c>
      <c r="AX131" s="95">
        <v>578</v>
      </c>
      <c r="AY131" s="95">
        <v>457</v>
      </c>
      <c r="AZ131" s="95">
        <v>462</v>
      </c>
      <c r="BA131" s="95">
        <v>476</v>
      </c>
      <c r="BB131" s="80">
        <v>25904</v>
      </c>
      <c r="BD131" s="21"/>
    </row>
    <row r="132" spans="1:56" s="11" customFormat="1" ht="15" customHeight="1" thickBot="1" x14ac:dyDescent="0.25">
      <c r="A132" s="29">
        <v>25</v>
      </c>
      <c r="B132" s="90">
        <v>2479</v>
      </c>
      <c r="C132" s="90">
        <v>3491</v>
      </c>
      <c r="D132" s="90">
        <v>3300</v>
      </c>
      <c r="E132" s="90">
        <v>2800</v>
      </c>
      <c r="F132" s="90">
        <v>2116</v>
      </c>
      <c r="G132" s="90">
        <v>1531</v>
      </c>
      <c r="H132" s="90">
        <v>1629</v>
      </c>
      <c r="I132" s="90">
        <v>1271</v>
      </c>
      <c r="J132" s="90">
        <v>1293</v>
      </c>
      <c r="K132" s="90">
        <v>1770</v>
      </c>
      <c r="L132" s="90">
        <v>1237</v>
      </c>
      <c r="M132" s="90">
        <v>1626</v>
      </c>
      <c r="N132" s="90">
        <v>1223</v>
      </c>
      <c r="O132" s="90">
        <v>1438</v>
      </c>
      <c r="P132" s="90">
        <v>1006</v>
      </c>
      <c r="Q132" s="90">
        <v>1166</v>
      </c>
      <c r="R132" s="90">
        <v>1075</v>
      </c>
      <c r="S132" s="90">
        <v>905</v>
      </c>
      <c r="T132" s="90">
        <v>718</v>
      </c>
      <c r="U132" s="90">
        <v>817</v>
      </c>
      <c r="V132" s="90">
        <v>705</v>
      </c>
      <c r="W132" s="90">
        <v>670</v>
      </c>
      <c r="X132" s="90">
        <v>600</v>
      </c>
      <c r="Y132" s="90">
        <v>671</v>
      </c>
      <c r="Z132" s="90">
        <v>600</v>
      </c>
      <c r="AA132" s="90">
        <v>577</v>
      </c>
      <c r="AB132" s="90">
        <v>673</v>
      </c>
      <c r="AC132" s="90">
        <v>567</v>
      </c>
      <c r="AD132" s="90">
        <v>610</v>
      </c>
      <c r="AE132" s="90">
        <v>517</v>
      </c>
      <c r="AF132" s="90">
        <v>552</v>
      </c>
      <c r="AG132" s="90">
        <v>427</v>
      </c>
      <c r="AH132" s="90">
        <v>630</v>
      </c>
      <c r="AI132" s="90">
        <v>411</v>
      </c>
      <c r="AJ132" s="90">
        <v>519</v>
      </c>
      <c r="AK132" s="90">
        <v>501</v>
      </c>
      <c r="AL132" s="90">
        <v>537</v>
      </c>
      <c r="AM132" s="90">
        <v>558</v>
      </c>
      <c r="AN132" s="90">
        <v>562</v>
      </c>
      <c r="AO132" s="90">
        <v>639</v>
      </c>
      <c r="AP132" s="90">
        <v>509</v>
      </c>
      <c r="AQ132" s="90">
        <v>579</v>
      </c>
      <c r="AR132" s="90">
        <v>583</v>
      </c>
      <c r="AS132" s="90">
        <v>713</v>
      </c>
      <c r="AT132" s="90">
        <v>814</v>
      </c>
      <c r="AU132" s="90">
        <v>818</v>
      </c>
      <c r="AV132" s="90">
        <v>807</v>
      </c>
      <c r="AW132" s="90">
        <v>731</v>
      </c>
      <c r="AX132" s="90">
        <v>762</v>
      </c>
      <c r="AY132" s="90">
        <v>785</v>
      </c>
      <c r="AZ132" s="90">
        <v>771</v>
      </c>
      <c r="BA132" s="90">
        <v>1011</v>
      </c>
      <c r="BB132" s="80">
        <v>53300</v>
      </c>
      <c r="BD132" s="21"/>
    </row>
    <row r="133" spans="1:56" s="11" customFormat="1" ht="15" customHeight="1" thickBot="1" x14ac:dyDescent="0.25">
      <c r="A133" s="29">
        <v>26</v>
      </c>
      <c r="B133" s="85">
        <v>612</v>
      </c>
      <c r="C133" s="85">
        <v>626</v>
      </c>
      <c r="D133" s="85">
        <v>830</v>
      </c>
      <c r="E133" s="85">
        <v>870</v>
      </c>
      <c r="F133" s="85">
        <v>825</v>
      </c>
      <c r="G133" s="85">
        <v>855</v>
      </c>
      <c r="H133" s="85">
        <v>740</v>
      </c>
      <c r="I133" s="85">
        <v>432</v>
      </c>
      <c r="J133" s="85">
        <v>723</v>
      </c>
      <c r="K133" s="85">
        <v>1078</v>
      </c>
      <c r="L133" s="85">
        <v>1322</v>
      </c>
      <c r="M133" s="85">
        <v>999</v>
      </c>
      <c r="N133" s="85">
        <v>956</v>
      </c>
      <c r="O133" s="85">
        <v>899</v>
      </c>
      <c r="P133" s="85">
        <v>676</v>
      </c>
      <c r="Q133" s="85">
        <v>593</v>
      </c>
      <c r="R133" s="85">
        <v>909</v>
      </c>
      <c r="S133" s="85">
        <v>805</v>
      </c>
      <c r="T133" s="85">
        <v>594</v>
      </c>
      <c r="U133" s="85">
        <v>567</v>
      </c>
      <c r="V133" s="85">
        <v>767</v>
      </c>
      <c r="W133" s="85">
        <v>708</v>
      </c>
      <c r="X133" s="85">
        <v>565</v>
      </c>
      <c r="Y133" s="85">
        <v>523</v>
      </c>
      <c r="Z133" s="85">
        <v>620</v>
      </c>
      <c r="AA133" s="85">
        <v>551</v>
      </c>
      <c r="AB133" s="85">
        <v>563</v>
      </c>
      <c r="AC133" s="85">
        <v>437</v>
      </c>
      <c r="AD133" s="85">
        <v>395</v>
      </c>
      <c r="AE133" s="85">
        <v>407</v>
      </c>
      <c r="AF133" s="85">
        <v>386</v>
      </c>
      <c r="AG133" s="85">
        <v>327</v>
      </c>
      <c r="AH133" s="85">
        <v>417</v>
      </c>
      <c r="AI133" s="85">
        <v>457</v>
      </c>
      <c r="AJ133" s="85">
        <v>530</v>
      </c>
      <c r="AK133" s="85">
        <v>509</v>
      </c>
      <c r="AL133" s="85">
        <v>621</v>
      </c>
      <c r="AM133" s="85">
        <v>575</v>
      </c>
      <c r="AN133" s="85">
        <v>480</v>
      </c>
      <c r="AO133" s="85">
        <v>645</v>
      </c>
      <c r="AP133" s="85">
        <v>468</v>
      </c>
      <c r="AQ133" s="85">
        <v>776</v>
      </c>
      <c r="AR133" s="85">
        <v>697</v>
      </c>
      <c r="AS133" s="85">
        <v>726</v>
      </c>
      <c r="AT133" s="85">
        <v>580</v>
      </c>
      <c r="AU133" s="85">
        <v>501</v>
      </c>
      <c r="AV133" s="85">
        <v>574</v>
      </c>
      <c r="AW133" s="85">
        <v>500</v>
      </c>
      <c r="AX133" s="85">
        <v>528</v>
      </c>
      <c r="AY133" s="85">
        <v>555</v>
      </c>
      <c r="AZ133" s="85">
        <v>423</v>
      </c>
      <c r="BA133" s="85">
        <v>501</v>
      </c>
      <c r="BB133" s="86">
        <v>33223</v>
      </c>
      <c r="BD133" s="21"/>
    </row>
    <row r="134" spans="1:56" s="11" customFormat="1" ht="15" customHeight="1" thickBot="1" x14ac:dyDescent="0.25">
      <c r="A134" s="29">
        <v>27</v>
      </c>
      <c r="B134" s="92">
        <v>1265</v>
      </c>
      <c r="C134" s="92">
        <v>1557</v>
      </c>
      <c r="D134" s="92">
        <v>1677</v>
      </c>
      <c r="E134" s="92">
        <v>1805</v>
      </c>
      <c r="F134" s="92">
        <v>1374</v>
      </c>
      <c r="G134" s="92">
        <v>1210</v>
      </c>
      <c r="H134" s="92">
        <v>1389</v>
      </c>
      <c r="I134" s="92">
        <v>1414</v>
      </c>
      <c r="J134" s="92">
        <v>1597</v>
      </c>
      <c r="K134" s="92">
        <v>1359</v>
      </c>
      <c r="L134" s="92">
        <v>1637</v>
      </c>
      <c r="M134" s="92">
        <v>1709</v>
      </c>
      <c r="N134" s="92">
        <v>1760</v>
      </c>
      <c r="O134" s="92">
        <v>1985</v>
      </c>
      <c r="P134" s="92">
        <v>1771</v>
      </c>
      <c r="Q134" s="92">
        <v>1397</v>
      </c>
      <c r="R134" s="92">
        <v>1486</v>
      </c>
      <c r="S134" s="92">
        <v>1201</v>
      </c>
      <c r="T134" s="92">
        <v>1260</v>
      </c>
      <c r="U134" s="92">
        <v>1185</v>
      </c>
      <c r="V134" s="90">
        <v>1035</v>
      </c>
      <c r="W134" s="92">
        <v>1099</v>
      </c>
      <c r="X134" s="92">
        <v>1095</v>
      </c>
      <c r="Y134" s="92">
        <v>1086</v>
      </c>
      <c r="Z134" s="92">
        <v>998</v>
      </c>
      <c r="AA134" s="92">
        <v>1084</v>
      </c>
      <c r="AB134" s="92">
        <v>1082</v>
      </c>
      <c r="AC134" s="92">
        <v>839</v>
      </c>
      <c r="AD134" s="92">
        <v>794</v>
      </c>
      <c r="AE134" s="92">
        <v>917</v>
      </c>
      <c r="AF134" s="90">
        <v>978</v>
      </c>
      <c r="AG134" s="92">
        <v>1030</v>
      </c>
      <c r="AH134" s="92">
        <v>1158</v>
      </c>
      <c r="AI134" s="92">
        <v>1136</v>
      </c>
      <c r="AJ134" s="92">
        <v>1454</v>
      </c>
      <c r="AK134" s="92">
        <v>1389</v>
      </c>
      <c r="AL134" s="92">
        <v>1648</v>
      </c>
      <c r="AM134" s="92">
        <v>1713</v>
      </c>
      <c r="AN134" s="92">
        <v>1004</v>
      </c>
      <c r="AO134" s="92">
        <v>1662</v>
      </c>
      <c r="AP134" s="92">
        <v>1710</v>
      </c>
      <c r="AQ134" s="92">
        <v>1902</v>
      </c>
      <c r="AR134" s="92">
        <v>1675</v>
      </c>
      <c r="AS134" s="92">
        <v>1745</v>
      </c>
      <c r="AT134" s="92">
        <v>1504</v>
      </c>
      <c r="AU134" s="92">
        <v>1160</v>
      </c>
      <c r="AV134" s="92">
        <v>1161</v>
      </c>
      <c r="AW134" s="92">
        <v>1118</v>
      </c>
      <c r="AX134" s="92">
        <v>993</v>
      </c>
      <c r="AY134" s="92">
        <v>1025</v>
      </c>
      <c r="AZ134" s="92">
        <v>957</v>
      </c>
      <c r="BA134" s="92">
        <v>852</v>
      </c>
      <c r="BB134" s="80">
        <v>69041</v>
      </c>
      <c r="BD134" s="21"/>
    </row>
    <row r="135" spans="1:56" s="11" customFormat="1" ht="15" customHeight="1" thickBot="1" x14ac:dyDescent="0.25">
      <c r="A135" s="29">
        <v>28</v>
      </c>
      <c r="B135" s="90">
        <v>1100</v>
      </c>
      <c r="C135" s="90">
        <v>1799</v>
      </c>
      <c r="D135" s="90">
        <v>1620</v>
      </c>
      <c r="E135" s="90">
        <v>1306</v>
      </c>
      <c r="F135" s="90">
        <v>979</v>
      </c>
      <c r="G135" s="90">
        <v>778</v>
      </c>
      <c r="H135" s="90">
        <v>665</v>
      </c>
      <c r="I135" s="90">
        <v>472</v>
      </c>
      <c r="J135" s="90">
        <v>476</v>
      </c>
      <c r="K135" s="90">
        <v>596</v>
      </c>
      <c r="L135" s="90">
        <v>443</v>
      </c>
      <c r="M135" s="90">
        <v>435</v>
      </c>
      <c r="N135" s="90">
        <v>483</v>
      </c>
      <c r="O135" s="90">
        <v>417</v>
      </c>
      <c r="P135" s="90">
        <v>705</v>
      </c>
      <c r="Q135" s="90">
        <v>451</v>
      </c>
      <c r="R135" s="90">
        <v>395</v>
      </c>
      <c r="S135" s="90">
        <v>322</v>
      </c>
      <c r="T135" s="90">
        <v>228</v>
      </c>
      <c r="U135" s="90">
        <v>223</v>
      </c>
      <c r="V135" s="90">
        <v>200</v>
      </c>
      <c r="W135" s="90">
        <v>262</v>
      </c>
      <c r="X135" s="90">
        <v>180</v>
      </c>
      <c r="Y135" s="90">
        <v>208</v>
      </c>
      <c r="Z135" s="90">
        <v>217</v>
      </c>
      <c r="AA135" s="90">
        <v>232</v>
      </c>
      <c r="AB135" s="90">
        <v>201</v>
      </c>
      <c r="AC135" s="90">
        <v>275</v>
      </c>
      <c r="AD135" s="90">
        <v>198</v>
      </c>
      <c r="AE135" s="90">
        <v>231</v>
      </c>
      <c r="AF135" s="90">
        <v>207</v>
      </c>
      <c r="AG135" s="90">
        <v>169</v>
      </c>
      <c r="AH135" s="90">
        <v>232</v>
      </c>
      <c r="AI135" s="90">
        <v>215</v>
      </c>
      <c r="AJ135" s="90">
        <v>375</v>
      </c>
      <c r="AK135" s="90">
        <v>395</v>
      </c>
      <c r="AL135" s="90">
        <v>481</v>
      </c>
      <c r="AM135" s="90">
        <v>504</v>
      </c>
      <c r="AN135" s="90">
        <v>455</v>
      </c>
      <c r="AO135" s="90">
        <v>405</v>
      </c>
      <c r="AP135" s="90">
        <v>421</v>
      </c>
      <c r="AQ135" s="90">
        <v>529</v>
      </c>
      <c r="AR135" s="90">
        <v>534</v>
      </c>
      <c r="AS135" s="90">
        <v>557</v>
      </c>
      <c r="AT135" s="90">
        <v>523</v>
      </c>
      <c r="AU135" s="90">
        <v>465</v>
      </c>
      <c r="AV135" s="90">
        <v>546</v>
      </c>
      <c r="AW135" s="90">
        <v>367</v>
      </c>
      <c r="AX135" s="90">
        <v>422</v>
      </c>
      <c r="AY135" s="90">
        <v>487</v>
      </c>
      <c r="AZ135" s="90">
        <v>477</v>
      </c>
      <c r="BA135" s="90">
        <v>558</v>
      </c>
      <c r="BB135" s="80">
        <v>25421</v>
      </c>
      <c r="BD135" s="21"/>
    </row>
    <row r="136" spans="1:56" s="11" customFormat="1" ht="15" customHeight="1" thickBot="1" x14ac:dyDescent="0.25">
      <c r="A136" s="29">
        <v>29</v>
      </c>
      <c r="B136" s="90">
        <v>1321</v>
      </c>
      <c r="C136" s="90">
        <v>1482</v>
      </c>
      <c r="D136" s="90">
        <v>1453</v>
      </c>
      <c r="E136" s="90">
        <v>1237</v>
      </c>
      <c r="F136" s="90">
        <v>1372</v>
      </c>
      <c r="G136" s="90">
        <v>1290</v>
      </c>
      <c r="H136" s="90">
        <v>1112</v>
      </c>
      <c r="I136" s="90">
        <v>1181</v>
      </c>
      <c r="J136" s="90">
        <v>1234</v>
      </c>
      <c r="K136" s="90">
        <v>1424</v>
      </c>
      <c r="L136" s="90">
        <v>1347</v>
      </c>
      <c r="M136" s="90">
        <v>1602</v>
      </c>
      <c r="N136" s="90">
        <v>1834</v>
      </c>
      <c r="O136" s="90">
        <v>1713</v>
      </c>
      <c r="P136" s="90">
        <v>1752</v>
      </c>
      <c r="Q136" s="90">
        <v>1817</v>
      </c>
      <c r="R136" s="90">
        <v>1600</v>
      </c>
      <c r="S136" s="90">
        <v>1399</v>
      </c>
      <c r="T136" s="90">
        <v>1505</v>
      </c>
      <c r="U136" s="90">
        <v>1368</v>
      </c>
      <c r="V136" s="90">
        <v>1054</v>
      </c>
      <c r="W136" s="90">
        <v>1283</v>
      </c>
      <c r="X136" s="90">
        <v>1000</v>
      </c>
      <c r="Y136" s="90">
        <v>1174</v>
      </c>
      <c r="Z136" s="90">
        <v>1033</v>
      </c>
      <c r="AA136" s="90">
        <v>1169</v>
      </c>
      <c r="AB136" s="90">
        <v>1036</v>
      </c>
      <c r="AC136" s="90">
        <v>935</v>
      </c>
      <c r="AD136" s="90">
        <v>816</v>
      </c>
      <c r="AE136" s="90">
        <v>814</v>
      </c>
      <c r="AF136" s="90">
        <v>832</v>
      </c>
      <c r="AG136" s="90">
        <v>859</v>
      </c>
      <c r="AH136" s="90">
        <v>992</v>
      </c>
      <c r="AI136" s="90">
        <v>1036</v>
      </c>
      <c r="AJ136" s="90">
        <v>1172</v>
      </c>
      <c r="AK136" s="90">
        <v>1137</v>
      </c>
      <c r="AL136" s="90">
        <v>1079</v>
      </c>
      <c r="AM136" s="90">
        <v>1382</v>
      </c>
      <c r="AN136" s="90">
        <v>1230</v>
      </c>
      <c r="AO136" s="90">
        <v>1415</v>
      </c>
      <c r="AP136" s="90">
        <v>1373</v>
      </c>
      <c r="AQ136" s="90">
        <v>1280</v>
      </c>
      <c r="AR136" s="90">
        <v>1805</v>
      </c>
      <c r="AS136" s="90">
        <v>1957</v>
      </c>
      <c r="AT136" s="90">
        <v>1783</v>
      </c>
      <c r="AU136" s="90">
        <v>1684</v>
      </c>
      <c r="AV136" s="90">
        <v>1907</v>
      </c>
      <c r="AW136" s="90">
        <v>1620</v>
      </c>
      <c r="AX136" s="90">
        <v>1743</v>
      </c>
      <c r="AY136" s="90">
        <v>1723</v>
      </c>
      <c r="AZ136" s="90">
        <v>1538</v>
      </c>
      <c r="BA136" s="90">
        <v>1629</v>
      </c>
      <c r="BB136" s="80">
        <v>70533</v>
      </c>
      <c r="BD136" s="21"/>
    </row>
    <row r="137" spans="1:56" s="11" customFormat="1" ht="15" customHeight="1" thickBot="1" x14ac:dyDescent="0.25">
      <c r="A137" s="29">
        <v>30</v>
      </c>
      <c r="B137" s="90">
        <v>125</v>
      </c>
      <c r="C137" s="90">
        <v>115</v>
      </c>
      <c r="D137" s="90">
        <v>176</v>
      </c>
      <c r="E137" s="90">
        <v>194</v>
      </c>
      <c r="F137" s="90">
        <v>187</v>
      </c>
      <c r="G137" s="90">
        <v>160</v>
      </c>
      <c r="H137" s="90">
        <v>188</v>
      </c>
      <c r="I137" s="90">
        <v>193</v>
      </c>
      <c r="J137" s="90">
        <v>225</v>
      </c>
      <c r="K137" s="90">
        <v>258</v>
      </c>
      <c r="L137" s="90">
        <v>218</v>
      </c>
      <c r="M137" s="90">
        <v>217</v>
      </c>
      <c r="N137" s="90">
        <v>276</v>
      </c>
      <c r="O137" s="90">
        <v>220</v>
      </c>
      <c r="P137" s="90">
        <v>195</v>
      </c>
      <c r="Q137" s="90">
        <v>190</v>
      </c>
      <c r="R137" s="90">
        <v>188</v>
      </c>
      <c r="S137" s="90">
        <v>162</v>
      </c>
      <c r="T137" s="90">
        <v>197</v>
      </c>
      <c r="U137" s="90">
        <v>213</v>
      </c>
      <c r="V137" s="90">
        <v>180</v>
      </c>
      <c r="W137" s="90">
        <v>193</v>
      </c>
      <c r="X137" s="90">
        <v>167</v>
      </c>
      <c r="Y137" s="90">
        <v>204</v>
      </c>
      <c r="Z137" s="90">
        <v>182</v>
      </c>
      <c r="AA137" s="90">
        <v>178</v>
      </c>
      <c r="AB137" s="90">
        <v>161</v>
      </c>
      <c r="AC137" s="90">
        <v>153</v>
      </c>
      <c r="AD137" s="90">
        <v>150</v>
      </c>
      <c r="AE137" s="90">
        <v>115</v>
      </c>
      <c r="AF137" s="90">
        <v>118</v>
      </c>
      <c r="AG137" s="90">
        <v>133</v>
      </c>
      <c r="AH137" s="90">
        <v>132</v>
      </c>
      <c r="AI137" s="90">
        <v>180</v>
      </c>
      <c r="AJ137" s="90">
        <v>213</v>
      </c>
      <c r="AK137" s="90">
        <v>208</v>
      </c>
      <c r="AL137" s="90">
        <v>246</v>
      </c>
      <c r="AM137" s="90">
        <v>221</v>
      </c>
      <c r="AN137" s="90">
        <v>185</v>
      </c>
      <c r="AO137" s="90">
        <v>267</v>
      </c>
      <c r="AP137" s="90">
        <v>228</v>
      </c>
      <c r="AQ137" s="90">
        <v>233</v>
      </c>
      <c r="AR137" s="90">
        <v>174</v>
      </c>
      <c r="AS137" s="90">
        <v>258</v>
      </c>
      <c r="AT137" s="90">
        <v>231</v>
      </c>
      <c r="AU137" s="90">
        <v>222</v>
      </c>
      <c r="AV137" s="90">
        <v>211</v>
      </c>
      <c r="AW137" s="90">
        <v>237</v>
      </c>
      <c r="AX137" s="90">
        <v>212</v>
      </c>
      <c r="AY137" s="90">
        <v>200</v>
      </c>
      <c r="AZ137" s="90">
        <v>145</v>
      </c>
      <c r="BA137" s="90">
        <v>183</v>
      </c>
      <c r="BB137" s="80">
        <v>10017</v>
      </c>
      <c r="BD137" s="21"/>
    </row>
    <row r="138" spans="1:56" s="11" customFormat="1" ht="15" customHeight="1" thickBot="1" x14ac:dyDescent="0.25">
      <c r="A138" s="29">
        <v>31</v>
      </c>
      <c r="B138" s="96">
        <v>2263</v>
      </c>
      <c r="C138" s="97">
        <v>1998</v>
      </c>
      <c r="D138" s="96">
        <v>2217</v>
      </c>
      <c r="E138" s="97">
        <v>2046</v>
      </c>
      <c r="F138" s="96">
        <v>2372</v>
      </c>
      <c r="G138" s="97">
        <v>1709</v>
      </c>
      <c r="H138" s="96">
        <v>1732</v>
      </c>
      <c r="I138" s="97">
        <v>1792</v>
      </c>
      <c r="J138" s="96">
        <v>1262</v>
      </c>
      <c r="K138" s="97">
        <v>2228</v>
      </c>
      <c r="L138" s="96">
        <v>1812</v>
      </c>
      <c r="M138" s="97">
        <v>2043</v>
      </c>
      <c r="N138" s="96">
        <v>2126</v>
      </c>
      <c r="O138" s="97">
        <v>2637</v>
      </c>
      <c r="P138" s="96">
        <v>2261</v>
      </c>
      <c r="Q138" s="97">
        <v>1724</v>
      </c>
      <c r="R138" s="96">
        <v>2285</v>
      </c>
      <c r="S138" s="97">
        <v>1749</v>
      </c>
      <c r="T138" s="96">
        <v>2072</v>
      </c>
      <c r="U138" s="97">
        <v>2197</v>
      </c>
      <c r="V138" s="96">
        <v>1489</v>
      </c>
      <c r="W138" s="97">
        <v>1436</v>
      </c>
      <c r="X138" s="96">
        <v>1581</v>
      </c>
      <c r="Y138" s="97">
        <v>1254</v>
      </c>
      <c r="Z138" s="96">
        <v>1283</v>
      </c>
      <c r="AA138" s="97">
        <v>1598</v>
      </c>
      <c r="AB138" s="96">
        <v>1198</v>
      </c>
      <c r="AC138" s="97">
        <v>952</v>
      </c>
      <c r="AD138" s="96">
        <v>1124</v>
      </c>
      <c r="AE138" s="97">
        <v>1167</v>
      </c>
      <c r="AF138" s="96">
        <v>1052</v>
      </c>
      <c r="AG138" s="97">
        <v>1358</v>
      </c>
      <c r="AH138" s="96">
        <v>1368</v>
      </c>
      <c r="AI138" s="97">
        <v>1372</v>
      </c>
      <c r="AJ138" s="96">
        <v>1544</v>
      </c>
      <c r="AK138" s="97">
        <v>1931</v>
      </c>
      <c r="AL138" s="96">
        <v>2101</v>
      </c>
      <c r="AM138" s="97">
        <v>2331</v>
      </c>
      <c r="AN138" s="96">
        <v>2063</v>
      </c>
      <c r="AO138" s="97">
        <v>2302</v>
      </c>
      <c r="AP138" s="96">
        <v>2163</v>
      </c>
      <c r="AQ138" s="97">
        <v>2752</v>
      </c>
      <c r="AR138" s="96">
        <v>2664</v>
      </c>
      <c r="AS138" s="97">
        <v>2275</v>
      </c>
      <c r="AT138" s="96">
        <v>1895</v>
      </c>
      <c r="AU138" s="97">
        <v>1843</v>
      </c>
      <c r="AV138" s="96">
        <v>1273</v>
      </c>
      <c r="AW138" s="97">
        <v>1893</v>
      </c>
      <c r="AX138" s="96">
        <v>1549</v>
      </c>
      <c r="AY138" s="97">
        <v>1616</v>
      </c>
      <c r="AZ138" s="96">
        <v>1421</v>
      </c>
      <c r="BA138" s="97">
        <v>1054</v>
      </c>
      <c r="BB138" s="77">
        <v>93640</v>
      </c>
      <c r="BD138" s="21"/>
    </row>
    <row r="139" spans="1:56" s="11" customFormat="1" ht="15" customHeight="1" thickBot="1" x14ac:dyDescent="0.25">
      <c r="A139" s="29">
        <v>32</v>
      </c>
      <c r="B139" s="92">
        <v>198</v>
      </c>
      <c r="C139" s="90">
        <v>162</v>
      </c>
      <c r="D139" s="93">
        <v>147</v>
      </c>
      <c r="E139" s="90">
        <v>231</v>
      </c>
      <c r="F139" s="93">
        <v>159</v>
      </c>
      <c r="G139" s="90">
        <v>178</v>
      </c>
      <c r="H139" s="93">
        <v>214</v>
      </c>
      <c r="I139" s="90">
        <v>188</v>
      </c>
      <c r="J139" s="93">
        <v>134</v>
      </c>
      <c r="K139" s="90">
        <v>92</v>
      </c>
      <c r="L139" s="93">
        <v>270</v>
      </c>
      <c r="M139" s="90">
        <v>230</v>
      </c>
      <c r="N139" s="93">
        <v>211</v>
      </c>
      <c r="O139" s="90">
        <v>234</v>
      </c>
      <c r="P139" s="93">
        <v>165</v>
      </c>
      <c r="Q139" s="90">
        <v>183</v>
      </c>
      <c r="R139" s="93">
        <v>162</v>
      </c>
      <c r="S139" s="90">
        <v>144</v>
      </c>
      <c r="T139" s="93">
        <v>141</v>
      </c>
      <c r="U139" s="90">
        <v>125</v>
      </c>
      <c r="V139" s="93">
        <v>89</v>
      </c>
      <c r="W139" s="90">
        <v>82</v>
      </c>
      <c r="X139" s="93">
        <v>81</v>
      </c>
      <c r="Y139" s="90">
        <v>56</v>
      </c>
      <c r="Z139" s="93">
        <v>59</v>
      </c>
      <c r="AA139" s="90">
        <v>50</v>
      </c>
      <c r="AB139" s="93">
        <v>87</v>
      </c>
      <c r="AC139" s="90">
        <v>51</v>
      </c>
      <c r="AD139" s="93">
        <v>59</v>
      </c>
      <c r="AE139" s="90">
        <v>67</v>
      </c>
      <c r="AF139" s="93">
        <v>64</v>
      </c>
      <c r="AG139" s="90">
        <v>79</v>
      </c>
      <c r="AH139" s="93">
        <v>83</v>
      </c>
      <c r="AI139" s="90">
        <v>78</v>
      </c>
      <c r="AJ139" s="93">
        <v>89</v>
      </c>
      <c r="AK139" s="90">
        <v>78</v>
      </c>
      <c r="AL139" s="93">
        <v>105</v>
      </c>
      <c r="AM139" s="90">
        <v>103</v>
      </c>
      <c r="AN139" s="93">
        <v>128</v>
      </c>
      <c r="AO139" s="90">
        <v>89</v>
      </c>
      <c r="AP139" s="93">
        <v>67</v>
      </c>
      <c r="AQ139" s="90">
        <v>120</v>
      </c>
      <c r="AR139" s="93">
        <v>130</v>
      </c>
      <c r="AS139" s="90">
        <v>176</v>
      </c>
      <c r="AT139" s="93">
        <v>196</v>
      </c>
      <c r="AU139" s="90">
        <v>141</v>
      </c>
      <c r="AV139" s="93">
        <v>115</v>
      </c>
      <c r="AW139" s="90">
        <v>71</v>
      </c>
      <c r="AX139" s="93">
        <v>73</v>
      </c>
      <c r="AY139" s="90">
        <v>75</v>
      </c>
      <c r="AZ139" s="93">
        <v>61</v>
      </c>
      <c r="BA139" s="90">
        <v>70</v>
      </c>
      <c r="BB139" s="80">
        <v>6440</v>
      </c>
      <c r="BD139" s="21"/>
    </row>
    <row r="140" spans="1:56" s="11" customFormat="1" ht="15" customHeight="1" thickBot="1" x14ac:dyDescent="0.25">
      <c r="A140" s="30">
        <v>33</v>
      </c>
      <c r="B140" s="98">
        <v>1207</v>
      </c>
      <c r="C140" s="96">
        <v>1242</v>
      </c>
      <c r="D140" s="97">
        <v>1538</v>
      </c>
      <c r="E140" s="96">
        <v>1369</v>
      </c>
      <c r="F140" s="97">
        <v>1426</v>
      </c>
      <c r="G140" s="96">
        <v>1144</v>
      </c>
      <c r="H140" s="97">
        <v>1272</v>
      </c>
      <c r="I140" s="96">
        <v>1479</v>
      </c>
      <c r="J140" s="97">
        <v>1399</v>
      </c>
      <c r="K140" s="96">
        <v>1322</v>
      </c>
      <c r="L140" s="97">
        <v>1418</v>
      </c>
      <c r="M140" s="96">
        <v>1436</v>
      </c>
      <c r="N140" s="97">
        <v>1319</v>
      </c>
      <c r="O140" s="96">
        <v>1262</v>
      </c>
      <c r="P140" s="97">
        <v>1330</v>
      </c>
      <c r="Q140" s="96">
        <v>1009</v>
      </c>
      <c r="R140" s="97">
        <v>1310</v>
      </c>
      <c r="S140" s="96">
        <v>1105</v>
      </c>
      <c r="T140" s="97">
        <v>993</v>
      </c>
      <c r="U140" s="96">
        <v>875</v>
      </c>
      <c r="V140" s="97">
        <v>834</v>
      </c>
      <c r="W140" s="96">
        <v>764</v>
      </c>
      <c r="X140" s="97">
        <v>590</v>
      </c>
      <c r="Y140" s="96">
        <v>711</v>
      </c>
      <c r="Z140" s="97">
        <v>636</v>
      </c>
      <c r="AA140" s="96">
        <v>596</v>
      </c>
      <c r="AB140" s="97">
        <v>545</v>
      </c>
      <c r="AC140" s="96">
        <v>484</v>
      </c>
      <c r="AD140" s="97">
        <v>475</v>
      </c>
      <c r="AE140" s="96">
        <v>525</v>
      </c>
      <c r="AF140" s="97">
        <v>541</v>
      </c>
      <c r="AG140" s="96">
        <v>550</v>
      </c>
      <c r="AH140" s="97">
        <v>656</v>
      </c>
      <c r="AI140" s="96">
        <v>611</v>
      </c>
      <c r="AJ140" s="97">
        <v>693</v>
      </c>
      <c r="AK140" s="96">
        <v>644</v>
      </c>
      <c r="AL140" s="97">
        <v>778</v>
      </c>
      <c r="AM140" s="96">
        <v>745</v>
      </c>
      <c r="AN140" s="97">
        <v>846</v>
      </c>
      <c r="AO140" s="96">
        <v>991</v>
      </c>
      <c r="AP140" s="97">
        <v>1194</v>
      </c>
      <c r="AQ140" s="96">
        <v>1295</v>
      </c>
      <c r="AR140" s="97">
        <v>1234</v>
      </c>
      <c r="AS140" s="96">
        <v>1161</v>
      </c>
      <c r="AT140" s="97">
        <v>997</v>
      </c>
      <c r="AU140" s="96">
        <v>795</v>
      </c>
      <c r="AV140" s="97">
        <v>978</v>
      </c>
      <c r="AW140" s="96">
        <v>820</v>
      </c>
      <c r="AX140" s="97">
        <v>603</v>
      </c>
      <c r="AY140" s="96">
        <v>678</v>
      </c>
      <c r="AZ140" s="96">
        <v>645</v>
      </c>
      <c r="BA140" s="96">
        <v>579</v>
      </c>
      <c r="BB140" s="77">
        <v>49649</v>
      </c>
      <c r="BC140" s="22"/>
      <c r="BD140" s="23"/>
    </row>
    <row r="141" spans="1:56" s="20" customFormat="1" ht="15" customHeight="1" thickBot="1" x14ac:dyDescent="0.25">
      <c r="A141" s="60" t="s">
        <v>7</v>
      </c>
      <c r="B141" s="61">
        <v>31440</v>
      </c>
      <c r="C141" s="61">
        <v>37305</v>
      </c>
      <c r="D141" s="61">
        <v>38580</v>
      </c>
      <c r="E141" s="61">
        <v>37944</v>
      </c>
      <c r="F141" s="61">
        <v>38359</v>
      </c>
      <c r="G141" s="61">
        <v>34090</v>
      </c>
      <c r="H141" s="61">
        <v>35401</v>
      </c>
      <c r="I141" s="61">
        <v>35293</v>
      </c>
      <c r="J141" s="61">
        <v>36673</v>
      </c>
      <c r="K141" s="61">
        <v>36775</v>
      </c>
      <c r="L141" s="61">
        <v>38188</v>
      </c>
      <c r="M141" s="61">
        <v>39443</v>
      </c>
      <c r="N141" s="61">
        <v>39484</v>
      </c>
      <c r="O141" s="61">
        <v>38548</v>
      </c>
      <c r="P141" s="61">
        <v>35724</v>
      </c>
      <c r="Q141" s="61">
        <v>31713</v>
      </c>
      <c r="R141" s="61">
        <v>35091</v>
      </c>
      <c r="S141" s="61">
        <v>28757</v>
      </c>
      <c r="T141" s="61">
        <v>28981</v>
      </c>
      <c r="U141" s="61">
        <v>28368</v>
      </c>
      <c r="V141" s="61">
        <v>25371</v>
      </c>
      <c r="W141" s="61">
        <v>24149</v>
      </c>
      <c r="X141" s="61">
        <v>22319</v>
      </c>
      <c r="Y141" s="61">
        <v>22471</v>
      </c>
      <c r="Z141" s="61">
        <v>21940</v>
      </c>
      <c r="AA141" s="61">
        <v>22557</v>
      </c>
      <c r="AB141" s="61">
        <v>20972</v>
      </c>
      <c r="AC141" s="61">
        <v>17966</v>
      </c>
      <c r="AD141" s="61">
        <v>18120</v>
      </c>
      <c r="AE141" s="61">
        <v>18606</v>
      </c>
      <c r="AF141" s="61">
        <v>19601</v>
      </c>
      <c r="AG141" s="61">
        <v>20578</v>
      </c>
      <c r="AH141" s="61">
        <v>24399</v>
      </c>
      <c r="AI141" s="61">
        <v>25553</v>
      </c>
      <c r="AJ141" s="61">
        <v>26358</v>
      </c>
      <c r="AK141" s="61">
        <v>27085</v>
      </c>
      <c r="AL141" s="61">
        <v>29563</v>
      </c>
      <c r="AM141" s="61">
        <v>32224</v>
      </c>
      <c r="AN141" s="61">
        <v>29118</v>
      </c>
      <c r="AO141" s="61">
        <v>31253</v>
      </c>
      <c r="AP141" s="61">
        <v>31146</v>
      </c>
      <c r="AQ141" s="61">
        <v>35074</v>
      </c>
      <c r="AR141" s="61">
        <v>34034</v>
      </c>
      <c r="AS141" s="61">
        <v>32982</v>
      </c>
      <c r="AT141" s="61">
        <v>32857</v>
      </c>
      <c r="AU141" s="61">
        <v>28419</v>
      </c>
      <c r="AV141" s="61">
        <v>29304</v>
      </c>
      <c r="AW141" s="61">
        <v>26225</v>
      </c>
      <c r="AX141" s="61">
        <v>26304</v>
      </c>
      <c r="AY141" s="61">
        <v>25665</v>
      </c>
      <c r="AZ141" s="61">
        <v>22960</v>
      </c>
      <c r="BA141" s="61">
        <v>23286</v>
      </c>
      <c r="BB141" s="61">
        <v>1534829</v>
      </c>
    </row>
    <row r="142" spans="1:56" ht="15" customHeight="1" x14ac:dyDescent="0.2">
      <c r="A142" s="188" t="s">
        <v>33</v>
      </c>
      <c r="Q142" s="1" t="s">
        <v>42</v>
      </c>
    </row>
    <row r="143" spans="1:56" ht="15" customHeight="1" x14ac:dyDescent="0.2">
      <c r="A143" s="33" t="s">
        <v>44</v>
      </c>
    </row>
    <row r="144" spans="1:56" ht="15" customHeight="1" x14ac:dyDescent="0.2">
      <c r="A144" s="18"/>
    </row>
    <row r="145" spans="1:54" s="163" customFormat="1" ht="18.75" thickBot="1" x14ac:dyDescent="0.3">
      <c r="A145" s="162" t="s">
        <v>45</v>
      </c>
      <c r="P145" s="164"/>
      <c r="BB145" s="19"/>
    </row>
    <row r="146" spans="1:54" ht="15" customHeight="1" thickBot="1" x14ac:dyDescent="0.25">
      <c r="A146" s="62" t="s">
        <v>20</v>
      </c>
      <c r="B146" s="63"/>
      <c r="C146" s="64"/>
      <c r="D146" s="64" t="s">
        <v>8</v>
      </c>
      <c r="E146" s="64"/>
      <c r="F146" s="64"/>
      <c r="G146" s="65"/>
      <c r="H146" s="63"/>
      <c r="I146" s="64"/>
      <c r="J146" s="64" t="s">
        <v>21</v>
      </c>
      <c r="K146" s="63"/>
      <c r="L146" s="65"/>
    </row>
    <row r="147" spans="1:54" ht="15" customHeight="1" thickBot="1" x14ac:dyDescent="0.25">
      <c r="A147" s="66" t="s">
        <v>22</v>
      </c>
      <c r="B147" s="67" t="s">
        <v>23</v>
      </c>
      <c r="C147" s="67" t="s">
        <v>24</v>
      </c>
      <c r="D147" s="68" t="s">
        <v>25</v>
      </c>
      <c r="E147" s="67" t="s">
        <v>26</v>
      </c>
      <c r="F147" s="68" t="s">
        <v>16</v>
      </c>
      <c r="G147" s="67" t="s">
        <v>6</v>
      </c>
      <c r="H147" s="67" t="s">
        <v>17</v>
      </c>
      <c r="I147" s="69" t="s">
        <v>18</v>
      </c>
      <c r="J147" s="67" t="s">
        <v>19</v>
      </c>
      <c r="K147" s="67" t="s">
        <v>16</v>
      </c>
      <c r="L147" s="70" t="s">
        <v>6</v>
      </c>
    </row>
    <row r="148" spans="1:54" ht="15" customHeight="1" x14ac:dyDescent="0.2">
      <c r="A148" s="24" t="s">
        <v>27</v>
      </c>
      <c r="B148" s="41">
        <v>18304</v>
      </c>
      <c r="C148" s="41">
        <v>62056</v>
      </c>
      <c r="D148" s="41">
        <v>36692</v>
      </c>
      <c r="E148" s="41">
        <v>358608</v>
      </c>
      <c r="F148" s="42">
        <v>3509</v>
      </c>
      <c r="G148" s="43">
        <v>479169</v>
      </c>
      <c r="H148" s="41">
        <v>187878</v>
      </c>
      <c r="I148" s="41">
        <v>119525</v>
      </c>
      <c r="J148" s="41">
        <v>164303</v>
      </c>
      <c r="K148" s="42">
        <v>7463</v>
      </c>
      <c r="L148" s="44">
        <v>479169</v>
      </c>
    </row>
    <row r="149" spans="1:54" ht="15" customHeight="1" x14ac:dyDescent="0.2">
      <c r="A149" s="25" t="s">
        <v>28</v>
      </c>
      <c r="B149" s="45">
        <v>14918</v>
      </c>
      <c r="C149" s="45">
        <v>60832</v>
      </c>
      <c r="D149" s="45">
        <v>32426</v>
      </c>
      <c r="E149" s="45">
        <v>255546</v>
      </c>
      <c r="F149" s="46">
        <v>2274</v>
      </c>
      <c r="G149" s="47">
        <v>365996</v>
      </c>
      <c r="H149" s="45">
        <v>156799</v>
      </c>
      <c r="I149" s="45">
        <v>89185</v>
      </c>
      <c r="J149" s="45">
        <v>115866</v>
      </c>
      <c r="K149" s="46">
        <v>4146</v>
      </c>
      <c r="L149" s="48">
        <v>365996</v>
      </c>
    </row>
    <row r="150" spans="1:54" ht="15" customHeight="1" x14ac:dyDescent="0.2">
      <c r="A150" s="25" t="s">
        <v>29</v>
      </c>
      <c r="B150" s="49">
        <v>10587</v>
      </c>
      <c r="C150" s="49">
        <v>50616</v>
      </c>
      <c r="D150" s="49">
        <v>31375</v>
      </c>
      <c r="E150" s="49">
        <v>215626</v>
      </c>
      <c r="F150" s="50">
        <v>1945</v>
      </c>
      <c r="G150" s="47">
        <v>310149</v>
      </c>
      <c r="H150" s="49">
        <v>133839</v>
      </c>
      <c r="I150" s="49">
        <v>74152</v>
      </c>
      <c r="J150" s="49">
        <v>98202</v>
      </c>
      <c r="K150" s="50">
        <v>3956</v>
      </c>
      <c r="L150" s="48">
        <v>310149</v>
      </c>
      <c r="P150" s="7" t="s">
        <v>42</v>
      </c>
    </row>
    <row r="151" spans="1:54" ht="15" customHeight="1" thickBot="1" x14ac:dyDescent="0.25">
      <c r="A151" s="26" t="s">
        <v>30</v>
      </c>
      <c r="B151" s="51">
        <v>11504</v>
      </c>
      <c r="C151" s="51">
        <v>51444</v>
      </c>
      <c r="D151" s="51">
        <v>36629</v>
      </c>
      <c r="E151" s="51">
        <v>277476</v>
      </c>
      <c r="F151" s="52">
        <v>2462</v>
      </c>
      <c r="G151" s="53">
        <v>379515</v>
      </c>
      <c r="H151" s="51">
        <v>156743</v>
      </c>
      <c r="I151" s="51">
        <v>92786</v>
      </c>
      <c r="J151" s="51">
        <v>124998</v>
      </c>
      <c r="K151" s="52">
        <v>4988</v>
      </c>
      <c r="L151" s="54">
        <v>379515</v>
      </c>
    </row>
    <row r="152" spans="1:54" ht="15" customHeight="1" thickBot="1" x14ac:dyDescent="0.25">
      <c r="A152" s="71" t="s">
        <v>31</v>
      </c>
      <c r="B152" s="72">
        <f>SUM(B148:B151)</f>
        <v>55313</v>
      </c>
      <c r="C152" s="72">
        <f t="shared" ref="C152:L152" si="1">SUM(C148:C151)</f>
        <v>224948</v>
      </c>
      <c r="D152" s="72">
        <f t="shared" si="1"/>
        <v>137122</v>
      </c>
      <c r="E152" s="72">
        <f t="shared" si="1"/>
        <v>1107256</v>
      </c>
      <c r="F152" s="72">
        <f t="shared" si="1"/>
        <v>10190</v>
      </c>
      <c r="G152" s="72">
        <f t="shared" si="1"/>
        <v>1534829</v>
      </c>
      <c r="H152" s="72">
        <f t="shared" si="1"/>
        <v>635259</v>
      </c>
      <c r="I152" s="72">
        <f t="shared" si="1"/>
        <v>375648</v>
      </c>
      <c r="J152" s="72">
        <f t="shared" si="1"/>
        <v>503369</v>
      </c>
      <c r="K152" s="72">
        <f t="shared" si="1"/>
        <v>20553</v>
      </c>
      <c r="L152" s="72">
        <f t="shared" si="1"/>
        <v>1534829</v>
      </c>
    </row>
    <row r="153" spans="1:54" ht="15" customHeight="1" x14ac:dyDescent="0.2">
      <c r="A153" s="188" t="s">
        <v>33</v>
      </c>
    </row>
    <row r="154" spans="1:54" ht="15" customHeight="1" x14ac:dyDescent="0.2">
      <c r="A154" s="33" t="s">
        <v>44</v>
      </c>
      <c r="N154" s="1" t="s">
        <v>42</v>
      </c>
    </row>
    <row r="155" spans="1:54" ht="15" customHeight="1" x14ac:dyDescent="0.2">
      <c r="A155" s="18"/>
    </row>
  </sheetData>
  <sortState ref="Q20:Q70">
    <sortCondition ref="Q19"/>
  </sortState>
  <mergeCells count="13">
    <mergeCell ref="B111:BB111"/>
    <mergeCell ref="A17:A18"/>
    <mergeCell ref="B17:G17"/>
    <mergeCell ref="H17:L17"/>
    <mergeCell ref="M17:M18"/>
    <mergeCell ref="N17:N18"/>
    <mergeCell ref="O17:O18"/>
    <mergeCell ref="A76:A77"/>
    <mergeCell ref="B76:G76"/>
    <mergeCell ref="H76:L76"/>
    <mergeCell ref="M76:M77"/>
    <mergeCell ref="N76:N77"/>
    <mergeCell ref="M72:O72"/>
  </mergeCells>
  <phoneticPr fontId="22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3</vt:i4>
      </vt:variant>
    </vt:vector>
  </HeadingPairs>
  <TitlesOfParts>
    <vt:vector size="4" baseType="lpstr">
      <vt:lpstr>ESP CONSOL 2019</vt:lpstr>
      <vt:lpstr>Gráf1ESP_2019</vt:lpstr>
      <vt:lpstr>Graf2ESPCasosTrim_FET</vt:lpstr>
      <vt:lpstr>Graf4ESPCasosPlanoTratamento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Parecerista</cp:lastModifiedBy>
  <cp:lastPrinted>2017-05-22T17:23:33Z</cp:lastPrinted>
  <dcterms:created xsi:type="dcterms:W3CDTF">2011-03-30T16:30:37Z</dcterms:created>
  <dcterms:modified xsi:type="dcterms:W3CDTF">2020-07-02T18:28:17Z</dcterms:modified>
</cp:coreProperties>
</file>