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855" yWindow="180" windowWidth="11730" windowHeight="8235" tabRatio="692" activeTab="4"/>
  </bookViews>
  <sheets>
    <sheet name="GVE09 FRANCODAROCHA CONSOL 2018" sheetId="1" r:id="rId1"/>
    <sheet name="Gráf1GVE09_18" sheetId="11" r:id="rId2"/>
    <sheet name="Graf2GVE09_Mun SE" sheetId="5" r:id="rId3"/>
    <sheet name="Graf3GVE09_trimestre FET" sheetId="6" r:id="rId4"/>
    <sheet name="Gráf5GV09_Pltrat" sheetId="12" r:id="rId5"/>
  </sheets>
  <calcPr calcId="145621"/>
</workbook>
</file>

<file path=xl/calcChain.xml><?xml version="1.0" encoding="utf-8"?>
<calcChain xmlns="http://schemas.openxmlformats.org/spreadsheetml/2006/main">
  <c r="C110" i="1" l="1"/>
  <c r="D110" i="1"/>
  <c r="E110" i="1"/>
  <c r="F110" i="1"/>
  <c r="G110" i="1"/>
  <c r="H110" i="1"/>
  <c r="I110" i="1"/>
  <c r="J110" i="1"/>
  <c r="K110" i="1"/>
  <c r="L110" i="1"/>
  <c r="B110" i="1"/>
  <c r="BB98" i="1"/>
  <c r="C85" i="1"/>
  <c r="D85" i="1"/>
  <c r="E85" i="1"/>
  <c r="F85" i="1"/>
  <c r="G85" i="1"/>
  <c r="H85" i="1"/>
  <c r="I85" i="1"/>
  <c r="J85" i="1"/>
  <c r="K85" i="1"/>
  <c r="L85" i="1"/>
  <c r="B85" i="1"/>
  <c r="C72" i="1"/>
  <c r="D72" i="1"/>
  <c r="E72" i="1"/>
  <c r="F72" i="1"/>
  <c r="G72" i="1"/>
  <c r="H72" i="1"/>
  <c r="I72" i="1"/>
  <c r="J72" i="1"/>
  <c r="K72" i="1"/>
  <c r="L72" i="1"/>
  <c r="B72" i="1"/>
</calcChain>
</file>

<file path=xl/sharedStrings.xml><?xml version="1.0" encoding="utf-8"?>
<sst xmlns="http://schemas.openxmlformats.org/spreadsheetml/2006/main" count="101" uniqueCount="58">
  <si>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</si>
  <si>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</si>
  <si>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</si>
  <si>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</si>
  <si>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</si>
  <si>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Município</t>
  </si>
  <si>
    <t>Total</t>
  </si>
  <si>
    <t>CAIEIRAS</t>
  </si>
  <si>
    <t>CAJAMAR</t>
  </si>
  <si>
    <t>FRANCISCO MORATO</t>
  </si>
  <si>
    <t>FRANCO DA ROCHA</t>
  </si>
  <si>
    <t>MAIRIPORA</t>
  </si>
  <si>
    <t>TOTAL</t>
  </si>
  <si>
    <t>Semana</t>
  </si>
  <si>
    <t>Faixa Etária</t>
  </si>
  <si>
    <t>Plano de Tratamento</t>
  </si>
  <si>
    <t>Nº de US com MDDA implantada</t>
  </si>
  <si>
    <t>Nº de US que informou</t>
  </si>
  <si>
    <t>%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</si>
  <si>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</si>
  <si>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</si>
  <si>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</si>
  <si>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</si>
  <si>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</si>
  <si>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</si>
  <si>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</si>
  <si>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</si>
  <si>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</si>
  <si>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</si>
  <si>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</si>
  <si>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</si>
  <si>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</si>
  <si>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</si>
  <si>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</si>
  <si>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</si>
  <si>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</si>
  <si>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</si>
  <si>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</si>
  <si>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</si>
  <si>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</si>
  <si>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</si>
  <si>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</si>
  <si>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</si>
  <si>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</si>
  <si>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</si>
  <si>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Epidemiológica</t>
  </si>
  <si>
    <t>-</t>
  </si>
  <si>
    <t xml:space="preserve"> </t>
  </si>
  <si>
    <t>Atualização em 22/04/2019</t>
  </si>
  <si>
    <t>ANO: 2018</t>
  </si>
  <si>
    <t>MONITORIZAÇÃO DAS DOENÇAS DIARREICAS AGUDAS - MDDA - GVE 9 FRANCO DA ROCHA, ESP, 2018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</si>
  <si>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09 - FRANCO DA ROCHA,  2018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</si>
  <si>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09 - FRANCO DA ROCHA, 2018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</si>
  <si>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09 - FRANCO DA ROCHA, 2018</t>
    </r>
  </si>
  <si>
    <r>
      <t xml:space="preserve">Tabela 4. </t>
    </r>
    <r>
      <rPr>
        <sz val="12"/>
        <color indexed="8"/>
        <rFont val="Arial"/>
        <family val="2"/>
      </rPr>
      <t>MDDA: Número de Casos de Diarréia por Faixa Etária, Plano de Tratamento, por trimestre de ocorrência, GVE  09 - FRANCO DA ROCHA, 2018</t>
    </r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</si>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</sst>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22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27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23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" fillId="0" borderId="0"/>
    <xf numFmtId="0" fontId="24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" fillId="0" borderId="0"/>
    <xf numFmtId="0" fontId="24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17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/>
    <xf numFmtId="0" fontId="20" fillId="0" borderId="0" xfId="0" applyFont="1"/>
    <xf numFmtId="0" fontId="21" fillId="0" borderId="0" xfId="0" applyFont="1" applyAlignment="1"/>
    <xf numFmtId="0" fontId="22" fillId="0" borderId="0" xfId="30" applyNumberFormat="1" applyFont="1" applyFill="1" applyBorder="1" applyAlignment="1" applyProtection="1"/>
    <xf numFmtId="0" fontId="18" fillId="0" borderId="0" xfId="0" applyFont="1" applyAlignment="1"/>
    <xf numFmtId="0" fontId="18" fillId="0" borderId="0" xfId="0" applyFont="1" applyBorder="1"/>
    <xf numFmtId="0" fontId="18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5" fillId="0" borderId="0" xfId="0" applyFont="1"/>
    <xf numFmtId="14" fontId="26" fillId="0" borderId="0" xfId="0" applyNumberFormat="1" applyFont="1"/>
    <xf numFmtId="14" fontId="27" fillId="0" borderId="0" xfId="0" applyNumberFormat="1" applyFont="1"/>
    <xf numFmtId="164" fontId="18" fillId="0" borderId="0" xfId="0" applyNumberFormat="1" applyFont="1" applyBorder="1" applyAlignment="1">
      <alignment horizontal="center"/>
    </xf>
    <xf numFmtId="0" fontId="28" fillId="0" borderId="0" xfId="0" applyFont="1" applyAlignment="1">
      <alignment horizontal="left"/>
    </xf>
    <xf numFmtId="0" fontId="20" fillId="0" borderId="0" xfId="0" applyFont="1" applyBorder="1" applyAlignment="1">
      <alignment horizontal="left"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18" fillId="0" borderId="0" xfId="0" applyFont="1" applyBorder="1" applyAlignment="1">
      <alignment horizontal="center"/>
    </xf>
    <xf numFmtId="0" fontId="32" fillId="0" borderId="0" xfId="0" applyFont="1"/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28" fillId="0" borderId="0" xfId="0" applyFont="1"/>
    <xf numFmtId="164" fontId="18" fillId="0" borderId="0" xfId="0" applyNumberFormat="1" applyFont="1" applyBorder="1"/>
    <xf numFmtId="0" fontId="20" fillId="0" borderId="20" xfId="0" applyFont="1" applyBorder="1" applyAlignment="1">
      <alignment horizontal="left"/>
    </xf>
    <xf numFmtId="0" fontId="18" fillId="0" borderId="29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20" fillId="27" borderId="24" xfId="0" applyFont="1" applyFill="1" applyBorder="1" applyAlignment="1">
      <alignment horizontal="center" vertical="top" wrapText="1"/>
    </xf>
    <xf numFmtId="0" fontId="20" fillId="27" borderId="41" xfId="0" applyFont="1" applyFill="1" applyBorder="1" applyAlignment="1">
      <alignment horizontal="center" vertical="top" wrapText="1"/>
    </xf>
    <xf numFmtId="0" fontId="20" fillId="27" borderId="42" xfId="0" applyFont="1" applyFill="1" applyBorder="1" applyAlignment="1">
      <alignment horizontal="center" vertical="top" wrapText="1"/>
    </xf>
    <xf numFmtId="0" fontId="20" fillId="27" borderId="43" xfId="0" applyFont="1" applyFill="1" applyBorder="1" applyAlignment="1">
      <alignment horizontal="center" vertical="top" wrapText="1"/>
    </xf>
    <xf numFmtId="0" fontId="20" fillId="27" borderId="44" xfId="0" applyFont="1" applyFill="1" applyBorder="1" applyAlignment="1">
      <alignment horizontal="center" vertical="top" wrapText="1"/>
    </xf>
    <xf numFmtId="0" fontId="20" fillId="0" borderId="45" xfId="0" applyFont="1" applyBorder="1" applyAlignment="1">
      <alignment horizontal="left"/>
    </xf>
    <xf numFmtId="0" fontId="20" fillId="0" borderId="47" xfId="0" applyFont="1" applyBorder="1" applyAlignment="1">
      <alignment horizontal="left"/>
    </xf>
    <xf numFmtId="0" fontId="18" fillId="25" borderId="38" xfId="0" applyFont="1" applyFill="1" applyBorder="1" applyAlignment="1">
      <alignment horizontal="center" wrapText="1"/>
    </xf>
    <xf numFmtId="0" fontId="18" fillId="25" borderId="38" xfId="86" applyFont="1" applyFill="1" applyBorder="1" applyAlignment="1">
      <alignment horizontal="center" vertical="center" wrapText="1"/>
    </xf>
    <xf numFmtId="0" fontId="20" fillId="25" borderId="38" xfId="86" applyFont="1" applyFill="1" applyBorder="1" applyAlignment="1">
      <alignment horizontal="center" vertical="center" wrapText="1"/>
    </xf>
    <xf numFmtId="0" fontId="18" fillId="25" borderId="19" xfId="0" applyFont="1" applyFill="1" applyBorder="1" applyAlignment="1">
      <alignment horizontal="center" wrapText="1"/>
    </xf>
    <xf numFmtId="0" fontId="18" fillId="25" borderId="19" xfId="86" applyFont="1" applyFill="1" applyBorder="1" applyAlignment="1">
      <alignment horizontal="center" vertical="center" wrapText="1"/>
    </xf>
    <xf numFmtId="0" fontId="20" fillId="25" borderId="19" xfId="86" applyFont="1" applyFill="1" applyBorder="1" applyAlignment="1">
      <alignment horizontal="center" vertical="center" wrapText="1"/>
    </xf>
    <xf numFmtId="0" fontId="18" fillId="25" borderId="18" xfId="0" applyFont="1" applyFill="1" applyBorder="1" applyAlignment="1">
      <alignment horizontal="center" wrapText="1"/>
    </xf>
    <xf numFmtId="0" fontId="18" fillId="25" borderId="25" xfId="0" applyFont="1" applyFill="1" applyBorder="1" applyAlignment="1">
      <alignment horizontal="center" wrapText="1"/>
    </xf>
    <xf numFmtId="0" fontId="18" fillId="25" borderId="25" xfId="86" applyFont="1" applyFill="1" applyBorder="1" applyAlignment="1">
      <alignment horizontal="center" vertical="center" wrapText="1"/>
    </xf>
    <xf numFmtId="0" fontId="20" fillId="25" borderId="25" xfId="86" applyFont="1" applyFill="1" applyBorder="1" applyAlignment="1">
      <alignment horizontal="center" vertical="center" wrapText="1"/>
    </xf>
    <xf numFmtId="0" fontId="18" fillId="25" borderId="31" xfId="0" applyFont="1" applyFill="1" applyBorder="1" applyAlignment="1">
      <alignment horizontal="center" wrapText="1"/>
    </xf>
    <xf numFmtId="0" fontId="18" fillId="25" borderId="32" xfId="0" applyFont="1" applyFill="1" applyBorder="1" applyAlignment="1">
      <alignment horizontal="center" wrapText="1"/>
    </xf>
    <xf numFmtId="0" fontId="18" fillId="0" borderId="25" xfId="0" applyFont="1" applyBorder="1" applyAlignment="1">
      <alignment horizontal="center"/>
    </xf>
    <xf numFmtId="0" fontId="34" fillId="0" borderId="38" xfId="0" applyFont="1" applyBorder="1"/>
    <xf numFmtId="0" fontId="20" fillId="0" borderId="57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35" fillId="26" borderId="24" xfId="0" applyFont="1" applyFill="1" applyBorder="1" applyAlignment="1">
      <alignment horizontal="center" wrapText="1"/>
    </xf>
    <xf numFmtId="0" fontId="36" fillId="26" borderId="14" xfId="0" applyFont="1" applyFill="1" applyBorder="1" applyAlignment="1">
      <alignment horizontal="center" vertical="center" wrapText="1"/>
    </xf>
    <xf numFmtId="0" fontId="35" fillId="26" borderId="14" xfId="0" applyFont="1" applyFill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7" fillId="0" borderId="0" xfId="0" applyFont="1"/>
    <xf numFmtId="0" fontId="35" fillId="24" borderId="34" xfId="0" applyFont="1" applyFill="1" applyBorder="1" applyAlignment="1">
      <alignment vertical="top" wrapText="1"/>
    </xf>
    <xf numFmtId="0" fontId="37" fillId="0" borderId="0" xfId="0" applyFont="1" applyAlignment="1">
      <alignment vertical="top"/>
    </xf>
    <xf numFmtId="0" fontId="37" fillId="0" borderId="0" xfId="0" applyFont="1" applyAlignment="1">
      <alignment horizontal="center" vertical="top"/>
    </xf>
    <xf numFmtId="0" fontId="35" fillId="27" borderId="48" xfId="0" applyFont="1" applyFill="1" applyBorder="1" applyAlignment="1">
      <alignment horizontal="center" vertical="top" wrapText="1"/>
    </xf>
    <xf numFmtId="0" fontId="35" fillId="27" borderId="49" xfId="0" applyFont="1" applyFill="1" applyBorder="1" applyAlignment="1">
      <alignment horizontal="center" vertical="top" wrapText="1"/>
    </xf>
    <xf numFmtId="0" fontId="35" fillId="27" borderId="50" xfId="0" applyFont="1" applyFill="1" applyBorder="1" applyAlignment="1">
      <alignment horizontal="center" vertical="top" wrapText="1"/>
    </xf>
    <xf numFmtId="0" fontId="35" fillId="27" borderId="51" xfId="0" applyFont="1" applyFill="1" applyBorder="1" applyAlignment="1">
      <alignment horizontal="center" vertical="top" wrapText="1"/>
    </xf>
    <xf numFmtId="0" fontId="35" fillId="27" borderId="52" xfId="0" applyFont="1" applyFill="1" applyBorder="1" applyAlignment="1">
      <alignment horizontal="center" vertical="top" wrapText="1"/>
    </xf>
    <xf numFmtId="0" fontId="35" fillId="27" borderId="14" xfId="0" applyFont="1" applyFill="1" applyBorder="1" applyAlignment="1">
      <alignment horizontal="center" vertical="top" wrapText="1"/>
    </xf>
    <xf numFmtId="0" fontId="35" fillId="26" borderId="11" xfId="0" applyFont="1" applyFill="1" applyBorder="1" applyAlignment="1">
      <alignment horizontal="center" wrapText="1"/>
    </xf>
    <xf numFmtId="0" fontId="35" fillId="25" borderId="32" xfId="0" applyFont="1" applyFill="1" applyBorder="1" applyAlignment="1">
      <alignment horizontal="center" wrapText="1"/>
    </xf>
    <xf numFmtId="0" fontId="37" fillId="0" borderId="0" xfId="0" applyFont="1" applyAlignment="1">
      <alignment horizontal="center"/>
    </xf>
    <xf numFmtId="0" fontId="35" fillId="26" borderId="10" xfId="0" applyFont="1" applyFill="1" applyBorder="1" applyAlignment="1">
      <alignment wrapText="1"/>
    </xf>
    <xf numFmtId="0" fontId="35" fillId="26" borderId="11" xfId="0" applyFont="1" applyFill="1" applyBorder="1" applyAlignment="1">
      <alignment wrapText="1"/>
    </xf>
    <xf numFmtId="0" fontId="35" fillId="26" borderId="12" xfId="0" applyFont="1" applyFill="1" applyBorder="1" applyAlignment="1">
      <alignment wrapText="1"/>
    </xf>
    <xf numFmtId="0" fontId="35" fillId="26" borderId="12" xfId="0" applyFont="1" applyFill="1" applyBorder="1" applyAlignment="1">
      <alignment horizontal="left" wrapText="1"/>
    </xf>
    <xf numFmtId="0" fontId="37" fillId="26" borderId="12" xfId="0" applyFont="1" applyFill="1" applyBorder="1"/>
    <xf numFmtId="0" fontId="35" fillId="26" borderId="12" xfId="0" applyFont="1" applyFill="1" applyBorder="1" applyAlignment="1">
      <alignment horizontal="right"/>
    </xf>
    <xf numFmtId="0" fontId="35" fillId="26" borderId="12" xfId="0" applyFont="1" applyFill="1" applyBorder="1" applyAlignment="1">
      <alignment horizontal="center" wrapText="1"/>
    </xf>
    <xf numFmtId="0" fontId="35" fillId="26" borderId="13" xfId="0" applyFont="1" applyFill="1" applyBorder="1" applyAlignment="1">
      <alignment wrapText="1"/>
    </xf>
    <xf numFmtId="0" fontId="35" fillId="0" borderId="16" xfId="0" applyFont="1" applyBorder="1" applyAlignment="1">
      <alignment wrapText="1"/>
    </xf>
    <xf numFmtId="0" fontId="35" fillId="27" borderId="15" xfId="0" applyFont="1" applyFill="1" applyBorder="1" applyAlignment="1">
      <alignment wrapText="1"/>
    </xf>
    <xf numFmtId="0" fontId="35" fillId="27" borderId="14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35" fillId="26" borderId="10" xfId="0" applyFont="1" applyFill="1" applyBorder="1" applyAlignment="1">
      <alignment horizontal="left"/>
    </xf>
    <xf numFmtId="0" fontId="35" fillId="26" borderId="11" xfId="0" applyFont="1" applyFill="1" applyBorder="1"/>
    <xf numFmtId="0" fontId="35" fillId="26" borderId="12" xfId="0" applyFont="1" applyFill="1" applyBorder="1"/>
    <xf numFmtId="0" fontId="35" fillId="26" borderId="13" xfId="0" applyFont="1" applyFill="1" applyBorder="1"/>
    <xf numFmtId="0" fontId="37" fillId="0" borderId="0" xfId="0" applyFont="1" applyBorder="1"/>
    <xf numFmtId="0" fontId="37" fillId="0" borderId="0" xfId="0" applyFont="1" applyBorder="1" applyAlignment="1">
      <alignment horizontal="center"/>
    </xf>
    <xf numFmtId="49" fontId="37" fillId="0" borderId="0" xfId="0" applyNumberFormat="1" applyFont="1" applyBorder="1" applyAlignment="1">
      <alignment horizontal="center"/>
    </xf>
    <xf numFmtId="49" fontId="37" fillId="0" borderId="0" xfId="0" applyNumberFormat="1" applyFont="1" applyBorder="1"/>
    <xf numFmtId="0" fontId="35" fillId="26" borderId="46" xfId="0" applyFont="1" applyFill="1" applyBorder="1" applyAlignment="1">
      <alignment horizontal="left"/>
    </xf>
    <xf numFmtId="0" fontId="35" fillId="26" borderId="12" xfId="0" applyFont="1" applyFill="1" applyBorder="1" applyAlignment="1">
      <alignment horizontal="center"/>
    </xf>
    <xf numFmtId="0" fontId="35" fillId="26" borderId="11" xfId="0" applyFont="1" applyFill="1" applyBorder="1" applyAlignment="1">
      <alignment horizontal="center"/>
    </xf>
    <xf numFmtId="0" fontId="35" fillId="26" borderId="13" xfId="0" applyFont="1" applyFill="1" applyBorder="1" applyAlignment="1">
      <alignment horizontal="center"/>
    </xf>
    <xf numFmtId="164" fontId="37" fillId="0" borderId="0" xfId="0" applyNumberFormat="1" applyFont="1" applyBorder="1" applyAlignment="1">
      <alignment horizontal="center"/>
    </xf>
    <xf numFmtId="164" fontId="37" fillId="0" borderId="0" xfId="0" applyNumberFormat="1" applyFont="1" applyBorder="1"/>
    <xf numFmtId="0" fontId="38" fillId="0" borderId="0" xfId="0" applyFont="1" applyBorder="1" applyAlignment="1">
      <alignment horizontal="center"/>
    </xf>
    <xf numFmtId="0" fontId="35" fillId="26" borderId="14" xfId="0" applyFont="1" applyFill="1" applyBorder="1" applyAlignment="1">
      <alignment horizontal="left"/>
    </xf>
    <xf numFmtId="0" fontId="36" fillId="26" borderId="14" xfId="0" applyFont="1" applyFill="1" applyBorder="1" applyAlignment="1">
      <alignment horizontal="center"/>
    </xf>
    <xf numFmtId="0" fontId="20" fillId="27" borderId="55" xfId="0" applyFont="1" applyFill="1" applyBorder="1" applyAlignment="1">
      <alignment horizontal="center" vertical="top" wrapText="1"/>
    </xf>
    <xf numFmtId="0" fontId="20" fillId="27" borderId="56" xfId="0" applyFont="1" applyFill="1" applyBorder="1" applyAlignment="1">
      <alignment horizontal="center" vertical="top" wrapText="1"/>
    </xf>
    <xf numFmtId="0" fontId="20" fillId="27" borderId="10" xfId="0" applyFont="1" applyFill="1" applyBorder="1" applyAlignment="1">
      <alignment horizontal="center" vertical="top" wrapText="1"/>
    </xf>
    <xf numFmtId="0" fontId="20" fillId="27" borderId="46" xfId="0" applyFont="1" applyFill="1" applyBorder="1" applyAlignment="1">
      <alignment horizontal="center" vertical="top" wrapText="1"/>
    </xf>
    <xf numFmtId="0" fontId="35" fillId="27" borderId="23" xfId="0" applyFont="1" applyFill="1" applyBorder="1" applyAlignment="1">
      <alignment horizontal="center" vertical="top" wrapText="1"/>
    </xf>
    <xf numFmtId="0" fontId="35" fillId="27" borderId="33" xfId="0" applyFont="1" applyFill="1" applyBorder="1" applyAlignment="1">
      <alignment horizontal="center" vertical="top" wrapText="1"/>
    </xf>
    <xf numFmtId="0" fontId="35" fillId="27" borderId="27" xfId="0" applyFont="1" applyFill="1" applyBorder="1" applyAlignment="1">
      <alignment horizontal="center" vertical="top" wrapText="1"/>
    </xf>
    <xf numFmtId="0" fontId="35" fillId="27" borderId="17" xfId="0" applyFont="1" applyFill="1" applyBorder="1" applyAlignment="1">
      <alignment horizontal="center" vertical="top" wrapText="1"/>
    </xf>
    <xf numFmtId="0" fontId="20" fillId="27" borderId="53" xfId="0" applyFont="1" applyFill="1" applyBorder="1" applyAlignment="1">
      <alignment horizontal="center" vertical="top" wrapText="1"/>
    </xf>
    <xf numFmtId="0" fontId="20" fillId="27" borderId="40" xfId="0" applyFont="1" applyFill="1" applyBorder="1" applyAlignment="1">
      <alignment horizontal="center" vertical="top" wrapText="1"/>
    </xf>
    <xf numFmtId="0" fontId="20" fillId="27" borderId="54" xfId="0" applyFont="1" applyFill="1" applyBorder="1" applyAlignment="1">
      <alignment horizontal="center" vertical="top" wrapText="1"/>
    </xf>
    <xf numFmtId="0" fontId="20" fillId="27" borderId="35" xfId="0" applyFont="1" applyFill="1" applyBorder="1" applyAlignment="1">
      <alignment horizontal="center" vertical="top" wrapText="1"/>
    </xf>
    <xf numFmtId="0" fontId="20" fillId="27" borderId="39" xfId="0" applyFont="1" applyFill="1" applyBorder="1" applyAlignment="1">
      <alignment horizontal="center" vertical="top" wrapText="1"/>
    </xf>
    <xf numFmtId="0" fontId="20" fillId="27" borderId="36" xfId="0" applyFont="1" applyFill="1" applyBorder="1" applyAlignment="1">
      <alignment horizontal="center" vertical="top" wrapText="1"/>
    </xf>
    <xf numFmtId="0" fontId="35" fillId="27" borderId="35" xfId="0" applyFont="1" applyFill="1" applyBorder="1" applyAlignment="1">
      <alignment horizontal="center" vertical="top" wrapText="1"/>
    </xf>
    <xf numFmtId="0" fontId="35" fillId="27" borderId="26" xfId="0" applyFont="1" applyFill="1" applyBorder="1" applyAlignment="1">
      <alignment horizontal="center" vertical="top" wrapText="1"/>
    </xf>
  </cellXfs>
  <cellStyles count="127">
    <cellStyle name="20% - Ênfase1" xfId="1" builtinId="30" customBuiltin="1"/>
    <cellStyle name="20% - Ênfase1 2" xfId="87"/>
    <cellStyle name="20% - Ênfase1 3" xfId="45"/>
    <cellStyle name="20% - Ênfase2" xfId="2" builtinId="34" customBuiltin="1"/>
    <cellStyle name="20% - Ênfase2 2" xfId="88"/>
    <cellStyle name="20% - Ênfase2 3" xfId="46"/>
    <cellStyle name="20% - Ênfase3" xfId="3" builtinId="38" customBuiltin="1"/>
    <cellStyle name="20% - Ênfase3 2" xfId="89"/>
    <cellStyle name="20% - Ênfase3 3" xfId="47"/>
    <cellStyle name="20% - Ênfase4" xfId="4" builtinId="42" customBuiltin="1"/>
    <cellStyle name="20% - Ênfase4 2" xfId="90"/>
    <cellStyle name="20% - Ênfase4 3" xfId="48"/>
    <cellStyle name="20% - Ênfase5" xfId="5" builtinId="46" customBuiltin="1"/>
    <cellStyle name="20% - Ênfase5 2" xfId="91"/>
    <cellStyle name="20% - Ênfase5 3" xfId="49"/>
    <cellStyle name="20% - Ênfase6" xfId="6" builtinId="50" customBuiltin="1"/>
    <cellStyle name="20% - Ênfase6 2" xfId="92"/>
    <cellStyle name="20% - Ênfase6 3" xfId="50"/>
    <cellStyle name="40% - Ênfase1" xfId="7" builtinId="31" customBuiltin="1"/>
    <cellStyle name="40% - Ênfase1 2" xfId="93"/>
    <cellStyle name="40% - Ênfase1 3" xfId="51"/>
    <cellStyle name="40% - Ênfase2" xfId="8" builtinId="35" customBuiltin="1"/>
    <cellStyle name="40% - Ênfase2 2" xfId="94"/>
    <cellStyle name="40% - Ênfase2 3" xfId="52"/>
    <cellStyle name="40% - Ênfase3" xfId="9" builtinId="39" customBuiltin="1"/>
    <cellStyle name="40% - Ênfase3 2" xfId="95"/>
    <cellStyle name="40% - Ênfase3 3" xfId="53"/>
    <cellStyle name="40% - Ênfase4" xfId="10" builtinId="43" customBuiltin="1"/>
    <cellStyle name="40% - Ênfase4 2" xfId="96"/>
    <cellStyle name="40% - Ênfase4 3" xfId="54"/>
    <cellStyle name="40% - Ênfase5" xfId="11" builtinId="47" customBuiltin="1"/>
    <cellStyle name="40% - Ênfase5 2" xfId="97"/>
    <cellStyle name="40% - Ênfase5 3" xfId="55"/>
    <cellStyle name="40% - Ênfase6" xfId="12" builtinId="51" customBuiltin="1"/>
    <cellStyle name="40% - Ênfase6 2" xfId="98"/>
    <cellStyle name="40% - Ênfase6 3" xfId="56"/>
    <cellStyle name="60% - Ênfase1" xfId="13" builtinId="32" customBuiltin="1"/>
    <cellStyle name="60% - Ênfase1 2" xfId="99"/>
    <cellStyle name="60% - Ênfase1 3" xfId="57"/>
    <cellStyle name="60% - Ênfase2" xfId="14" builtinId="36" customBuiltin="1"/>
    <cellStyle name="60% - Ênfase2 2" xfId="100"/>
    <cellStyle name="60% - Ênfase2 3" xfId="58"/>
    <cellStyle name="60% - Ênfase3" xfId="15" builtinId="40" customBuiltin="1"/>
    <cellStyle name="60% - Ênfase3 2" xfId="101"/>
    <cellStyle name="60% - Ênfase3 3" xfId="59"/>
    <cellStyle name="60% - Ênfase4" xfId="16" builtinId="44" customBuiltin="1"/>
    <cellStyle name="60% - Ênfase4 2" xfId="102"/>
    <cellStyle name="60% - Ênfase4 3" xfId="60"/>
    <cellStyle name="60% - Ênfase5" xfId="17" builtinId="48" customBuiltin="1"/>
    <cellStyle name="60% - Ênfase5 2" xfId="103"/>
    <cellStyle name="60% - Ênfase5 3" xfId="61"/>
    <cellStyle name="60% - Ênfase6" xfId="18" builtinId="52" customBuiltin="1"/>
    <cellStyle name="60% - Ênfase6 2" xfId="104"/>
    <cellStyle name="60% - Ênfase6 3" xfId="62"/>
    <cellStyle name="Bom" xfId="19" builtinId="26" customBuiltin="1"/>
    <cellStyle name="Bom 2" xfId="105"/>
    <cellStyle name="Bom 3" xfId="63"/>
    <cellStyle name="Cálculo" xfId="20" builtinId="22" customBuiltin="1"/>
    <cellStyle name="Cálculo 2" xfId="106"/>
    <cellStyle name="Cálculo 3" xfId="64"/>
    <cellStyle name="Célula de Verificação" xfId="21" builtinId="23" customBuiltin="1"/>
    <cellStyle name="Célula de Verificação 2" xfId="107"/>
    <cellStyle name="Célula de Verificação 3" xfId="65"/>
    <cellStyle name="Célula Vinculada" xfId="22" builtinId="24" customBuiltin="1"/>
    <cellStyle name="Célula Vinculada 2" xfId="108"/>
    <cellStyle name="Célula Vinculada 3" xfId="66"/>
    <cellStyle name="Ênfase1" xfId="23" builtinId="29" customBuiltin="1"/>
    <cellStyle name="Ênfase1 2" xfId="109"/>
    <cellStyle name="Ênfase1 3" xfId="67"/>
    <cellStyle name="Ênfase2" xfId="24" builtinId="33" customBuiltin="1"/>
    <cellStyle name="Ênfase2 2" xfId="110"/>
    <cellStyle name="Ênfase2 3" xfId="68"/>
    <cellStyle name="Ênfase3" xfId="25" builtinId="37" customBuiltin="1"/>
    <cellStyle name="Ênfase3 2" xfId="111"/>
    <cellStyle name="Ênfase3 3" xfId="69"/>
    <cellStyle name="Ênfase4" xfId="26" builtinId="41" customBuiltin="1"/>
    <cellStyle name="Ênfase4 2" xfId="112"/>
    <cellStyle name="Ênfase4 3" xfId="70"/>
    <cellStyle name="Ênfase5" xfId="27" builtinId="45" customBuiltin="1"/>
    <cellStyle name="Ênfase5 2" xfId="113"/>
    <cellStyle name="Ênfase5 3" xfId="71"/>
    <cellStyle name="Ênfase6" xfId="28" builtinId="49" customBuiltin="1"/>
    <cellStyle name="Ênfase6 2" xfId="114"/>
    <cellStyle name="Ênfase6 3" xfId="72"/>
    <cellStyle name="Entrada" xfId="29" builtinId="20" customBuiltin="1"/>
    <cellStyle name="Entrada 2" xfId="115"/>
    <cellStyle name="Entrada 3" xfId="73"/>
    <cellStyle name="Hiperlink" xfId="30" builtinId="8"/>
    <cellStyle name="Incorreto" xfId="31" builtinId="27" customBuiltin="1"/>
    <cellStyle name="Incorreto 2" xfId="116"/>
    <cellStyle name="Incorreto 3" xfId="74"/>
    <cellStyle name="Neutra" xfId="32" builtinId="28" customBuiltin="1"/>
    <cellStyle name="Neutra 2" xfId="117"/>
    <cellStyle name="Neutra 3" xfId="75"/>
    <cellStyle name="Normal" xfId="0" builtinId="0"/>
    <cellStyle name="Normal 2" xfId="86"/>
    <cellStyle name="Normal 3" xfId="85"/>
    <cellStyle name="Normal 4" xfId="44"/>
    <cellStyle name="Normal 5" xfId="43"/>
    <cellStyle name="Nota" xfId="33" builtinId="10" customBuiltin="1"/>
    <cellStyle name="Nota 2" xfId="118"/>
    <cellStyle name="Nota 3" xfId="76"/>
    <cellStyle name="Saída" xfId="34" builtinId="21" customBuiltin="1"/>
    <cellStyle name="Saída 2" xfId="119"/>
    <cellStyle name="Saída 3" xfId="77"/>
    <cellStyle name="Texto de Aviso" xfId="35" builtinId="11" customBuiltin="1"/>
    <cellStyle name="Texto de Aviso 2" xfId="120"/>
    <cellStyle name="Texto de Aviso 3" xfId="78"/>
    <cellStyle name="Texto Explicativo" xfId="36" builtinId="53" customBuiltin="1"/>
    <cellStyle name="Texto Explicativo 2" xfId="121"/>
    <cellStyle name="Texto Explicativo 3" xfId="79"/>
    <cellStyle name="Título 1" xfId="37" builtinId="16" customBuiltin="1"/>
    <cellStyle name="Título 1 1" xfId="38"/>
    <cellStyle name="Título 1 2" xfId="122"/>
    <cellStyle name="Título 1 3" xfId="80"/>
    <cellStyle name="Título 2" xfId="39" builtinId="17" customBuiltin="1"/>
    <cellStyle name="Título 2 2" xfId="123"/>
    <cellStyle name="Título 2 3" xfId="81"/>
    <cellStyle name="Título 3" xfId="40" builtinId="18" customBuiltin="1"/>
    <cellStyle name="Título 3 2" xfId="124"/>
    <cellStyle name="Título 3 3" xfId="82"/>
    <cellStyle name="Título 4" xfId="41" builtinId="19" customBuiltin="1"/>
    <cellStyle name="Título 4 2" xfId="125"/>
    <cellStyle name="Título 4 3" xfId="83"/>
    <cellStyle name="Total" xfId="42" builtinId="25" customBuiltin="1"/>
    <cellStyle name="Total 2" xfId="126"/>
    <cellStyle name="Total 3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4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    GVE 09 Franco da Rocha, ESP, 2018</a:t>
            </a:r>
            <a:endParaRPr lang="pt-B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8720478894308074E-2"/>
          <c:y val="0.13512359285535125"/>
          <c:w val="0.91679565977668953"/>
          <c:h val="0.7339737914377835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'GVE09 FRANCODAROCHA CONSOL 2018'!$B$98:$BA$98</c:f>
              <c:numCache>
                <c:formatCode>General</c:formatCode>
                <c:ptCount val="52"/>
                <c:pt idx="0">
                  <c:v>333</c:v>
                </c:pt>
                <c:pt idx="1">
                  <c:v>400</c:v>
                </c:pt>
                <c:pt idx="2">
                  <c:v>402</c:v>
                </c:pt>
                <c:pt idx="3">
                  <c:v>393</c:v>
                </c:pt>
                <c:pt idx="4">
                  <c:v>384</c:v>
                </c:pt>
                <c:pt idx="5">
                  <c:v>318</c:v>
                </c:pt>
                <c:pt idx="6">
                  <c:v>409</c:v>
                </c:pt>
                <c:pt idx="7">
                  <c:v>436</c:v>
                </c:pt>
                <c:pt idx="8">
                  <c:v>448</c:v>
                </c:pt>
                <c:pt idx="9">
                  <c:v>502</c:v>
                </c:pt>
                <c:pt idx="10">
                  <c:v>536</c:v>
                </c:pt>
                <c:pt idx="11">
                  <c:v>476</c:v>
                </c:pt>
                <c:pt idx="12">
                  <c:v>465</c:v>
                </c:pt>
                <c:pt idx="13">
                  <c:v>553</c:v>
                </c:pt>
                <c:pt idx="14">
                  <c:v>589</c:v>
                </c:pt>
                <c:pt idx="15">
                  <c:v>353</c:v>
                </c:pt>
                <c:pt idx="16">
                  <c:v>400</c:v>
                </c:pt>
                <c:pt idx="17">
                  <c:v>347</c:v>
                </c:pt>
                <c:pt idx="18">
                  <c:v>410</c:v>
                </c:pt>
                <c:pt idx="19">
                  <c:v>422</c:v>
                </c:pt>
                <c:pt idx="20">
                  <c:v>349</c:v>
                </c:pt>
                <c:pt idx="21">
                  <c:v>284</c:v>
                </c:pt>
                <c:pt idx="22">
                  <c:v>243</c:v>
                </c:pt>
                <c:pt idx="23">
                  <c:v>232</c:v>
                </c:pt>
                <c:pt idx="24">
                  <c:v>252</c:v>
                </c:pt>
                <c:pt idx="25">
                  <c:v>288</c:v>
                </c:pt>
                <c:pt idx="26">
                  <c:v>295</c:v>
                </c:pt>
                <c:pt idx="27">
                  <c:v>219</c:v>
                </c:pt>
                <c:pt idx="28">
                  <c:v>207</c:v>
                </c:pt>
                <c:pt idx="29">
                  <c:v>221</c:v>
                </c:pt>
                <c:pt idx="30">
                  <c:v>197</c:v>
                </c:pt>
                <c:pt idx="31">
                  <c:v>219</c:v>
                </c:pt>
                <c:pt idx="32">
                  <c:v>345</c:v>
                </c:pt>
                <c:pt idx="33">
                  <c:v>324</c:v>
                </c:pt>
                <c:pt idx="34">
                  <c:v>187</c:v>
                </c:pt>
                <c:pt idx="35">
                  <c:v>365</c:v>
                </c:pt>
                <c:pt idx="36">
                  <c:v>421</c:v>
                </c:pt>
                <c:pt idx="37">
                  <c:v>377</c:v>
                </c:pt>
                <c:pt idx="38">
                  <c:v>381</c:v>
                </c:pt>
                <c:pt idx="39">
                  <c:v>411</c:v>
                </c:pt>
                <c:pt idx="40">
                  <c:v>351</c:v>
                </c:pt>
                <c:pt idx="41">
                  <c:v>393</c:v>
                </c:pt>
                <c:pt idx="42">
                  <c:v>339</c:v>
                </c:pt>
                <c:pt idx="43">
                  <c:v>293</c:v>
                </c:pt>
                <c:pt idx="44">
                  <c:v>356</c:v>
                </c:pt>
                <c:pt idx="45">
                  <c:v>270</c:v>
                </c:pt>
                <c:pt idx="46">
                  <c:v>303</c:v>
                </c:pt>
                <c:pt idx="47">
                  <c:v>372</c:v>
                </c:pt>
                <c:pt idx="48">
                  <c:v>357</c:v>
                </c:pt>
                <c:pt idx="49">
                  <c:v>365</c:v>
                </c:pt>
                <c:pt idx="50">
                  <c:v>441</c:v>
                </c:pt>
                <c:pt idx="51">
                  <c:v>437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73312"/>
        <c:axId val="84540736"/>
      </c:lineChart>
      <c:catAx>
        <c:axId val="130573312"/>
        <c:scaling>
          <c:orientation val="minMax"/>
        </c:scaling>
        <c:delete val="0"/>
        <c:axPos val="b"/>
        <c:majorTickMark val="none"/>
        <c:minorTickMark val="none"/>
        <c:tickLblPos val="nextTo"/>
        <c:crossAx val="84540736"/>
        <c:crosses val="autoZero"/>
        <c:auto val="1"/>
        <c:lblAlgn val="ctr"/>
        <c:lblOffset val="100"/>
        <c:noMultiLvlLbl val="0"/>
      </c:catAx>
      <c:valAx>
        <c:axId val="84540736"/>
        <c:scaling>
          <c:orientation val="minMax"/>
          <c:max val="6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30573312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09 Franco da Rocha, ESP, 2018</a:t>
            </a:r>
          </a:p>
        </c:rich>
      </c:tx>
      <c:layout>
        <c:manualLayout>
          <c:xMode val="edge"/>
          <c:yMode val="edge"/>
          <c:x val="0.1097970996468482"/>
          <c:y val="2.95851687318799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322246491153059E-2"/>
          <c:y val="0.17549396658222793"/>
          <c:w val="0.87366130072832704"/>
          <c:h val="0.64876548909991638"/>
        </c:manualLayout>
      </c:layout>
      <c:lineChart>
        <c:grouping val="standard"/>
        <c:varyColors val="0"/>
        <c:ser>
          <c:idx val="0"/>
          <c:order val="0"/>
          <c:tx>
            <c:v>CAIEIRAS</c:v>
          </c:tx>
          <c:marker>
            <c:symbol val="none"/>
          </c:marker>
          <c:cat>
            <c:numRef>
              <c:f>'GVE09 FRANCODAROCHA CONSOL 2018'!$B$92:$BA$92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'GVE09 FRANCODAROCHA CONSOL 2018'!$B$93:$BA$93</c:f>
              <c:numCache>
                <c:formatCode>General</c:formatCode>
                <c:ptCount val="52"/>
                <c:pt idx="0">
                  <c:v>37</c:v>
                </c:pt>
                <c:pt idx="1">
                  <c:v>59</c:v>
                </c:pt>
                <c:pt idx="2">
                  <c:v>55</c:v>
                </c:pt>
                <c:pt idx="3">
                  <c:v>57</c:v>
                </c:pt>
                <c:pt idx="4">
                  <c:v>48</c:v>
                </c:pt>
                <c:pt idx="5">
                  <c:v>34</c:v>
                </c:pt>
                <c:pt idx="6">
                  <c:v>39</c:v>
                </c:pt>
                <c:pt idx="7">
                  <c:v>46</c:v>
                </c:pt>
                <c:pt idx="8">
                  <c:v>58</c:v>
                </c:pt>
                <c:pt idx="9">
                  <c:v>68</c:v>
                </c:pt>
                <c:pt idx="10">
                  <c:v>36</c:v>
                </c:pt>
                <c:pt idx="11">
                  <c:v>56</c:v>
                </c:pt>
                <c:pt idx="12">
                  <c:v>41</c:v>
                </c:pt>
                <c:pt idx="13">
                  <c:v>62</c:v>
                </c:pt>
                <c:pt idx="14">
                  <c:v>90</c:v>
                </c:pt>
                <c:pt idx="15">
                  <c:v>42</c:v>
                </c:pt>
                <c:pt idx="16">
                  <c:v>25</c:v>
                </c:pt>
                <c:pt idx="17">
                  <c:v>54</c:v>
                </c:pt>
                <c:pt idx="18">
                  <c:v>21</c:v>
                </c:pt>
                <c:pt idx="19">
                  <c:v>43</c:v>
                </c:pt>
                <c:pt idx="20">
                  <c:v>37</c:v>
                </c:pt>
                <c:pt idx="21">
                  <c:v>41</c:v>
                </c:pt>
                <c:pt idx="22">
                  <c:v>37</c:v>
                </c:pt>
                <c:pt idx="23">
                  <c:v>36</c:v>
                </c:pt>
                <c:pt idx="24">
                  <c:v>39</c:v>
                </c:pt>
                <c:pt idx="25">
                  <c:v>34</c:v>
                </c:pt>
                <c:pt idx="26">
                  <c:v>29</c:v>
                </c:pt>
                <c:pt idx="27">
                  <c:v>7</c:v>
                </c:pt>
                <c:pt idx="28">
                  <c:v>22</c:v>
                </c:pt>
                <c:pt idx="29">
                  <c:v>24</c:v>
                </c:pt>
                <c:pt idx="30">
                  <c:v>6</c:v>
                </c:pt>
                <c:pt idx="31">
                  <c:v>0</c:v>
                </c:pt>
                <c:pt idx="32">
                  <c:v>2</c:v>
                </c:pt>
                <c:pt idx="33">
                  <c:v>18</c:v>
                </c:pt>
                <c:pt idx="34">
                  <c:v>7</c:v>
                </c:pt>
                <c:pt idx="35">
                  <c:v>3</c:v>
                </c:pt>
                <c:pt idx="36">
                  <c:v>0</c:v>
                </c:pt>
                <c:pt idx="37">
                  <c:v>3</c:v>
                </c:pt>
                <c:pt idx="38">
                  <c:v>3</c:v>
                </c:pt>
                <c:pt idx="39">
                  <c:v>40</c:v>
                </c:pt>
                <c:pt idx="40">
                  <c:v>40</c:v>
                </c:pt>
                <c:pt idx="41">
                  <c:v>56</c:v>
                </c:pt>
                <c:pt idx="42">
                  <c:v>40</c:v>
                </c:pt>
                <c:pt idx="43">
                  <c:v>26</c:v>
                </c:pt>
                <c:pt idx="44">
                  <c:v>29</c:v>
                </c:pt>
                <c:pt idx="45">
                  <c:v>15</c:v>
                </c:pt>
                <c:pt idx="46">
                  <c:v>31</c:v>
                </c:pt>
                <c:pt idx="47">
                  <c:v>68</c:v>
                </c:pt>
                <c:pt idx="48">
                  <c:v>2</c:v>
                </c:pt>
                <c:pt idx="49">
                  <c:v>19</c:v>
                </c:pt>
                <c:pt idx="50">
                  <c:v>21</c:v>
                </c:pt>
                <c:pt idx="51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CAJAMAR</c:v>
          </c:tx>
          <c:marker>
            <c:symbol val="none"/>
          </c:marker>
          <c:cat>
            <c:numRef>
              <c:f>'GVE09 FRANCODAROCHA CONSOL 2018'!$B$92:$BA$92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'GVE09 FRANCODAROCHA CONSOL 2018'!$B$94:$BA$94</c:f>
              <c:numCache>
                <c:formatCode>General</c:formatCode>
                <c:ptCount val="52"/>
                <c:pt idx="0">
                  <c:v>27</c:v>
                </c:pt>
                <c:pt idx="1">
                  <c:v>22</c:v>
                </c:pt>
                <c:pt idx="2">
                  <c:v>15</c:v>
                </c:pt>
                <c:pt idx="3">
                  <c:v>20</c:v>
                </c:pt>
                <c:pt idx="4">
                  <c:v>21</c:v>
                </c:pt>
                <c:pt idx="5">
                  <c:v>30</c:v>
                </c:pt>
                <c:pt idx="6">
                  <c:v>24</c:v>
                </c:pt>
                <c:pt idx="7">
                  <c:v>53</c:v>
                </c:pt>
                <c:pt idx="8">
                  <c:v>31</c:v>
                </c:pt>
                <c:pt idx="9">
                  <c:v>0</c:v>
                </c:pt>
                <c:pt idx="10">
                  <c:v>70</c:v>
                </c:pt>
                <c:pt idx="11">
                  <c:v>44</c:v>
                </c:pt>
                <c:pt idx="12">
                  <c:v>45</c:v>
                </c:pt>
                <c:pt idx="13">
                  <c:v>77</c:v>
                </c:pt>
                <c:pt idx="14">
                  <c:v>42</c:v>
                </c:pt>
                <c:pt idx="15">
                  <c:v>11</c:v>
                </c:pt>
                <c:pt idx="16">
                  <c:v>9</c:v>
                </c:pt>
                <c:pt idx="17">
                  <c:v>6</c:v>
                </c:pt>
                <c:pt idx="18">
                  <c:v>54</c:v>
                </c:pt>
                <c:pt idx="19">
                  <c:v>39</c:v>
                </c:pt>
                <c:pt idx="20">
                  <c:v>41</c:v>
                </c:pt>
                <c:pt idx="21">
                  <c:v>16</c:v>
                </c:pt>
                <c:pt idx="22">
                  <c:v>24</c:v>
                </c:pt>
                <c:pt idx="23">
                  <c:v>6</c:v>
                </c:pt>
                <c:pt idx="24">
                  <c:v>3</c:v>
                </c:pt>
                <c:pt idx="25">
                  <c:v>23</c:v>
                </c:pt>
                <c:pt idx="26">
                  <c:v>29</c:v>
                </c:pt>
                <c:pt idx="27">
                  <c:v>17</c:v>
                </c:pt>
                <c:pt idx="28">
                  <c:v>19</c:v>
                </c:pt>
                <c:pt idx="29">
                  <c:v>20</c:v>
                </c:pt>
                <c:pt idx="30">
                  <c:v>9</c:v>
                </c:pt>
                <c:pt idx="31">
                  <c:v>22</c:v>
                </c:pt>
                <c:pt idx="32">
                  <c:v>23</c:v>
                </c:pt>
                <c:pt idx="33">
                  <c:v>12</c:v>
                </c:pt>
                <c:pt idx="34">
                  <c:v>27</c:v>
                </c:pt>
                <c:pt idx="35">
                  <c:v>23</c:v>
                </c:pt>
                <c:pt idx="36">
                  <c:v>25</c:v>
                </c:pt>
                <c:pt idx="37">
                  <c:v>23</c:v>
                </c:pt>
                <c:pt idx="38">
                  <c:v>27</c:v>
                </c:pt>
                <c:pt idx="39">
                  <c:v>35</c:v>
                </c:pt>
                <c:pt idx="40">
                  <c:v>49</c:v>
                </c:pt>
                <c:pt idx="41">
                  <c:v>47</c:v>
                </c:pt>
                <c:pt idx="42">
                  <c:v>29</c:v>
                </c:pt>
                <c:pt idx="43">
                  <c:v>14</c:v>
                </c:pt>
                <c:pt idx="44">
                  <c:v>36</c:v>
                </c:pt>
                <c:pt idx="45">
                  <c:v>13</c:v>
                </c:pt>
                <c:pt idx="46">
                  <c:v>26</c:v>
                </c:pt>
                <c:pt idx="47">
                  <c:v>41</c:v>
                </c:pt>
                <c:pt idx="48">
                  <c:v>48</c:v>
                </c:pt>
                <c:pt idx="49">
                  <c:v>18</c:v>
                </c:pt>
                <c:pt idx="50">
                  <c:v>35</c:v>
                </c:pt>
                <c:pt idx="51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'GVE09 FRANCODAROCHA CONSOL 2018'!$A$95</c:f>
              <c:strCache>
                <c:ptCount val="1"/>
                <c:pt idx="0">
                  <c:v>FRANCISCO MORATO</c:v>
                </c:pt>
              </c:strCache>
            </c:strRef>
          </c:tx>
          <c:marker>
            <c:symbol val="none"/>
          </c:marker>
          <c:cat>
            <c:numRef>
              <c:f>'GVE09 FRANCODAROCHA CONSOL 2018'!$B$92:$BA$92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'GVE09 FRANCODAROCHA CONSOL 2018'!$B$95:$BA$95</c:f>
              <c:numCache>
                <c:formatCode>General</c:formatCode>
                <c:ptCount val="52"/>
                <c:pt idx="0">
                  <c:v>105</c:v>
                </c:pt>
                <c:pt idx="1">
                  <c:v>99</c:v>
                </c:pt>
                <c:pt idx="2">
                  <c:v>144</c:v>
                </c:pt>
                <c:pt idx="3">
                  <c:v>105</c:v>
                </c:pt>
                <c:pt idx="4">
                  <c:v>108</c:v>
                </c:pt>
                <c:pt idx="5">
                  <c:v>94</c:v>
                </c:pt>
                <c:pt idx="6">
                  <c:v>170</c:v>
                </c:pt>
                <c:pt idx="7">
                  <c:v>166</c:v>
                </c:pt>
                <c:pt idx="8">
                  <c:v>147</c:v>
                </c:pt>
                <c:pt idx="9">
                  <c:v>202</c:v>
                </c:pt>
                <c:pt idx="10">
                  <c:v>155</c:v>
                </c:pt>
                <c:pt idx="11">
                  <c:v>150</c:v>
                </c:pt>
                <c:pt idx="12">
                  <c:v>160</c:v>
                </c:pt>
                <c:pt idx="13">
                  <c:v>170</c:v>
                </c:pt>
                <c:pt idx="14">
                  <c:v>213</c:v>
                </c:pt>
                <c:pt idx="15">
                  <c:v>141</c:v>
                </c:pt>
                <c:pt idx="16">
                  <c:v>162</c:v>
                </c:pt>
                <c:pt idx="17">
                  <c:v>100</c:v>
                </c:pt>
                <c:pt idx="18">
                  <c:v>129</c:v>
                </c:pt>
                <c:pt idx="19">
                  <c:v>115</c:v>
                </c:pt>
                <c:pt idx="20">
                  <c:v>103</c:v>
                </c:pt>
                <c:pt idx="21">
                  <c:v>69</c:v>
                </c:pt>
                <c:pt idx="22">
                  <c:v>75</c:v>
                </c:pt>
                <c:pt idx="23">
                  <c:v>82</c:v>
                </c:pt>
                <c:pt idx="24">
                  <c:v>81</c:v>
                </c:pt>
                <c:pt idx="25">
                  <c:v>117</c:v>
                </c:pt>
                <c:pt idx="26">
                  <c:v>114</c:v>
                </c:pt>
                <c:pt idx="27">
                  <c:v>86</c:v>
                </c:pt>
                <c:pt idx="28">
                  <c:v>65</c:v>
                </c:pt>
                <c:pt idx="29">
                  <c:v>60</c:v>
                </c:pt>
                <c:pt idx="30">
                  <c:v>82</c:v>
                </c:pt>
                <c:pt idx="31">
                  <c:v>86</c:v>
                </c:pt>
                <c:pt idx="32">
                  <c:v>174</c:v>
                </c:pt>
                <c:pt idx="33">
                  <c:v>135</c:v>
                </c:pt>
                <c:pt idx="34">
                  <c:v>0</c:v>
                </c:pt>
                <c:pt idx="35">
                  <c:v>199</c:v>
                </c:pt>
                <c:pt idx="36">
                  <c:v>219</c:v>
                </c:pt>
                <c:pt idx="37">
                  <c:v>196</c:v>
                </c:pt>
                <c:pt idx="38">
                  <c:v>192</c:v>
                </c:pt>
                <c:pt idx="39">
                  <c:v>161</c:v>
                </c:pt>
                <c:pt idx="40">
                  <c:v>116</c:v>
                </c:pt>
                <c:pt idx="41">
                  <c:v>125</c:v>
                </c:pt>
                <c:pt idx="42">
                  <c:v>127</c:v>
                </c:pt>
                <c:pt idx="43">
                  <c:v>115</c:v>
                </c:pt>
                <c:pt idx="44">
                  <c:v>129</c:v>
                </c:pt>
                <c:pt idx="45">
                  <c:v>119</c:v>
                </c:pt>
                <c:pt idx="46">
                  <c:v>103</c:v>
                </c:pt>
                <c:pt idx="47">
                  <c:v>113</c:v>
                </c:pt>
                <c:pt idx="48">
                  <c:v>114</c:v>
                </c:pt>
                <c:pt idx="49">
                  <c:v>152</c:v>
                </c:pt>
                <c:pt idx="50">
                  <c:v>171</c:v>
                </c:pt>
                <c:pt idx="51">
                  <c:v>190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'GVE09 FRANCODAROCHA CONSOL 2018'!$A$96</c:f>
              <c:strCache>
                <c:ptCount val="1"/>
                <c:pt idx="0">
                  <c:v>FRANCO DA ROCHA</c:v>
                </c:pt>
              </c:strCache>
            </c:strRef>
          </c:tx>
          <c:marker>
            <c:symbol val="none"/>
          </c:marker>
          <c:cat>
            <c:numRef>
              <c:f>'GVE09 FRANCODAROCHA CONSOL 2018'!$B$92:$BA$92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'GVE09 FRANCODAROCHA CONSOL 2018'!$B$96:$BA$96</c:f>
              <c:numCache>
                <c:formatCode>General</c:formatCode>
                <c:ptCount val="52"/>
                <c:pt idx="0">
                  <c:v>91</c:v>
                </c:pt>
                <c:pt idx="1">
                  <c:v>99</c:v>
                </c:pt>
                <c:pt idx="2">
                  <c:v>98</c:v>
                </c:pt>
                <c:pt idx="3">
                  <c:v>108</c:v>
                </c:pt>
                <c:pt idx="4">
                  <c:v>98</c:v>
                </c:pt>
                <c:pt idx="5">
                  <c:v>78</c:v>
                </c:pt>
                <c:pt idx="6">
                  <c:v>76</c:v>
                </c:pt>
                <c:pt idx="7">
                  <c:v>69</c:v>
                </c:pt>
                <c:pt idx="8">
                  <c:v>79</c:v>
                </c:pt>
                <c:pt idx="9">
                  <c:v>99</c:v>
                </c:pt>
                <c:pt idx="10">
                  <c:v>94</c:v>
                </c:pt>
                <c:pt idx="11">
                  <c:v>56</c:v>
                </c:pt>
                <c:pt idx="12">
                  <c:v>74</c:v>
                </c:pt>
                <c:pt idx="13">
                  <c:v>94</c:v>
                </c:pt>
                <c:pt idx="14">
                  <c:v>100</c:v>
                </c:pt>
                <c:pt idx="15">
                  <c:v>55</c:v>
                </c:pt>
                <c:pt idx="16">
                  <c:v>71</c:v>
                </c:pt>
                <c:pt idx="17">
                  <c:v>75</c:v>
                </c:pt>
                <c:pt idx="18">
                  <c:v>69</c:v>
                </c:pt>
                <c:pt idx="19">
                  <c:v>43</c:v>
                </c:pt>
                <c:pt idx="20">
                  <c:v>51</c:v>
                </c:pt>
                <c:pt idx="21">
                  <c:v>85</c:v>
                </c:pt>
                <c:pt idx="22">
                  <c:v>38</c:v>
                </c:pt>
                <c:pt idx="23">
                  <c:v>30</c:v>
                </c:pt>
                <c:pt idx="24">
                  <c:v>36</c:v>
                </c:pt>
                <c:pt idx="25">
                  <c:v>39</c:v>
                </c:pt>
                <c:pt idx="26">
                  <c:v>53</c:v>
                </c:pt>
                <c:pt idx="27">
                  <c:v>44</c:v>
                </c:pt>
                <c:pt idx="28">
                  <c:v>41</c:v>
                </c:pt>
                <c:pt idx="29">
                  <c:v>38</c:v>
                </c:pt>
                <c:pt idx="30">
                  <c:v>37</c:v>
                </c:pt>
                <c:pt idx="31">
                  <c:v>41</c:v>
                </c:pt>
                <c:pt idx="32">
                  <c:v>60</c:v>
                </c:pt>
                <c:pt idx="33">
                  <c:v>72</c:v>
                </c:pt>
                <c:pt idx="34">
                  <c:v>76</c:v>
                </c:pt>
                <c:pt idx="35">
                  <c:v>62</c:v>
                </c:pt>
                <c:pt idx="36">
                  <c:v>77</c:v>
                </c:pt>
                <c:pt idx="37">
                  <c:v>62</c:v>
                </c:pt>
                <c:pt idx="38">
                  <c:v>68</c:v>
                </c:pt>
                <c:pt idx="39">
                  <c:v>73</c:v>
                </c:pt>
                <c:pt idx="40">
                  <c:v>66</c:v>
                </c:pt>
                <c:pt idx="41">
                  <c:v>54</c:v>
                </c:pt>
                <c:pt idx="42">
                  <c:v>55</c:v>
                </c:pt>
                <c:pt idx="43">
                  <c:v>40</c:v>
                </c:pt>
                <c:pt idx="44">
                  <c:v>63</c:v>
                </c:pt>
                <c:pt idx="45">
                  <c:v>57</c:v>
                </c:pt>
                <c:pt idx="46">
                  <c:v>53</c:v>
                </c:pt>
                <c:pt idx="47">
                  <c:v>59</c:v>
                </c:pt>
                <c:pt idx="48">
                  <c:v>96</c:v>
                </c:pt>
                <c:pt idx="49">
                  <c:v>88</c:v>
                </c:pt>
                <c:pt idx="50">
                  <c:v>123</c:v>
                </c:pt>
                <c:pt idx="51">
                  <c:v>114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'GVE09 FRANCODAROCHA CONSOL 2018'!$A$97</c:f>
              <c:strCache>
                <c:ptCount val="1"/>
                <c:pt idx="0">
                  <c:v>MAIRIPORA</c:v>
                </c:pt>
              </c:strCache>
            </c:strRef>
          </c:tx>
          <c:marker>
            <c:symbol val="none"/>
          </c:marker>
          <c:cat>
            <c:numRef>
              <c:f>'GVE09 FRANCODAROCHA CONSOL 2018'!$B$92:$BA$92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'GVE09 FRANCODAROCHA CONSOL 2018'!$B$97:$BA$97</c:f>
              <c:numCache>
                <c:formatCode>General</c:formatCode>
                <c:ptCount val="52"/>
                <c:pt idx="0">
                  <c:v>73</c:v>
                </c:pt>
                <c:pt idx="1">
                  <c:v>121</c:v>
                </c:pt>
                <c:pt idx="2">
                  <c:v>90</c:v>
                </c:pt>
                <c:pt idx="3">
                  <c:v>103</c:v>
                </c:pt>
                <c:pt idx="4">
                  <c:v>109</c:v>
                </c:pt>
                <c:pt idx="5">
                  <c:v>82</c:v>
                </c:pt>
                <c:pt idx="6">
                  <c:v>100</c:v>
                </c:pt>
                <c:pt idx="7">
                  <c:v>102</c:v>
                </c:pt>
                <c:pt idx="8">
                  <c:v>133</c:v>
                </c:pt>
                <c:pt idx="9">
                  <c:v>133</c:v>
                </c:pt>
                <c:pt idx="10">
                  <c:v>181</c:v>
                </c:pt>
                <c:pt idx="11">
                  <c:v>170</c:v>
                </c:pt>
                <c:pt idx="12">
                  <c:v>145</c:v>
                </c:pt>
                <c:pt idx="13">
                  <c:v>150</c:v>
                </c:pt>
                <c:pt idx="14">
                  <c:v>144</c:v>
                </c:pt>
                <c:pt idx="15">
                  <c:v>104</c:v>
                </c:pt>
                <c:pt idx="16">
                  <c:v>133</c:v>
                </c:pt>
                <c:pt idx="17">
                  <c:v>112</c:v>
                </c:pt>
                <c:pt idx="18">
                  <c:v>137</c:v>
                </c:pt>
                <c:pt idx="19">
                  <c:v>182</c:v>
                </c:pt>
                <c:pt idx="20">
                  <c:v>117</c:v>
                </c:pt>
                <c:pt idx="21">
                  <c:v>73</c:v>
                </c:pt>
                <c:pt idx="22">
                  <c:v>69</c:v>
                </c:pt>
                <c:pt idx="23">
                  <c:v>78</c:v>
                </c:pt>
                <c:pt idx="24">
                  <c:v>93</c:v>
                </c:pt>
                <c:pt idx="25">
                  <c:v>75</c:v>
                </c:pt>
                <c:pt idx="26">
                  <c:v>70</c:v>
                </c:pt>
                <c:pt idx="27">
                  <c:v>65</c:v>
                </c:pt>
                <c:pt idx="28">
                  <c:v>60</c:v>
                </c:pt>
                <c:pt idx="29">
                  <c:v>79</c:v>
                </c:pt>
                <c:pt idx="30">
                  <c:v>63</c:v>
                </c:pt>
                <c:pt idx="31">
                  <c:v>70</c:v>
                </c:pt>
                <c:pt idx="32">
                  <c:v>86</c:v>
                </c:pt>
                <c:pt idx="33">
                  <c:v>87</c:v>
                </c:pt>
                <c:pt idx="34">
                  <c:v>77</c:v>
                </c:pt>
                <c:pt idx="35">
                  <c:v>78</c:v>
                </c:pt>
                <c:pt idx="36">
                  <c:v>100</c:v>
                </c:pt>
                <c:pt idx="37">
                  <c:v>93</c:v>
                </c:pt>
                <c:pt idx="38">
                  <c:v>91</c:v>
                </c:pt>
                <c:pt idx="39">
                  <c:v>102</c:v>
                </c:pt>
                <c:pt idx="40">
                  <c:v>80</c:v>
                </c:pt>
                <c:pt idx="41">
                  <c:v>111</c:v>
                </c:pt>
                <c:pt idx="42">
                  <c:v>88</c:v>
                </c:pt>
                <c:pt idx="43">
                  <c:v>98</c:v>
                </c:pt>
                <c:pt idx="44">
                  <c:v>99</c:v>
                </c:pt>
                <c:pt idx="45">
                  <c:v>66</c:v>
                </c:pt>
                <c:pt idx="46">
                  <c:v>90</c:v>
                </c:pt>
                <c:pt idx="47">
                  <c:v>91</c:v>
                </c:pt>
                <c:pt idx="48">
                  <c:v>97</c:v>
                </c:pt>
                <c:pt idx="49">
                  <c:v>88</c:v>
                </c:pt>
                <c:pt idx="50">
                  <c:v>91</c:v>
                </c:pt>
                <c:pt idx="51">
                  <c:v>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62624"/>
        <c:axId val="101000320"/>
      </c:lineChart>
      <c:catAx>
        <c:axId val="14236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1000320"/>
        <c:crosses val="autoZero"/>
        <c:auto val="1"/>
        <c:lblAlgn val="ctr"/>
        <c:lblOffset val="100"/>
        <c:noMultiLvlLbl val="0"/>
      </c:catAx>
      <c:valAx>
        <c:axId val="101000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2362624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8560601938578014"/>
          <c:y val="0.9194557653351968"/>
          <c:w val="0.6485312978523291"/>
          <c:h val="3.6170225156086935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faixa etária segundo o trimestre de ocorrência </a:t>
            </a:r>
            <a:r>
              <a:rPr lang="pt-BR" sz="1800" b="1" i="0" u="none" strike="noStrike" baseline="0">
                <a:effectLst/>
              </a:rPr>
              <a:t>(tendência bruta </a:t>
            </a:r>
            <a:r>
              <a:rPr lang="pt-BR" sz="1800" b="1" i="0" u="sng" strike="noStrike" baseline="0">
                <a:effectLst/>
              </a:rPr>
              <a:t>sem</a:t>
            </a:r>
            <a:r>
              <a:rPr lang="pt-BR" sz="1800" b="1" i="0" u="none" strike="noStrike" baseline="0">
                <a:effectLst/>
              </a:rPr>
              <a:t> correção por intervalos de faixas etárias), </a:t>
            </a:r>
            <a:r>
              <a:rPr lang="pt-BR"/>
              <a:t>GVE 09 - Franco da Rocha, ESP, 2018</a:t>
            </a:r>
          </a:p>
        </c:rich>
      </c:tx>
      <c:layout>
        <c:manualLayout>
          <c:xMode val="edge"/>
          <c:yMode val="edge"/>
          <c:x val="0.12017763820983383"/>
          <c:y val="2.3243528790279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576606477990858E-2"/>
          <c:y val="0.20296359151619525"/>
          <c:w val="0.87193435470121994"/>
          <c:h val="0.627883416316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'GVE09 FRANCODAROCHA CONSOL 2018'!$B$105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'GVE09 FRANCODAROCHA CONSOL 2018'!$A$106:$A$109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2018'!$B$106:$B$109</c:f>
              <c:numCache>
                <c:formatCode>General</c:formatCode>
                <c:ptCount val="4"/>
                <c:pt idx="0">
                  <c:v>196</c:v>
                </c:pt>
                <c:pt idx="1">
                  <c:v>156</c:v>
                </c:pt>
                <c:pt idx="2">
                  <c:v>120</c:v>
                </c:pt>
                <c:pt idx="3">
                  <c:v>135</c:v>
                </c:pt>
              </c:numCache>
            </c:numRef>
          </c:val>
        </c:ser>
        <c:ser>
          <c:idx val="1"/>
          <c:order val="1"/>
          <c:tx>
            <c:strRef>
              <c:f>'GVE09 FRANCODAROCHA CONSOL 2018'!$C$105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'GVE09 FRANCODAROCHA CONSOL 2018'!$A$106:$A$109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2018'!$C$106:$C$109</c:f>
              <c:numCache>
                <c:formatCode>General</c:formatCode>
                <c:ptCount val="4"/>
                <c:pt idx="0">
                  <c:v>891</c:v>
                </c:pt>
                <c:pt idx="1">
                  <c:v>910</c:v>
                </c:pt>
                <c:pt idx="2">
                  <c:v>764</c:v>
                </c:pt>
                <c:pt idx="3">
                  <c:v>656</c:v>
                </c:pt>
              </c:numCache>
            </c:numRef>
          </c:val>
        </c:ser>
        <c:ser>
          <c:idx val="2"/>
          <c:order val="2"/>
          <c:tx>
            <c:strRef>
              <c:f>'GVE09 FRANCODAROCHA CONSOL 2018'!$D$105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'GVE09 FRANCODAROCHA CONSOL 2018'!$A$106:$A$109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2018'!$D$106:$D$109</c:f>
              <c:numCache>
                <c:formatCode>General</c:formatCode>
                <c:ptCount val="4"/>
                <c:pt idx="0">
                  <c:v>424</c:v>
                </c:pt>
                <c:pt idx="1">
                  <c:v>509</c:v>
                </c:pt>
                <c:pt idx="2">
                  <c:v>414</c:v>
                </c:pt>
                <c:pt idx="3">
                  <c:v>382</c:v>
                </c:pt>
              </c:numCache>
            </c:numRef>
          </c:val>
        </c:ser>
        <c:ser>
          <c:idx val="3"/>
          <c:order val="3"/>
          <c:tx>
            <c:strRef>
              <c:f>'GVE09 FRANCODAROCHA CONSOL 2018'!$E$105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'GVE09 FRANCODAROCHA CONSOL 2018'!$A$106:$A$109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2018'!$E$106:$E$109</c:f>
              <c:numCache>
                <c:formatCode>General</c:formatCode>
                <c:ptCount val="4"/>
                <c:pt idx="0">
                  <c:v>3991</c:v>
                </c:pt>
                <c:pt idx="1">
                  <c:v>3146</c:v>
                </c:pt>
                <c:pt idx="2">
                  <c:v>2460</c:v>
                </c:pt>
                <c:pt idx="3">
                  <c:v>3515</c:v>
                </c:pt>
              </c:numCache>
            </c:numRef>
          </c:val>
        </c:ser>
        <c:ser>
          <c:idx val="4"/>
          <c:order val="4"/>
          <c:tx>
            <c:strRef>
              <c:f>'GVE09 FRANCODAROCHA CONSOL 2018'!$F$105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'GVE09 FRANCODAROCHA CONSOL 2018'!$A$106:$A$109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2018'!$F$106:$F$109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8"/>
        <c:axId val="145336320"/>
        <c:axId val="101003776"/>
      </c:barChart>
      <c:catAx>
        <c:axId val="145336320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1003776"/>
        <c:crosses val="autoZero"/>
        <c:auto val="1"/>
        <c:lblAlgn val="ctr"/>
        <c:lblOffset val="100"/>
        <c:noMultiLvlLbl val="0"/>
      </c:catAx>
      <c:valAx>
        <c:axId val="101003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 </a:t>
                </a:r>
              </a:p>
            </c:rich>
          </c:tx>
          <c:layout>
            <c:manualLayout>
              <c:xMode val="edge"/>
              <c:yMode val="edge"/>
              <c:x val="1.9473459203581782E-2"/>
              <c:y val="0.40115768413258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3363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6752475042297905"/>
          <c:y val="0.93424710183810222"/>
          <c:w val="0.3768294066894155"/>
          <c:h val="2.9831080940555966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plano de tratamento (A, B, C e IGN) segundo o trimestre de ocorrência, GVE 09 - Franco da Rocha, ESP, 2018 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7531099620110396"/>
          <c:w val="0.90485305775359393"/>
          <c:h val="0.66865110165508246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'GVE09 FRANCODAROCHA CONSOL 2018'!$A$106:$A$109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2018'!$H$106:$H$109</c:f>
              <c:numCache>
                <c:formatCode>General</c:formatCode>
                <c:ptCount val="4"/>
                <c:pt idx="0">
                  <c:v>1316</c:v>
                </c:pt>
                <c:pt idx="1">
                  <c:v>1419</c:v>
                </c:pt>
                <c:pt idx="2">
                  <c:v>896</c:v>
                </c:pt>
                <c:pt idx="3">
                  <c:v>1110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'GVE09 FRANCODAROCHA CONSOL 2018'!$A$106:$A$109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2018'!$I$106:$I$109</c:f>
              <c:numCache>
                <c:formatCode>General</c:formatCode>
                <c:ptCount val="4"/>
                <c:pt idx="0">
                  <c:v>1282</c:v>
                </c:pt>
                <c:pt idx="1">
                  <c:v>1130</c:v>
                </c:pt>
                <c:pt idx="2">
                  <c:v>971</c:v>
                </c:pt>
                <c:pt idx="3">
                  <c:v>1235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'GVE09 FRANCODAROCHA CONSOL 2018'!$A$106:$A$109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2018'!$J$106:$J$109</c:f>
              <c:numCache>
                <c:formatCode>General</c:formatCode>
                <c:ptCount val="4"/>
                <c:pt idx="0">
                  <c:v>2887</c:v>
                </c:pt>
                <c:pt idx="1">
                  <c:v>2169</c:v>
                </c:pt>
                <c:pt idx="2">
                  <c:v>1826</c:v>
                </c:pt>
                <c:pt idx="3">
                  <c:v>2339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'GVE09 FRANCODAROCHA CONSOL 2018'!$A$106:$A$109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'GVE09 FRANCODAROCHA CONSOL 2018'!$K$106:$K$109</c:f>
              <c:numCache>
                <c:formatCode>General</c:formatCode>
                <c:ptCount val="4"/>
                <c:pt idx="0">
                  <c:v>17</c:v>
                </c:pt>
                <c:pt idx="1">
                  <c:v>4</c:v>
                </c:pt>
                <c:pt idx="2">
                  <c:v>65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6"/>
        <c:axId val="145688064"/>
        <c:axId val="101006656"/>
      </c:barChart>
      <c:catAx>
        <c:axId val="145688064"/>
        <c:scaling>
          <c:orientation val="minMax"/>
        </c:scaling>
        <c:delete val="0"/>
        <c:axPos val="b"/>
        <c:majorTickMark val="out"/>
        <c:minorTickMark val="none"/>
        <c:tickLblPos val="nextTo"/>
        <c:crossAx val="101006656"/>
        <c:crosses val="autoZero"/>
        <c:auto val="1"/>
        <c:lblAlgn val="ctr"/>
        <c:lblOffset val="100"/>
        <c:noMultiLvlLbl val="0"/>
      </c:catAx>
      <c:valAx>
        <c:axId val="101006656"/>
        <c:scaling>
          <c:orientation val="minMax"/>
          <c:max val="3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5688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509979194357858"/>
          <c:y val="0.93505505155754087"/>
          <c:w val="0.40502682969169823"/>
          <c:h val="3.9552472319017679E-2"/>
        </c:manualLayout>
      </c:layout>
      <c:overlay val="0"/>
      <c:txPr>
        <a:bodyPr/>
        <a:lstStyle/>
        <a:p>
          <a:pPr>
            <a:defRPr sz="1050"/>
          </a:pPr>
          <a:endParaRPr lang="pt-BR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tabSelected="1"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224367</xdr:rowOff>
    </xdr:from>
    <xdr:to>
      <xdr:col>0</xdr:col>
      <xdr:colOff>917192</xdr:colOff>
      <xdr:row>5</xdr:row>
      <xdr:rowOff>95250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436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0.45407</cdr:x>
      <cdr:y>0.92139</cdr:y>
    </cdr:from>
    <cdr:to>
      <cdr:x>0.65352</cdr:x>
      <cdr:y>0.96017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79632" y="5546912"/>
          <a:ext cx="1923677" cy="233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b="1"/>
            <a:t>Semanas epidemiológicas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0.4383</cdr:x>
      <cdr:y>0.87163</cdr:y>
    </cdr:from>
    <cdr:to>
      <cdr:x>0.60217</cdr:x>
      <cdr:y>0.9065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229100" y="5238750"/>
          <a:ext cx="158115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 b="1"/>
            <a:t>Semana epidemiológica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0.49358</cdr:x>
      <cdr:y>0.88273</cdr:y>
    </cdr:from>
    <cdr:to>
      <cdr:x>0.71767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762499" y="5305425"/>
          <a:ext cx="2162175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0.45903</cdr:x>
      <cdr:y>0.87797</cdr:y>
    </cdr:from>
    <cdr:to>
      <cdr:x>0.61797</cdr:x>
      <cdr:y>0.91918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4429124" y="5276850"/>
          <a:ext cx="15335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 b="1"/>
            <a:t>Trimestre</a:t>
          </a:r>
          <a:r>
            <a:rPr lang="pt-BR" sz="1100" b="1" baseline="0"/>
            <a:t> de ocorrência</a:t>
          </a:r>
          <a:endParaRPr lang="pt-BR" sz="1100" b="1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0.45212</cdr:x>
      <cdr:y>0.89223</cdr:y>
    </cdr:from>
    <cdr:to>
      <cdr:x>0.61106</cdr:x>
      <cdr:y>0.94453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62449" y="5362575"/>
          <a:ext cx="153352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effectLst/>
              <a:latin typeface="+mn-lt"/>
              <a:ea typeface="+mn-ea"/>
              <a:cs typeface="+mn-cs"/>
            </a:rPr>
            <a:t>Trimestre</a:t>
          </a:r>
          <a:r>
            <a:rPr lang="pt-BR" sz="1100" b="1" baseline="0">
              <a:effectLst/>
              <a:latin typeface="+mn-lt"/>
              <a:ea typeface="+mn-ea"/>
              <a:cs typeface="+mn-cs"/>
            </a:rPr>
            <a:t> de ocorrência</a:t>
          </a:r>
          <a:endParaRPr lang="pt-BR">
            <a:effectLst/>
          </a:endParaRPr>
        </a:p>
        <a:p xmlns:a="http://schemas.openxmlformats.org/drawingml/2006/main">
          <a:endParaRPr lang="pt-BR" sz="1100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D113"/>
  <sheetViews>
    <sheetView workbookViewId="0">
      <selection activeCell="P22" sqref="P22"/>
    </sheetView>
  </sheetViews>
  <sheetFormatPr defaultRowHeight="11.25" x14ac:dyDescent="0.2"/>
  <cols>
    <col min="1" max="1" width="19.5703125" style="1" customWidth="1"/>
    <col min="2" max="2" width="10" style="1" customWidth="1"/>
    <col min="3" max="3" width="11.28515625" style="1" customWidth="1"/>
    <col min="4" max="9" width="9.140625" style="1"/>
    <col min="10" max="10" width="10.28515625" style="1" customWidth="1"/>
    <col min="11" max="12" width="9.140625" style="1"/>
    <col min="13" max="13" width="10.42578125" style="1" customWidth="1"/>
    <col min="14" max="14" width="10" style="1" bestFit="1" customWidth="1"/>
    <col min="15" max="15" width="11.28515625" style="9" customWidth="1"/>
    <col min="16" max="17" width="9.140625" style="9"/>
    <col min="18" max="16384" width="9.140625" style="1"/>
  </cols>
  <sheetData>
    <row r="1" spans="1:54" ht="18" x14ac:dyDescent="0.25">
      <c r="A1" s="2"/>
      <c r="B1" s="3" t="s">
        <v>0</v>
      </c>
      <c r="G1" s="18" t="s">
        <v>49</v>
      </c>
      <c r="P1" s="1"/>
      <c r="Q1" s="1"/>
      <c r="BB1" s="8"/>
    </row>
    <row r="2" spans="1:54" x14ac:dyDescent="0.2">
      <c r="A2" s="2"/>
      <c r="B2" s="3" t="s">
        <v>1</v>
      </c>
      <c r="P2" s="1"/>
      <c r="Q2" s="1"/>
      <c r="BB2" s="8"/>
    </row>
    <row r="3" spans="1:54" x14ac:dyDescent="0.2">
      <c r="A3" s="2"/>
      <c r="B3" s="3" t="s">
        <v>2</v>
      </c>
      <c r="P3" s="1"/>
      <c r="Q3" s="1"/>
      <c r="BB3" s="8"/>
    </row>
    <row r="4" spans="1:54" x14ac:dyDescent="0.2">
      <c r="A4" s="2"/>
      <c r="B4" s="3" t="s">
        <v>3</v>
      </c>
      <c r="P4" s="1"/>
      <c r="Q4" s="1"/>
      <c r="BB4" s="8"/>
    </row>
    <row r="5" spans="1:54" ht="18" x14ac:dyDescent="0.25">
      <c r="A5" s="2"/>
      <c r="B5" s="5" t="s">
        <v>56</v>
      </c>
      <c r="H5" s="18" t="s">
        <v>50</v>
      </c>
      <c r="P5" s="1"/>
      <c r="Q5" s="1"/>
      <c r="BB5" s="8"/>
    </row>
    <row r="6" spans="1:54" x14ac:dyDescent="0.2">
      <c r="A6" s="2"/>
      <c r="B6" s="5" t="s">
        <v>57</v>
      </c>
      <c r="P6" s="1"/>
      <c r="Q6" s="1"/>
      <c r="BB6" s="8"/>
    </row>
    <row r="7" spans="1:54" x14ac:dyDescent="0.2">
      <c r="A7" s="2"/>
      <c r="B7" s="6" t="s">
        <v>4</v>
      </c>
      <c r="P7" s="1"/>
      <c r="Q7" s="1"/>
      <c r="BB7" s="8"/>
    </row>
    <row r="8" spans="1:54" x14ac:dyDescent="0.2">
      <c r="A8" s="2" t="s">
        <v>47</v>
      </c>
      <c r="B8" s="6"/>
      <c r="P8" s="1"/>
      <c r="Q8" s="1"/>
      <c r="BB8" s="8"/>
    </row>
    <row r="9" spans="1:54" ht="12.75" x14ac:dyDescent="0.2">
      <c r="A9" s="2"/>
      <c r="B9" s="6"/>
      <c r="C9" s="19" t="s">
        <v>39</v>
      </c>
      <c r="P9" s="1"/>
      <c r="Q9" s="1"/>
      <c r="BB9" s="8"/>
    </row>
    <row r="10" spans="1:54" ht="12.75" x14ac:dyDescent="0.2">
      <c r="A10" s="2" t="s">
        <v>47</v>
      </c>
      <c r="B10" s="6"/>
      <c r="C10" s="20" t="s">
        <v>40</v>
      </c>
      <c r="P10" s="1"/>
      <c r="Q10" s="1"/>
      <c r="BB10" s="8"/>
    </row>
    <row r="11" spans="1:54" ht="12.75" x14ac:dyDescent="0.2">
      <c r="A11" s="2"/>
      <c r="C11" s="20" t="s">
        <v>41</v>
      </c>
      <c r="P11" s="1"/>
      <c r="Q11" s="1"/>
      <c r="BB11" s="8"/>
    </row>
    <row r="12" spans="1:54" ht="12.75" x14ac:dyDescent="0.2">
      <c r="A12" s="2"/>
      <c r="B12" s="1" t="s">
        <v>47</v>
      </c>
      <c r="C12" s="19" t="s">
        <v>55</v>
      </c>
      <c r="P12" s="1"/>
      <c r="Q12" s="1"/>
      <c r="BB12" s="8"/>
    </row>
    <row r="13" spans="1:54" ht="12.75" x14ac:dyDescent="0.2">
      <c r="A13" s="2"/>
      <c r="C13" s="19" t="s">
        <v>42</v>
      </c>
      <c r="P13" s="1"/>
      <c r="Q13" s="1"/>
      <c r="BB13" s="8"/>
    </row>
    <row r="14" spans="1:54" ht="12.75" x14ac:dyDescent="0.2">
      <c r="A14" s="2"/>
      <c r="C14" s="19" t="s">
        <v>43</v>
      </c>
      <c r="P14" s="1"/>
      <c r="Q14" s="1"/>
      <c r="BB14" s="8"/>
    </row>
    <row r="15" spans="1:54" x14ac:dyDescent="0.2">
      <c r="A15" s="17"/>
      <c r="B15" s="17"/>
    </row>
    <row r="16" spans="1:54" x14ac:dyDescent="0.2">
      <c r="A16" s="7"/>
    </row>
    <row r="17" spans="1:17" ht="16.5" thickBot="1" x14ac:dyDescent="0.3">
      <c r="A17" s="16" t="s">
        <v>51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3"/>
    </row>
    <row r="18" spans="1:17" ht="18" customHeight="1" thickBot="1" x14ac:dyDescent="0.25">
      <c r="A18" s="109" t="s">
        <v>13</v>
      </c>
      <c r="B18" s="111" t="s">
        <v>14</v>
      </c>
      <c r="C18" s="112"/>
      <c r="D18" s="112"/>
      <c r="E18" s="112"/>
      <c r="F18" s="112"/>
      <c r="G18" s="112"/>
      <c r="H18" s="112" t="s">
        <v>15</v>
      </c>
      <c r="I18" s="112"/>
      <c r="J18" s="112"/>
      <c r="K18" s="112"/>
      <c r="L18" s="112"/>
      <c r="M18" s="113" t="s">
        <v>16</v>
      </c>
      <c r="N18" s="101" t="s">
        <v>17</v>
      </c>
      <c r="O18" s="103" t="s">
        <v>18</v>
      </c>
      <c r="P18" s="53"/>
      <c r="Q18" s="54"/>
    </row>
    <row r="19" spans="1:17" ht="17.25" customHeight="1" thickBot="1" x14ac:dyDescent="0.25">
      <c r="A19" s="110"/>
      <c r="B19" s="32" t="s">
        <v>19</v>
      </c>
      <c r="C19" s="33" t="s">
        <v>20</v>
      </c>
      <c r="D19" s="33" t="s">
        <v>21</v>
      </c>
      <c r="E19" s="33" t="s">
        <v>22</v>
      </c>
      <c r="F19" s="34" t="s">
        <v>23</v>
      </c>
      <c r="G19" s="35" t="s">
        <v>6</v>
      </c>
      <c r="H19" s="32" t="s">
        <v>24</v>
      </c>
      <c r="I19" s="33" t="s">
        <v>25</v>
      </c>
      <c r="J19" s="33" t="s">
        <v>26</v>
      </c>
      <c r="K19" s="34" t="s">
        <v>23</v>
      </c>
      <c r="L19" s="36" t="s">
        <v>6</v>
      </c>
      <c r="M19" s="114"/>
      <c r="N19" s="102"/>
      <c r="O19" s="104"/>
      <c r="P19" s="53"/>
      <c r="Q19" s="54"/>
    </row>
    <row r="20" spans="1:17" x14ac:dyDescent="0.2">
      <c r="A20" s="39">
        <v>1</v>
      </c>
      <c r="B20" s="40">
        <v>15</v>
      </c>
      <c r="C20" s="40">
        <v>52</v>
      </c>
      <c r="D20" s="40">
        <v>25</v>
      </c>
      <c r="E20" s="40">
        <v>241</v>
      </c>
      <c r="F20" s="40">
        <v>0</v>
      </c>
      <c r="G20" s="41">
        <v>333</v>
      </c>
      <c r="H20" s="40">
        <v>60</v>
      </c>
      <c r="I20" s="40">
        <v>60</v>
      </c>
      <c r="J20" s="40">
        <v>212</v>
      </c>
      <c r="K20" s="40">
        <v>1</v>
      </c>
      <c r="L20" s="41">
        <v>333</v>
      </c>
      <c r="M20" s="40">
        <v>9</v>
      </c>
      <c r="N20" s="40">
        <v>6</v>
      </c>
      <c r="O20" s="40">
        <v>66.67</v>
      </c>
      <c r="P20" s="21"/>
      <c r="Q20" s="15"/>
    </row>
    <row r="21" spans="1:17" x14ac:dyDescent="0.2">
      <c r="A21" s="42">
        <v>2</v>
      </c>
      <c r="B21" s="43">
        <v>10</v>
      </c>
      <c r="C21" s="43">
        <v>60</v>
      </c>
      <c r="D21" s="43">
        <v>34</v>
      </c>
      <c r="E21" s="43">
        <v>296</v>
      </c>
      <c r="F21" s="43">
        <v>0</v>
      </c>
      <c r="G21" s="44">
        <v>400</v>
      </c>
      <c r="H21" s="43">
        <v>96</v>
      </c>
      <c r="I21" s="43">
        <v>120</v>
      </c>
      <c r="J21" s="43">
        <v>184</v>
      </c>
      <c r="K21" s="43">
        <v>0</v>
      </c>
      <c r="L21" s="44">
        <v>400</v>
      </c>
      <c r="M21" s="43">
        <v>9</v>
      </c>
      <c r="N21" s="43">
        <v>6</v>
      </c>
      <c r="O21" s="43">
        <v>66.67</v>
      </c>
      <c r="P21" s="21"/>
      <c r="Q21" s="15"/>
    </row>
    <row r="22" spans="1:17" x14ac:dyDescent="0.2">
      <c r="A22" s="42">
        <v>3</v>
      </c>
      <c r="B22" s="43">
        <v>15</v>
      </c>
      <c r="C22" s="43">
        <v>57</v>
      </c>
      <c r="D22" s="43">
        <v>37</v>
      </c>
      <c r="E22" s="43">
        <v>293</v>
      </c>
      <c r="F22" s="43">
        <v>0</v>
      </c>
      <c r="G22" s="44">
        <v>402</v>
      </c>
      <c r="H22" s="43">
        <v>70</v>
      </c>
      <c r="I22" s="43">
        <v>117</v>
      </c>
      <c r="J22" s="43">
        <v>213</v>
      </c>
      <c r="K22" s="43">
        <v>2</v>
      </c>
      <c r="L22" s="44">
        <v>402</v>
      </c>
      <c r="M22" s="43">
        <v>9</v>
      </c>
      <c r="N22" s="43">
        <v>6</v>
      </c>
      <c r="O22" s="43">
        <v>66.67</v>
      </c>
      <c r="P22" s="21"/>
      <c r="Q22" s="15"/>
    </row>
    <row r="23" spans="1:17" x14ac:dyDescent="0.2">
      <c r="A23" s="42">
        <v>4</v>
      </c>
      <c r="B23" s="43">
        <v>12</v>
      </c>
      <c r="C23" s="43">
        <v>38</v>
      </c>
      <c r="D23" s="43">
        <v>40</v>
      </c>
      <c r="E23" s="43">
        <v>303</v>
      </c>
      <c r="F23" s="43">
        <v>0</v>
      </c>
      <c r="G23" s="44">
        <v>393</v>
      </c>
      <c r="H23" s="43">
        <v>67</v>
      </c>
      <c r="I23" s="43">
        <v>86</v>
      </c>
      <c r="J23" s="43">
        <v>240</v>
      </c>
      <c r="K23" s="43">
        <v>0</v>
      </c>
      <c r="L23" s="44">
        <v>393</v>
      </c>
      <c r="M23" s="43">
        <v>9</v>
      </c>
      <c r="N23" s="43">
        <v>6</v>
      </c>
      <c r="O23" s="43">
        <v>66.67</v>
      </c>
      <c r="P23" s="21"/>
      <c r="Q23" s="15"/>
    </row>
    <row r="24" spans="1:17" x14ac:dyDescent="0.2">
      <c r="A24" s="42">
        <v>5</v>
      </c>
      <c r="B24" s="43">
        <v>13</v>
      </c>
      <c r="C24" s="43">
        <v>50</v>
      </c>
      <c r="D24" s="43">
        <v>22</v>
      </c>
      <c r="E24" s="43">
        <v>299</v>
      </c>
      <c r="F24" s="43">
        <v>0</v>
      </c>
      <c r="G24" s="44">
        <v>384</v>
      </c>
      <c r="H24" s="43">
        <v>88</v>
      </c>
      <c r="I24" s="43">
        <v>115</v>
      </c>
      <c r="J24" s="43">
        <v>181</v>
      </c>
      <c r="K24" s="43">
        <v>0</v>
      </c>
      <c r="L24" s="44">
        <v>384</v>
      </c>
      <c r="M24" s="43">
        <v>9</v>
      </c>
      <c r="N24" s="43">
        <v>6</v>
      </c>
      <c r="O24" s="43">
        <v>66.67</v>
      </c>
      <c r="P24" s="21"/>
      <c r="Q24" s="15"/>
    </row>
    <row r="25" spans="1:17" x14ac:dyDescent="0.2">
      <c r="A25" s="42">
        <v>6</v>
      </c>
      <c r="B25" s="43">
        <v>5</v>
      </c>
      <c r="C25" s="43">
        <v>36</v>
      </c>
      <c r="D25" s="43">
        <v>25</v>
      </c>
      <c r="E25" s="43">
        <v>252</v>
      </c>
      <c r="F25" s="43">
        <v>0</v>
      </c>
      <c r="G25" s="44">
        <v>318</v>
      </c>
      <c r="H25" s="43">
        <v>67</v>
      </c>
      <c r="I25" s="43">
        <v>67</v>
      </c>
      <c r="J25" s="43">
        <v>184</v>
      </c>
      <c r="K25" s="43">
        <v>0</v>
      </c>
      <c r="L25" s="44">
        <v>318</v>
      </c>
      <c r="M25" s="43">
        <v>9</v>
      </c>
      <c r="N25" s="43">
        <v>6</v>
      </c>
      <c r="O25" s="43">
        <v>66.67</v>
      </c>
      <c r="P25" s="21"/>
      <c r="Q25" s="15"/>
    </row>
    <row r="26" spans="1:17" x14ac:dyDescent="0.2">
      <c r="A26" s="42">
        <v>7</v>
      </c>
      <c r="B26" s="43">
        <v>12</v>
      </c>
      <c r="C26" s="43">
        <v>75</v>
      </c>
      <c r="D26" s="43">
        <v>21</v>
      </c>
      <c r="E26" s="43">
        <v>301</v>
      </c>
      <c r="F26" s="43">
        <v>0</v>
      </c>
      <c r="G26" s="44">
        <v>409</v>
      </c>
      <c r="H26" s="43">
        <v>95</v>
      </c>
      <c r="I26" s="43">
        <v>102</v>
      </c>
      <c r="J26" s="43">
        <v>212</v>
      </c>
      <c r="K26" s="43">
        <v>0</v>
      </c>
      <c r="L26" s="44">
        <v>409</v>
      </c>
      <c r="M26" s="43">
        <v>9</v>
      </c>
      <c r="N26" s="43">
        <v>6</v>
      </c>
      <c r="O26" s="43">
        <v>66.67</v>
      </c>
      <c r="P26" s="21"/>
      <c r="Q26" s="15"/>
    </row>
    <row r="27" spans="1:17" x14ac:dyDescent="0.2">
      <c r="A27" s="42">
        <v>8</v>
      </c>
      <c r="B27" s="43">
        <v>9</v>
      </c>
      <c r="C27" s="43">
        <v>59</v>
      </c>
      <c r="D27" s="43">
        <v>34</v>
      </c>
      <c r="E27" s="43">
        <v>334</v>
      </c>
      <c r="F27" s="43">
        <v>0</v>
      </c>
      <c r="G27" s="44">
        <v>436</v>
      </c>
      <c r="H27" s="43">
        <v>106</v>
      </c>
      <c r="I27" s="43">
        <v>84</v>
      </c>
      <c r="J27" s="43">
        <v>244</v>
      </c>
      <c r="K27" s="43">
        <v>2</v>
      </c>
      <c r="L27" s="44">
        <v>436</v>
      </c>
      <c r="M27" s="43">
        <v>7</v>
      </c>
      <c r="N27" s="43">
        <v>7</v>
      </c>
      <c r="O27" s="43">
        <v>100</v>
      </c>
      <c r="P27" s="21"/>
      <c r="Q27" s="15"/>
    </row>
    <row r="28" spans="1:17" x14ac:dyDescent="0.2">
      <c r="A28" s="42">
        <v>9</v>
      </c>
      <c r="B28" s="43">
        <v>16</v>
      </c>
      <c r="C28" s="43">
        <v>91</v>
      </c>
      <c r="D28" s="43">
        <v>37</v>
      </c>
      <c r="E28" s="43">
        <v>304</v>
      </c>
      <c r="F28" s="43">
        <v>0</v>
      </c>
      <c r="G28" s="44">
        <v>448</v>
      </c>
      <c r="H28" s="43">
        <v>115</v>
      </c>
      <c r="I28" s="43">
        <v>96</v>
      </c>
      <c r="J28" s="43">
        <v>234</v>
      </c>
      <c r="K28" s="43">
        <v>3</v>
      </c>
      <c r="L28" s="44">
        <v>448</v>
      </c>
      <c r="M28" s="43">
        <v>7</v>
      </c>
      <c r="N28" s="43">
        <v>7</v>
      </c>
      <c r="O28" s="43">
        <v>100</v>
      </c>
      <c r="P28" s="21"/>
      <c r="Q28" s="15"/>
    </row>
    <row r="29" spans="1:17" x14ac:dyDescent="0.2">
      <c r="A29" s="42">
        <v>10</v>
      </c>
      <c r="B29" s="43">
        <v>25</v>
      </c>
      <c r="C29" s="43">
        <v>101</v>
      </c>
      <c r="D29" s="43">
        <v>35</v>
      </c>
      <c r="E29" s="43">
        <v>341</v>
      </c>
      <c r="F29" s="43">
        <v>0</v>
      </c>
      <c r="G29" s="44">
        <v>502</v>
      </c>
      <c r="H29" s="43">
        <v>140</v>
      </c>
      <c r="I29" s="43">
        <v>132</v>
      </c>
      <c r="J29" s="43">
        <v>228</v>
      </c>
      <c r="K29" s="43">
        <v>2</v>
      </c>
      <c r="L29" s="44">
        <v>502</v>
      </c>
      <c r="M29" s="43">
        <v>7</v>
      </c>
      <c r="N29" s="43">
        <v>5</v>
      </c>
      <c r="O29" s="43">
        <v>71.430000000000007</v>
      </c>
      <c r="P29" s="21"/>
      <c r="Q29" s="15"/>
    </row>
    <row r="30" spans="1:17" x14ac:dyDescent="0.2">
      <c r="A30" s="42">
        <v>11</v>
      </c>
      <c r="B30" s="43">
        <v>30</v>
      </c>
      <c r="C30" s="43">
        <v>106</v>
      </c>
      <c r="D30" s="43">
        <v>32</v>
      </c>
      <c r="E30" s="43">
        <v>368</v>
      </c>
      <c r="F30" s="43">
        <v>0</v>
      </c>
      <c r="G30" s="44">
        <v>536</v>
      </c>
      <c r="H30" s="43">
        <v>125</v>
      </c>
      <c r="I30" s="43">
        <v>117</v>
      </c>
      <c r="J30" s="43">
        <v>291</v>
      </c>
      <c r="K30" s="43">
        <v>3</v>
      </c>
      <c r="L30" s="44">
        <v>536</v>
      </c>
      <c r="M30" s="43">
        <v>7</v>
      </c>
      <c r="N30" s="43">
        <v>7</v>
      </c>
      <c r="O30" s="43">
        <v>100</v>
      </c>
      <c r="P30" s="21"/>
      <c r="Q30" s="15"/>
    </row>
    <row r="31" spans="1:17" x14ac:dyDescent="0.2">
      <c r="A31" s="42">
        <v>12</v>
      </c>
      <c r="B31" s="43">
        <v>14</v>
      </c>
      <c r="C31" s="43">
        <v>85</v>
      </c>
      <c r="D31" s="43">
        <v>48</v>
      </c>
      <c r="E31" s="43">
        <v>329</v>
      </c>
      <c r="F31" s="43">
        <v>0</v>
      </c>
      <c r="G31" s="44">
        <v>476</v>
      </c>
      <c r="H31" s="43">
        <v>174</v>
      </c>
      <c r="I31" s="43">
        <v>88</v>
      </c>
      <c r="J31" s="43">
        <v>212</v>
      </c>
      <c r="K31" s="43">
        <v>2</v>
      </c>
      <c r="L31" s="44">
        <v>476</v>
      </c>
      <c r="M31" s="43">
        <v>7</v>
      </c>
      <c r="N31" s="43">
        <v>7</v>
      </c>
      <c r="O31" s="43">
        <v>100</v>
      </c>
      <c r="P31" s="21"/>
      <c r="Q31" s="15"/>
    </row>
    <row r="32" spans="1:17" x14ac:dyDescent="0.2">
      <c r="A32" s="42">
        <v>13</v>
      </c>
      <c r="B32" s="43">
        <v>20</v>
      </c>
      <c r="C32" s="43">
        <v>81</v>
      </c>
      <c r="D32" s="43">
        <v>34</v>
      </c>
      <c r="E32" s="43">
        <v>330</v>
      </c>
      <c r="F32" s="43">
        <v>0</v>
      </c>
      <c r="G32" s="44">
        <v>465</v>
      </c>
      <c r="H32" s="43">
        <v>113</v>
      </c>
      <c r="I32" s="43">
        <v>98</v>
      </c>
      <c r="J32" s="43">
        <v>252</v>
      </c>
      <c r="K32" s="43">
        <v>2</v>
      </c>
      <c r="L32" s="44">
        <v>465</v>
      </c>
      <c r="M32" s="43">
        <v>7</v>
      </c>
      <c r="N32" s="43">
        <v>7</v>
      </c>
      <c r="O32" s="43">
        <v>100</v>
      </c>
      <c r="P32" s="21"/>
      <c r="Q32" s="15"/>
    </row>
    <row r="33" spans="1:35" x14ac:dyDescent="0.2">
      <c r="A33" s="42">
        <v>14</v>
      </c>
      <c r="B33" s="43">
        <v>20</v>
      </c>
      <c r="C33" s="43">
        <v>99</v>
      </c>
      <c r="D33" s="43">
        <v>50</v>
      </c>
      <c r="E33" s="43">
        <v>384</v>
      </c>
      <c r="F33" s="43">
        <v>0</v>
      </c>
      <c r="G33" s="44">
        <v>553</v>
      </c>
      <c r="H33" s="43">
        <v>161</v>
      </c>
      <c r="I33" s="43">
        <v>125</v>
      </c>
      <c r="J33" s="43">
        <v>267</v>
      </c>
      <c r="K33" s="43">
        <v>0</v>
      </c>
      <c r="L33" s="44">
        <v>553</v>
      </c>
      <c r="M33" s="43">
        <v>7</v>
      </c>
      <c r="N33" s="43">
        <v>7</v>
      </c>
      <c r="O33" s="43">
        <v>100</v>
      </c>
      <c r="P33" s="21"/>
      <c r="Q33" s="15"/>
    </row>
    <row r="34" spans="1:35" x14ac:dyDescent="0.2">
      <c r="A34" s="42">
        <v>15</v>
      </c>
      <c r="B34" s="43">
        <v>17</v>
      </c>
      <c r="C34" s="43">
        <v>104</v>
      </c>
      <c r="D34" s="43">
        <v>47</v>
      </c>
      <c r="E34" s="43">
        <v>421</v>
      </c>
      <c r="F34" s="43">
        <v>0</v>
      </c>
      <c r="G34" s="44">
        <v>589</v>
      </c>
      <c r="H34" s="43">
        <v>171</v>
      </c>
      <c r="I34" s="43">
        <v>133</v>
      </c>
      <c r="J34" s="43">
        <v>283</v>
      </c>
      <c r="K34" s="43">
        <v>2</v>
      </c>
      <c r="L34" s="44">
        <v>589</v>
      </c>
      <c r="M34" s="43">
        <v>7</v>
      </c>
      <c r="N34" s="43">
        <v>7</v>
      </c>
      <c r="O34" s="43">
        <v>100</v>
      </c>
      <c r="P34" s="21"/>
      <c r="Q34" s="15"/>
    </row>
    <row r="35" spans="1:35" x14ac:dyDescent="0.2">
      <c r="A35" s="42">
        <v>16</v>
      </c>
      <c r="B35" s="43">
        <v>17</v>
      </c>
      <c r="C35" s="43">
        <v>81</v>
      </c>
      <c r="D35" s="43">
        <v>53</v>
      </c>
      <c r="E35" s="43">
        <v>202</v>
      </c>
      <c r="F35" s="43">
        <v>0</v>
      </c>
      <c r="G35" s="44">
        <v>353</v>
      </c>
      <c r="H35" s="43">
        <v>91</v>
      </c>
      <c r="I35" s="43">
        <v>112</v>
      </c>
      <c r="J35" s="43">
        <v>150</v>
      </c>
      <c r="K35" s="43">
        <v>0</v>
      </c>
      <c r="L35" s="44">
        <v>353</v>
      </c>
      <c r="M35" s="43">
        <v>7</v>
      </c>
      <c r="N35" s="43">
        <v>6</v>
      </c>
      <c r="O35" s="43">
        <v>85.71</v>
      </c>
      <c r="P35" s="21"/>
      <c r="Q35" s="15"/>
    </row>
    <row r="36" spans="1:35" x14ac:dyDescent="0.2">
      <c r="A36" s="42">
        <v>17</v>
      </c>
      <c r="B36" s="43">
        <v>12</v>
      </c>
      <c r="C36" s="43">
        <v>71</v>
      </c>
      <c r="D36" s="43">
        <v>42</v>
      </c>
      <c r="E36" s="43">
        <v>275</v>
      </c>
      <c r="F36" s="43">
        <v>0</v>
      </c>
      <c r="G36" s="44">
        <v>400</v>
      </c>
      <c r="H36" s="43">
        <v>118</v>
      </c>
      <c r="I36" s="43">
        <v>98</v>
      </c>
      <c r="J36" s="43">
        <v>184</v>
      </c>
      <c r="K36" s="43">
        <v>0</v>
      </c>
      <c r="L36" s="44">
        <v>400</v>
      </c>
      <c r="M36" s="43">
        <v>7</v>
      </c>
      <c r="N36" s="43">
        <v>6</v>
      </c>
      <c r="O36" s="43">
        <v>85.71</v>
      </c>
      <c r="P36" s="21"/>
      <c r="Q36" s="15"/>
      <c r="AH36" s="45"/>
      <c r="AI36" s="45"/>
    </row>
    <row r="37" spans="1:35" x14ac:dyDescent="0.2">
      <c r="A37" s="42">
        <v>18</v>
      </c>
      <c r="B37" s="43">
        <v>12</v>
      </c>
      <c r="C37" s="43">
        <v>66</v>
      </c>
      <c r="D37" s="43">
        <v>30</v>
      </c>
      <c r="E37" s="43">
        <v>239</v>
      </c>
      <c r="F37" s="43">
        <v>0</v>
      </c>
      <c r="G37" s="44">
        <v>347</v>
      </c>
      <c r="H37" s="43">
        <v>79</v>
      </c>
      <c r="I37" s="43">
        <v>73</v>
      </c>
      <c r="J37" s="43">
        <v>195</v>
      </c>
      <c r="K37" s="43">
        <v>0</v>
      </c>
      <c r="L37" s="44">
        <v>347</v>
      </c>
      <c r="M37" s="43">
        <v>7</v>
      </c>
      <c r="N37" s="43">
        <v>7</v>
      </c>
      <c r="O37" s="43">
        <v>100</v>
      </c>
      <c r="P37" s="21"/>
      <c r="Q37" s="15"/>
      <c r="AH37" s="45"/>
      <c r="AI37" s="45"/>
    </row>
    <row r="38" spans="1:35" x14ac:dyDescent="0.2">
      <c r="A38" s="42">
        <v>19</v>
      </c>
      <c r="B38" s="43">
        <v>11</v>
      </c>
      <c r="C38" s="43">
        <v>85</v>
      </c>
      <c r="D38" s="43">
        <v>43</v>
      </c>
      <c r="E38" s="43">
        <v>271</v>
      </c>
      <c r="F38" s="43">
        <v>0</v>
      </c>
      <c r="G38" s="44">
        <v>410</v>
      </c>
      <c r="H38" s="43">
        <v>116</v>
      </c>
      <c r="I38" s="43">
        <v>83</v>
      </c>
      <c r="J38" s="43">
        <v>211</v>
      </c>
      <c r="K38" s="43">
        <v>0</v>
      </c>
      <c r="L38" s="44">
        <v>410</v>
      </c>
      <c r="M38" s="43">
        <v>7</v>
      </c>
      <c r="N38" s="43">
        <v>7</v>
      </c>
      <c r="O38" s="43">
        <v>100</v>
      </c>
      <c r="P38" s="21"/>
      <c r="Q38" s="15"/>
      <c r="AH38" s="45"/>
      <c r="AI38" s="45"/>
    </row>
    <row r="39" spans="1:35" x14ac:dyDescent="0.2">
      <c r="A39" s="42">
        <v>20</v>
      </c>
      <c r="B39" s="43">
        <v>15</v>
      </c>
      <c r="C39" s="43">
        <v>87</v>
      </c>
      <c r="D39" s="43">
        <v>54</v>
      </c>
      <c r="E39" s="43">
        <v>265</v>
      </c>
      <c r="F39" s="43">
        <v>1</v>
      </c>
      <c r="G39" s="44">
        <v>422</v>
      </c>
      <c r="H39" s="43">
        <v>154</v>
      </c>
      <c r="I39" s="43">
        <v>76</v>
      </c>
      <c r="J39" s="43">
        <v>191</v>
      </c>
      <c r="K39" s="43">
        <v>1</v>
      </c>
      <c r="L39" s="44">
        <v>422</v>
      </c>
      <c r="M39" s="43">
        <v>7</v>
      </c>
      <c r="N39" s="43">
        <v>7</v>
      </c>
      <c r="O39" s="43">
        <v>100</v>
      </c>
      <c r="P39" s="21"/>
      <c r="Q39" s="15"/>
      <c r="AH39" s="45"/>
      <c r="AI39" s="45"/>
    </row>
    <row r="40" spans="1:35" x14ac:dyDescent="0.2">
      <c r="A40" s="42">
        <v>21</v>
      </c>
      <c r="B40" s="43">
        <v>11</v>
      </c>
      <c r="C40" s="43">
        <v>68</v>
      </c>
      <c r="D40" s="43">
        <v>48</v>
      </c>
      <c r="E40" s="43">
        <v>222</v>
      </c>
      <c r="F40" s="43">
        <v>0</v>
      </c>
      <c r="G40" s="44">
        <v>349</v>
      </c>
      <c r="H40" s="43">
        <v>109</v>
      </c>
      <c r="I40" s="43">
        <v>93</v>
      </c>
      <c r="J40" s="43">
        <v>147</v>
      </c>
      <c r="K40" s="43">
        <v>0</v>
      </c>
      <c r="L40" s="44">
        <v>349</v>
      </c>
      <c r="M40" s="43">
        <v>7</v>
      </c>
      <c r="N40" s="43">
        <v>7</v>
      </c>
      <c r="O40" s="43">
        <v>100</v>
      </c>
      <c r="P40" s="21"/>
      <c r="Q40" s="15"/>
      <c r="AH40" s="45"/>
      <c r="AI40" s="45"/>
    </row>
    <row r="41" spans="1:35" x14ac:dyDescent="0.2">
      <c r="A41" s="42">
        <v>22</v>
      </c>
      <c r="B41" s="43">
        <v>17</v>
      </c>
      <c r="C41" s="43">
        <v>62</v>
      </c>
      <c r="D41" s="43">
        <v>34</v>
      </c>
      <c r="E41" s="43">
        <v>171</v>
      </c>
      <c r="F41" s="43">
        <v>0</v>
      </c>
      <c r="G41" s="44">
        <v>284</v>
      </c>
      <c r="H41" s="43">
        <v>90</v>
      </c>
      <c r="I41" s="43">
        <v>94</v>
      </c>
      <c r="J41" s="43">
        <v>100</v>
      </c>
      <c r="K41" s="43">
        <v>0</v>
      </c>
      <c r="L41" s="44">
        <v>284</v>
      </c>
      <c r="M41" s="43">
        <v>7</v>
      </c>
      <c r="N41" s="43">
        <v>7</v>
      </c>
      <c r="O41" s="43">
        <v>100</v>
      </c>
      <c r="P41" s="21"/>
      <c r="Q41" s="15"/>
      <c r="AH41" s="45"/>
      <c r="AI41" s="45"/>
    </row>
    <row r="42" spans="1:35" x14ac:dyDescent="0.2">
      <c r="A42" s="42">
        <v>23</v>
      </c>
      <c r="B42" s="43">
        <v>2</v>
      </c>
      <c r="C42" s="43">
        <v>34</v>
      </c>
      <c r="D42" s="43">
        <v>36</v>
      </c>
      <c r="E42" s="43">
        <v>171</v>
      </c>
      <c r="F42" s="43">
        <v>0</v>
      </c>
      <c r="G42" s="44">
        <v>243</v>
      </c>
      <c r="H42" s="43">
        <v>63</v>
      </c>
      <c r="I42" s="43">
        <v>66</v>
      </c>
      <c r="J42" s="43">
        <v>114</v>
      </c>
      <c r="K42" s="43">
        <v>0</v>
      </c>
      <c r="L42" s="44">
        <v>243</v>
      </c>
      <c r="M42" s="43">
        <v>7</v>
      </c>
      <c r="N42" s="43">
        <v>7</v>
      </c>
      <c r="O42" s="43">
        <v>100</v>
      </c>
      <c r="P42" s="21"/>
      <c r="Q42" s="15"/>
      <c r="AH42" s="45"/>
      <c r="AI42" s="45"/>
    </row>
    <row r="43" spans="1:35" x14ac:dyDescent="0.2">
      <c r="A43" s="42">
        <v>24</v>
      </c>
      <c r="B43" s="43">
        <v>4</v>
      </c>
      <c r="C43" s="43">
        <v>43</v>
      </c>
      <c r="D43" s="43">
        <v>16</v>
      </c>
      <c r="E43" s="43">
        <v>169</v>
      </c>
      <c r="F43" s="43">
        <v>0</v>
      </c>
      <c r="G43" s="44">
        <v>232</v>
      </c>
      <c r="H43" s="43">
        <v>83</v>
      </c>
      <c r="I43" s="43">
        <v>54</v>
      </c>
      <c r="J43" s="43">
        <v>95</v>
      </c>
      <c r="K43" s="43">
        <v>0</v>
      </c>
      <c r="L43" s="44">
        <v>232</v>
      </c>
      <c r="M43" s="43">
        <v>7</v>
      </c>
      <c r="N43" s="43">
        <v>6</v>
      </c>
      <c r="O43" s="43">
        <v>85.71</v>
      </c>
      <c r="P43" s="21"/>
      <c r="Q43" s="15"/>
      <c r="AH43" s="45"/>
      <c r="AI43" s="45"/>
    </row>
    <row r="44" spans="1:35" x14ac:dyDescent="0.2">
      <c r="A44" s="42">
        <v>25</v>
      </c>
      <c r="B44" s="43">
        <v>6</v>
      </c>
      <c r="C44" s="43">
        <v>49</v>
      </c>
      <c r="D44" s="43">
        <v>24</v>
      </c>
      <c r="E44" s="43">
        <v>173</v>
      </c>
      <c r="F44" s="43">
        <v>0</v>
      </c>
      <c r="G44" s="44">
        <v>252</v>
      </c>
      <c r="H44" s="43">
        <v>80</v>
      </c>
      <c r="I44" s="43">
        <v>63</v>
      </c>
      <c r="J44" s="43">
        <v>109</v>
      </c>
      <c r="K44" s="43">
        <v>0</v>
      </c>
      <c r="L44" s="44">
        <v>252</v>
      </c>
      <c r="M44" s="43">
        <v>7</v>
      </c>
      <c r="N44" s="43">
        <v>6</v>
      </c>
      <c r="O44" s="43">
        <v>85.71</v>
      </c>
      <c r="P44" s="21"/>
      <c r="Q44" s="15"/>
      <c r="AH44" s="45"/>
      <c r="AI44" s="45"/>
    </row>
    <row r="45" spans="1:35" x14ac:dyDescent="0.2">
      <c r="A45" s="42">
        <v>26</v>
      </c>
      <c r="B45" s="43">
        <v>12</v>
      </c>
      <c r="C45" s="43">
        <v>61</v>
      </c>
      <c r="D45" s="43">
        <v>32</v>
      </c>
      <c r="E45" s="43">
        <v>183</v>
      </c>
      <c r="F45" s="43">
        <v>0</v>
      </c>
      <c r="G45" s="44">
        <v>288</v>
      </c>
      <c r="H45" s="43">
        <v>104</v>
      </c>
      <c r="I45" s="43">
        <v>60</v>
      </c>
      <c r="J45" s="43">
        <v>123</v>
      </c>
      <c r="K45" s="43">
        <v>1</v>
      </c>
      <c r="L45" s="44">
        <v>288</v>
      </c>
      <c r="M45" s="43">
        <v>7</v>
      </c>
      <c r="N45" s="43">
        <v>7</v>
      </c>
      <c r="O45" s="43">
        <v>100</v>
      </c>
      <c r="P45" s="21"/>
      <c r="Q45" s="15"/>
      <c r="AH45" s="45"/>
      <c r="AI45" s="45"/>
    </row>
    <row r="46" spans="1:35" x14ac:dyDescent="0.2">
      <c r="A46" s="42">
        <v>27</v>
      </c>
      <c r="B46" s="43">
        <v>9</v>
      </c>
      <c r="C46" s="43">
        <v>58</v>
      </c>
      <c r="D46" s="43">
        <v>26</v>
      </c>
      <c r="E46" s="43">
        <v>202</v>
      </c>
      <c r="F46" s="43">
        <v>0</v>
      </c>
      <c r="G46" s="44">
        <v>295</v>
      </c>
      <c r="H46" s="43">
        <v>83</v>
      </c>
      <c r="I46" s="43">
        <v>69</v>
      </c>
      <c r="J46" s="43">
        <v>137</v>
      </c>
      <c r="K46" s="43">
        <v>6</v>
      </c>
      <c r="L46" s="44">
        <v>295</v>
      </c>
      <c r="M46" s="43">
        <v>7</v>
      </c>
      <c r="N46" s="43">
        <v>7</v>
      </c>
      <c r="O46" s="43">
        <v>100</v>
      </c>
      <c r="P46" s="21"/>
      <c r="Q46" s="15"/>
      <c r="AH46" s="45"/>
      <c r="AI46" s="45"/>
    </row>
    <row r="47" spans="1:35" x14ac:dyDescent="0.2">
      <c r="A47" s="42">
        <v>28</v>
      </c>
      <c r="B47" s="43">
        <v>14</v>
      </c>
      <c r="C47" s="43">
        <v>39</v>
      </c>
      <c r="D47" s="43">
        <v>19</v>
      </c>
      <c r="E47" s="43">
        <v>147</v>
      </c>
      <c r="F47" s="43">
        <v>0</v>
      </c>
      <c r="G47" s="44">
        <v>219</v>
      </c>
      <c r="H47" s="43">
        <v>54</v>
      </c>
      <c r="I47" s="43">
        <v>55</v>
      </c>
      <c r="J47" s="43">
        <v>110</v>
      </c>
      <c r="K47" s="43">
        <v>0</v>
      </c>
      <c r="L47" s="44">
        <v>219</v>
      </c>
      <c r="M47" s="43">
        <v>7</v>
      </c>
      <c r="N47" s="43">
        <v>7</v>
      </c>
      <c r="O47" s="43">
        <v>100</v>
      </c>
      <c r="P47" s="21"/>
      <c r="Q47" s="15"/>
      <c r="AH47" s="45"/>
      <c r="AI47" s="45"/>
    </row>
    <row r="48" spans="1:35" x14ac:dyDescent="0.2">
      <c r="A48" s="42">
        <v>29</v>
      </c>
      <c r="B48" s="43">
        <v>7</v>
      </c>
      <c r="C48" s="43">
        <v>33</v>
      </c>
      <c r="D48" s="43">
        <v>14</v>
      </c>
      <c r="E48" s="43">
        <v>153</v>
      </c>
      <c r="F48" s="43">
        <v>0</v>
      </c>
      <c r="G48" s="44">
        <v>207</v>
      </c>
      <c r="H48" s="43">
        <v>62</v>
      </c>
      <c r="I48" s="43">
        <v>41</v>
      </c>
      <c r="J48" s="43">
        <v>104</v>
      </c>
      <c r="K48" s="43">
        <v>0</v>
      </c>
      <c r="L48" s="44">
        <v>207</v>
      </c>
      <c r="M48" s="43">
        <v>7</v>
      </c>
      <c r="N48" s="43">
        <v>7</v>
      </c>
      <c r="O48" s="43">
        <v>100</v>
      </c>
      <c r="P48" s="21"/>
      <c r="Q48" s="15"/>
      <c r="AH48" s="45"/>
      <c r="AI48" s="45"/>
    </row>
    <row r="49" spans="1:17" x14ac:dyDescent="0.2">
      <c r="A49" s="42">
        <v>30</v>
      </c>
      <c r="B49" s="43">
        <v>6</v>
      </c>
      <c r="C49" s="43">
        <v>33</v>
      </c>
      <c r="D49" s="43">
        <v>22</v>
      </c>
      <c r="E49" s="43">
        <v>160</v>
      </c>
      <c r="F49" s="43">
        <v>0</v>
      </c>
      <c r="G49" s="44">
        <v>221</v>
      </c>
      <c r="H49" s="43">
        <v>62</v>
      </c>
      <c r="I49" s="43">
        <v>52</v>
      </c>
      <c r="J49" s="43">
        <v>107</v>
      </c>
      <c r="K49" s="43">
        <v>0</v>
      </c>
      <c r="L49" s="44">
        <v>221</v>
      </c>
      <c r="M49" s="43">
        <v>7</v>
      </c>
      <c r="N49" s="43">
        <v>7</v>
      </c>
      <c r="O49" s="43">
        <v>100</v>
      </c>
      <c r="P49" s="21"/>
      <c r="Q49" s="15"/>
    </row>
    <row r="50" spans="1:17" x14ac:dyDescent="0.2">
      <c r="A50" s="42">
        <v>31</v>
      </c>
      <c r="B50" s="43">
        <v>3</v>
      </c>
      <c r="C50" s="43">
        <v>39</v>
      </c>
      <c r="D50" s="43">
        <v>23</v>
      </c>
      <c r="E50" s="43">
        <v>132</v>
      </c>
      <c r="F50" s="43">
        <v>0</v>
      </c>
      <c r="G50" s="44">
        <v>197</v>
      </c>
      <c r="H50" s="43">
        <v>46</v>
      </c>
      <c r="I50" s="43">
        <v>26</v>
      </c>
      <c r="J50" s="43">
        <v>74</v>
      </c>
      <c r="K50" s="43">
        <v>51</v>
      </c>
      <c r="L50" s="44">
        <v>197</v>
      </c>
      <c r="M50" s="43">
        <v>7</v>
      </c>
      <c r="N50" s="43">
        <v>7</v>
      </c>
      <c r="O50" s="43">
        <v>100</v>
      </c>
      <c r="P50" s="21"/>
      <c r="Q50" s="15"/>
    </row>
    <row r="51" spans="1:17" x14ac:dyDescent="0.2">
      <c r="A51" s="42">
        <v>32</v>
      </c>
      <c r="B51" s="43">
        <v>3</v>
      </c>
      <c r="C51" s="43">
        <v>41</v>
      </c>
      <c r="D51" s="43">
        <v>17</v>
      </c>
      <c r="E51" s="43">
        <v>158</v>
      </c>
      <c r="F51" s="43">
        <v>0</v>
      </c>
      <c r="G51" s="44">
        <v>219</v>
      </c>
      <c r="H51" s="43">
        <v>48</v>
      </c>
      <c r="I51" s="43">
        <v>72</v>
      </c>
      <c r="J51" s="43">
        <v>99</v>
      </c>
      <c r="K51" s="43">
        <v>0</v>
      </c>
      <c r="L51" s="44">
        <v>219</v>
      </c>
      <c r="M51" s="43">
        <v>7</v>
      </c>
      <c r="N51" s="43">
        <v>7</v>
      </c>
      <c r="O51" s="43">
        <v>100</v>
      </c>
      <c r="P51" s="21"/>
      <c r="Q51" s="15"/>
    </row>
    <row r="52" spans="1:17" x14ac:dyDescent="0.2">
      <c r="A52" s="42">
        <v>33</v>
      </c>
      <c r="B52" s="43">
        <v>11</v>
      </c>
      <c r="C52" s="43">
        <v>79</v>
      </c>
      <c r="D52" s="43">
        <v>50</v>
      </c>
      <c r="E52" s="43">
        <v>205</v>
      </c>
      <c r="F52" s="43">
        <v>0</v>
      </c>
      <c r="G52" s="44">
        <v>345</v>
      </c>
      <c r="H52" s="43">
        <v>71</v>
      </c>
      <c r="I52" s="43">
        <v>100</v>
      </c>
      <c r="J52" s="43">
        <v>171</v>
      </c>
      <c r="K52" s="43">
        <v>3</v>
      </c>
      <c r="L52" s="44">
        <v>345</v>
      </c>
      <c r="M52" s="43">
        <v>7</v>
      </c>
      <c r="N52" s="43">
        <v>7</v>
      </c>
      <c r="O52" s="43">
        <v>100</v>
      </c>
      <c r="P52" s="21"/>
      <c r="Q52" s="15"/>
    </row>
    <row r="53" spans="1:17" x14ac:dyDescent="0.2">
      <c r="A53" s="42">
        <v>34</v>
      </c>
      <c r="B53" s="43">
        <v>8</v>
      </c>
      <c r="C53" s="43">
        <v>68</v>
      </c>
      <c r="D53" s="43">
        <v>43</v>
      </c>
      <c r="E53" s="43">
        <v>205</v>
      </c>
      <c r="F53" s="43">
        <v>0</v>
      </c>
      <c r="G53" s="44">
        <v>324</v>
      </c>
      <c r="H53" s="43">
        <v>80</v>
      </c>
      <c r="I53" s="43">
        <v>86</v>
      </c>
      <c r="J53" s="43">
        <v>153</v>
      </c>
      <c r="K53" s="43">
        <v>5</v>
      </c>
      <c r="L53" s="44">
        <v>324</v>
      </c>
      <c r="M53" s="43">
        <v>7</v>
      </c>
      <c r="N53" s="43">
        <v>6</v>
      </c>
      <c r="O53" s="43">
        <v>85.71</v>
      </c>
      <c r="P53" s="21"/>
      <c r="Q53" s="15"/>
    </row>
    <row r="54" spans="1:17" x14ac:dyDescent="0.2">
      <c r="A54" s="42">
        <v>35</v>
      </c>
      <c r="B54" s="43">
        <v>6</v>
      </c>
      <c r="C54" s="43">
        <v>33</v>
      </c>
      <c r="D54" s="43">
        <v>10</v>
      </c>
      <c r="E54" s="43">
        <v>138</v>
      </c>
      <c r="F54" s="43">
        <v>0</v>
      </c>
      <c r="G54" s="44">
        <v>187</v>
      </c>
      <c r="H54" s="43">
        <v>54</v>
      </c>
      <c r="I54" s="43">
        <v>18</v>
      </c>
      <c r="J54" s="43">
        <v>115</v>
      </c>
      <c r="K54" s="43">
        <v>0</v>
      </c>
      <c r="L54" s="44">
        <v>187</v>
      </c>
      <c r="M54" s="43">
        <v>7</v>
      </c>
      <c r="N54" s="43">
        <v>6</v>
      </c>
      <c r="O54" s="43">
        <v>85.71</v>
      </c>
      <c r="P54" s="21"/>
      <c r="Q54" s="15"/>
    </row>
    <row r="55" spans="1:17" x14ac:dyDescent="0.2">
      <c r="A55" s="42">
        <v>36</v>
      </c>
      <c r="B55" s="43">
        <v>7</v>
      </c>
      <c r="C55" s="43">
        <v>90</v>
      </c>
      <c r="D55" s="43">
        <v>43</v>
      </c>
      <c r="E55" s="43">
        <v>225</v>
      </c>
      <c r="F55" s="43">
        <v>0</v>
      </c>
      <c r="G55" s="44">
        <v>365</v>
      </c>
      <c r="H55" s="43">
        <v>88</v>
      </c>
      <c r="I55" s="43">
        <v>115</v>
      </c>
      <c r="J55" s="43">
        <v>162</v>
      </c>
      <c r="K55" s="43">
        <v>0</v>
      </c>
      <c r="L55" s="44">
        <v>365</v>
      </c>
      <c r="M55" s="43">
        <v>7</v>
      </c>
      <c r="N55" s="43">
        <v>6</v>
      </c>
      <c r="O55" s="43">
        <v>85.71</v>
      </c>
      <c r="P55" s="21"/>
      <c r="Q55" s="15"/>
    </row>
    <row r="56" spans="1:17" x14ac:dyDescent="0.2">
      <c r="A56" s="42">
        <v>37</v>
      </c>
      <c r="B56" s="43">
        <v>16</v>
      </c>
      <c r="C56" s="43">
        <v>100</v>
      </c>
      <c r="D56" s="43">
        <v>72</v>
      </c>
      <c r="E56" s="43">
        <v>233</v>
      </c>
      <c r="F56" s="43">
        <v>0</v>
      </c>
      <c r="G56" s="44">
        <v>421</v>
      </c>
      <c r="H56" s="43">
        <v>94</v>
      </c>
      <c r="I56" s="43">
        <v>131</v>
      </c>
      <c r="J56" s="43">
        <v>196</v>
      </c>
      <c r="K56" s="43">
        <v>0</v>
      </c>
      <c r="L56" s="44">
        <v>421</v>
      </c>
      <c r="M56" s="43">
        <v>7</v>
      </c>
      <c r="N56" s="43">
        <v>7</v>
      </c>
      <c r="O56" s="43">
        <v>100</v>
      </c>
      <c r="P56" s="21"/>
      <c r="Q56" s="15"/>
    </row>
    <row r="57" spans="1:17" x14ac:dyDescent="0.2">
      <c r="A57" s="42">
        <v>38</v>
      </c>
      <c r="B57" s="43">
        <v>12</v>
      </c>
      <c r="C57" s="43">
        <v>84</v>
      </c>
      <c r="D57" s="43">
        <v>32</v>
      </c>
      <c r="E57" s="43">
        <v>249</v>
      </c>
      <c r="F57" s="43">
        <v>0</v>
      </c>
      <c r="G57" s="44">
        <v>377</v>
      </c>
      <c r="H57" s="43">
        <v>71</v>
      </c>
      <c r="I57" s="43">
        <v>105</v>
      </c>
      <c r="J57" s="43">
        <v>201</v>
      </c>
      <c r="K57" s="43">
        <v>0</v>
      </c>
      <c r="L57" s="44">
        <v>377</v>
      </c>
      <c r="M57" s="43">
        <v>7</v>
      </c>
      <c r="N57" s="43">
        <v>7</v>
      </c>
      <c r="O57" s="43">
        <v>100</v>
      </c>
      <c r="P57" s="21"/>
      <c r="Q57" s="15"/>
    </row>
    <row r="58" spans="1:17" x14ac:dyDescent="0.2">
      <c r="A58" s="42">
        <v>39</v>
      </c>
      <c r="B58" s="43">
        <v>18</v>
      </c>
      <c r="C58" s="43">
        <v>67</v>
      </c>
      <c r="D58" s="43">
        <v>43</v>
      </c>
      <c r="E58" s="43">
        <v>253</v>
      </c>
      <c r="F58" s="43">
        <v>0</v>
      </c>
      <c r="G58" s="44">
        <v>381</v>
      </c>
      <c r="H58" s="43">
        <v>83</v>
      </c>
      <c r="I58" s="43">
        <v>101</v>
      </c>
      <c r="J58" s="43">
        <v>197</v>
      </c>
      <c r="K58" s="43">
        <v>0</v>
      </c>
      <c r="L58" s="44">
        <v>381</v>
      </c>
      <c r="M58" s="43">
        <v>7</v>
      </c>
      <c r="N58" s="43">
        <v>7</v>
      </c>
      <c r="O58" s="43">
        <v>100</v>
      </c>
      <c r="P58" s="21"/>
      <c r="Q58" s="15"/>
    </row>
    <row r="59" spans="1:17" x14ac:dyDescent="0.2">
      <c r="A59" s="42">
        <v>40</v>
      </c>
      <c r="B59" s="43">
        <v>16</v>
      </c>
      <c r="C59" s="43">
        <v>78</v>
      </c>
      <c r="D59" s="43">
        <v>32</v>
      </c>
      <c r="E59" s="43">
        <v>285</v>
      </c>
      <c r="F59" s="43">
        <v>0</v>
      </c>
      <c r="G59" s="44">
        <v>411</v>
      </c>
      <c r="H59" s="43">
        <v>101</v>
      </c>
      <c r="I59" s="43">
        <v>92</v>
      </c>
      <c r="J59" s="43">
        <v>218</v>
      </c>
      <c r="K59" s="43">
        <v>0</v>
      </c>
      <c r="L59" s="44">
        <v>411</v>
      </c>
      <c r="M59" s="43">
        <v>7</v>
      </c>
      <c r="N59" s="43">
        <v>7</v>
      </c>
      <c r="O59" s="43">
        <v>100</v>
      </c>
      <c r="P59" s="21"/>
      <c r="Q59" s="15"/>
    </row>
    <row r="60" spans="1:17" x14ac:dyDescent="0.2">
      <c r="A60" s="42">
        <v>41</v>
      </c>
      <c r="B60" s="43">
        <v>17</v>
      </c>
      <c r="C60" s="43">
        <v>46</v>
      </c>
      <c r="D60" s="43">
        <v>32</v>
      </c>
      <c r="E60" s="43">
        <v>256</v>
      </c>
      <c r="F60" s="43">
        <v>0</v>
      </c>
      <c r="G60" s="44">
        <v>351</v>
      </c>
      <c r="H60" s="43">
        <v>70</v>
      </c>
      <c r="I60" s="43">
        <v>136</v>
      </c>
      <c r="J60" s="43">
        <v>145</v>
      </c>
      <c r="K60" s="43">
        <v>0</v>
      </c>
      <c r="L60" s="44">
        <v>351</v>
      </c>
      <c r="M60" s="43">
        <v>7</v>
      </c>
      <c r="N60" s="43">
        <v>7</v>
      </c>
      <c r="O60" s="43">
        <v>100</v>
      </c>
      <c r="P60" s="21"/>
      <c r="Q60" s="15"/>
    </row>
    <row r="61" spans="1:17" x14ac:dyDescent="0.2">
      <c r="A61" s="42">
        <v>42</v>
      </c>
      <c r="B61" s="43">
        <v>9</v>
      </c>
      <c r="C61" s="43">
        <v>81</v>
      </c>
      <c r="D61" s="43">
        <v>39</v>
      </c>
      <c r="E61" s="43">
        <v>264</v>
      </c>
      <c r="F61" s="43">
        <v>0</v>
      </c>
      <c r="G61" s="44">
        <v>393</v>
      </c>
      <c r="H61" s="43">
        <v>103</v>
      </c>
      <c r="I61" s="43">
        <v>102</v>
      </c>
      <c r="J61" s="43">
        <v>188</v>
      </c>
      <c r="K61" s="43">
        <v>0</v>
      </c>
      <c r="L61" s="44">
        <v>393</v>
      </c>
      <c r="M61" s="43">
        <v>7</v>
      </c>
      <c r="N61" s="43">
        <v>7</v>
      </c>
      <c r="O61" s="43">
        <v>100</v>
      </c>
      <c r="P61" s="21"/>
      <c r="Q61" s="15"/>
    </row>
    <row r="62" spans="1:17" x14ac:dyDescent="0.2">
      <c r="A62" s="42">
        <v>43</v>
      </c>
      <c r="B62" s="43">
        <v>9</v>
      </c>
      <c r="C62" s="43">
        <v>62</v>
      </c>
      <c r="D62" s="43">
        <v>49</v>
      </c>
      <c r="E62" s="43">
        <v>219</v>
      </c>
      <c r="F62" s="43">
        <v>0</v>
      </c>
      <c r="G62" s="44">
        <v>339</v>
      </c>
      <c r="H62" s="43">
        <v>96</v>
      </c>
      <c r="I62" s="43">
        <v>112</v>
      </c>
      <c r="J62" s="43">
        <v>131</v>
      </c>
      <c r="K62" s="43">
        <v>0</v>
      </c>
      <c r="L62" s="44">
        <v>339</v>
      </c>
      <c r="M62" s="43">
        <v>7</v>
      </c>
      <c r="N62" s="43">
        <v>7</v>
      </c>
      <c r="O62" s="43">
        <v>100</v>
      </c>
      <c r="P62" s="21"/>
      <c r="Q62" s="15"/>
    </row>
    <row r="63" spans="1:17" x14ac:dyDescent="0.2">
      <c r="A63" s="42">
        <v>44</v>
      </c>
      <c r="B63" s="43">
        <v>8</v>
      </c>
      <c r="C63" s="43">
        <v>44</v>
      </c>
      <c r="D63" s="43">
        <v>23</v>
      </c>
      <c r="E63" s="43">
        <v>218</v>
      </c>
      <c r="F63" s="43">
        <v>0</v>
      </c>
      <c r="G63" s="44">
        <v>293</v>
      </c>
      <c r="H63" s="43">
        <v>74</v>
      </c>
      <c r="I63" s="43">
        <v>81</v>
      </c>
      <c r="J63" s="43">
        <v>137</v>
      </c>
      <c r="K63" s="43">
        <v>1</v>
      </c>
      <c r="L63" s="44">
        <v>293</v>
      </c>
      <c r="M63" s="43">
        <v>7</v>
      </c>
      <c r="N63" s="43">
        <v>7</v>
      </c>
      <c r="O63" s="43">
        <v>100</v>
      </c>
      <c r="P63" s="21"/>
      <c r="Q63" s="15"/>
    </row>
    <row r="64" spans="1:17" x14ac:dyDescent="0.2">
      <c r="A64" s="42">
        <v>45</v>
      </c>
      <c r="B64" s="43">
        <v>13</v>
      </c>
      <c r="C64" s="43">
        <v>47</v>
      </c>
      <c r="D64" s="43">
        <v>31</v>
      </c>
      <c r="E64" s="43">
        <v>265</v>
      </c>
      <c r="F64" s="43">
        <v>0</v>
      </c>
      <c r="G64" s="44">
        <v>356</v>
      </c>
      <c r="H64" s="43">
        <v>81</v>
      </c>
      <c r="I64" s="43">
        <v>107</v>
      </c>
      <c r="J64" s="43">
        <v>166</v>
      </c>
      <c r="K64" s="43">
        <v>2</v>
      </c>
      <c r="L64" s="44">
        <v>356</v>
      </c>
      <c r="M64" s="43">
        <v>7</v>
      </c>
      <c r="N64" s="43">
        <v>7</v>
      </c>
      <c r="O64" s="43">
        <v>100</v>
      </c>
      <c r="P64" s="21"/>
      <c r="Q64" s="15"/>
    </row>
    <row r="65" spans="1:54" x14ac:dyDescent="0.2">
      <c r="A65" s="42">
        <v>46</v>
      </c>
      <c r="B65" s="43">
        <v>6</v>
      </c>
      <c r="C65" s="43">
        <v>33</v>
      </c>
      <c r="D65" s="43">
        <v>20</v>
      </c>
      <c r="E65" s="43">
        <v>211</v>
      </c>
      <c r="F65" s="43">
        <v>0</v>
      </c>
      <c r="G65" s="44">
        <v>270</v>
      </c>
      <c r="H65" s="43">
        <v>48</v>
      </c>
      <c r="I65" s="43">
        <v>69</v>
      </c>
      <c r="J65" s="43">
        <v>153</v>
      </c>
      <c r="K65" s="43">
        <v>0</v>
      </c>
      <c r="L65" s="44">
        <v>270</v>
      </c>
      <c r="M65" s="43">
        <v>7</v>
      </c>
      <c r="N65" s="43">
        <v>7</v>
      </c>
      <c r="O65" s="43">
        <v>100</v>
      </c>
      <c r="P65" s="21"/>
      <c r="Q65" s="15"/>
    </row>
    <row r="66" spans="1:54" x14ac:dyDescent="0.2">
      <c r="A66" s="42">
        <v>47</v>
      </c>
      <c r="B66" s="43">
        <v>9</v>
      </c>
      <c r="C66" s="43">
        <v>33</v>
      </c>
      <c r="D66" s="43">
        <v>23</v>
      </c>
      <c r="E66" s="43">
        <v>238</v>
      </c>
      <c r="F66" s="43">
        <v>0</v>
      </c>
      <c r="G66" s="44">
        <v>303</v>
      </c>
      <c r="H66" s="43">
        <v>91</v>
      </c>
      <c r="I66" s="43">
        <v>74</v>
      </c>
      <c r="J66" s="43">
        <v>138</v>
      </c>
      <c r="K66" s="43">
        <v>0</v>
      </c>
      <c r="L66" s="44">
        <v>303</v>
      </c>
      <c r="M66" s="43">
        <v>7</v>
      </c>
      <c r="N66" s="43">
        <v>7</v>
      </c>
      <c r="O66" s="43">
        <v>100</v>
      </c>
      <c r="P66" s="21"/>
      <c r="Q66" s="15"/>
    </row>
    <row r="67" spans="1:54" x14ac:dyDescent="0.2">
      <c r="A67" s="42">
        <v>48</v>
      </c>
      <c r="B67" s="43">
        <v>4</v>
      </c>
      <c r="C67" s="43">
        <v>39</v>
      </c>
      <c r="D67" s="43">
        <v>25</v>
      </c>
      <c r="E67" s="43">
        <v>304</v>
      </c>
      <c r="F67" s="43">
        <v>0</v>
      </c>
      <c r="G67" s="44">
        <v>372</v>
      </c>
      <c r="H67" s="43">
        <v>101</v>
      </c>
      <c r="I67" s="43">
        <v>98</v>
      </c>
      <c r="J67" s="43">
        <v>172</v>
      </c>
      <c r="K67" s="43">
        <v>1</v>
      </c>
      <c r="L67" s="44">
        <v>372</v>
      </c>
      <c r="M67" s="43">
        <v>7</v>
      </c>
      <c r="N67" s="43">
        <v>7</v>
      </c>
      <c r="O67" s="43">
        <v>100</v>
      </c>
      <c r="P67" s="21"/>
      <c r="Q67" s="15"/>
    </row>
    <row r="68" spans="1:54" x14ac:dyDescent="0.2">
      <c r="A68" s="42">
        <v>49</v>
      </c>
      <c r="B68" s="43">
        <v>10</v>
      </c>
      <c r="C68" s="43">
        <v>46</v>
      </c>
      <c r="D68" s="43">
        <v>16</v>
      </c>
      <c r="E68" s="43">
        <v>285</v>
      </c>
      <c r="F68" s="43">
        <v>0</v>
      </c>
      <c r="G68" s="44">
        <v>357</v>
      </c>
      <c r="H68" s="43">
        <v>85</v>
      </c>
      <c r="I68" s="43">
        <v>70</v>
      </c>
      <c r="J68" s="43">
        <v>202</v>
      </c>
      <c r="K68" s="43">
        <v>0</v>
      </c>
      <c r="L68" s="44">
        <v>357</v>
      </c>
      <c r="M68" s="43">
        <v>7</v>
      </c>
      <c r="N68" s="43">
        <v>7</v>
      </c>
      <c r="O68" s="43">
        <v>100</v>
      </c>
      <c r="P68" s="21"/>
      <c r="Q68" s="15"/>
    </row>
    <row r="69" spans="1:54" x14ac:dyDescent="0.2">
      <c r="A69" s="42">
        <v>50</v>
      </c>
      <c r="B69" s="43">
        <v>7</v>
      </c>
      <c r="C69" s="43">
        <v>43</v>
      </c>
      <c r="D69" s="43">
        <v>21</v>
      </c>
      <c r="E69" s="43">
        <v>294</v>
      </c>
      <c r="F69" s="43">
        <v>0</v>
      </c>
      <c r="G69" s="44">
        <v>365</v>
      </c>
      <c r="H69" s="43">
        <v>71</v>
      </c>
      <c r="I69" s="43">
        <v>96</v>
      </c>
      <c r="J69" s="43">
        <v>198</v>
      </c>
      <c r="K69" s="43">
        <v>0</v>
      </c>
      <c r="L69" s="44">
        <v>365</v>
      </c>
      <c r="M69" s="43">
        <v>7</v>
      </c>
      <c r="N69" s="43">
        <v>7</v>
      </c>
      <c r="O69" s="43">
        <v>100</v>
      </c>
      <c r="P69" s="21"/>
      <c r="Q69" s="15"/>
    </row>
    <row r="70" spans="1:54" x14ac:dyDescent="0.2">
      <c r="A70" s="42">
        <v>51</v>
      </c>
      <c r="B70" s="43">
        <v>10</v>
      </c>
      <c r="C70" s="43">
        <v>48</v>
      </c>
      <c r="D70" s="43">
        <v>36</v>
      </c>
      <c r="E70" s="43">
        <v>347</v>
      </c>
      <c r="F70" s="43">
        <v>0</v>
      </c>
      <c r="G70" s="44">
        <v>441</v>
      </c>
      <c r="H70" s="43">
        <v>114</v>
      </c>
      <c r="I70" s="43">
        <v>103</v>
      </c>
      <c r="J70" s="43">
        <v>224</v>
      </c>
      <c r="K70" s="43">
        <v>0</v>
      </c>
      <c r="L70" s="44">
        <v>441</v>
      </c>
      <c r="M70" s="43">
        <v>7</v>
      </c>
      <c r="N70" s="43">
        <v>7</v>
      </c>
      <c r="O70" s="43">
        <v>100</v>
      </c>
      <c r="P70" s="21"/>
      <c r="Q70" s="15"/>
    </row>
    <row r="71" spans="1:54" ht="12" thickBot="1" x14ac:dyDescent="0.25">
      <c r="A71" s="46">
        <v>52</v>
      </c>
      <c r="B71" s="47">
        <v>17</v>
      </c>
      <c r="C71" s="47">
        <v>56</v>
      </c>
      <c r="D71" s="47">
        <v>35</v>
      </c>
      <c r="E71" s="47">
        <v>329</v>
      </c>
      <c r="F71" s="47">
        <v>0</v>
      </c>
      <c r="G71" s="48">
        <v>437</v>
      </c>
      <c r="H71" s="47">
        <v>75</v>
      </c>
      <c r="I71" s="47">
        <v>95</v>
      </c>
      <c r="J71" s="47">
        <v>267</v>
      </c>
      <c r="K71" s="47">
        <v>0</v>
      </c>
      <c r="L71" s="48">
        <v>437</v>
      </c>
      <c r="M71" s="47">
        <v>7</v>
      </c>
      <c r="N71" s="47">
        <v>7</v>
      </c>
      <c r="O71" s="47">
        <v>100</v>
      </c>
      <c r="P71" s="21"/>
      <c r="Q71" s="15"/>
    </row>
    <row r="72" spans="1:54" s="59" customFormat="1" ht="13.5" thickBot="1" x14ac:dyDescent="0.25">
      <c r="A72" s="55" t="s">
        <v>6</v>
      </c>
      <c r="B72" s="56">
        <f>SUM(B20:B71)</f>
        <v>607</v>
      </c>
      <c r="C72" s="56">
        <f t="shared" ref="C72:L72" si="0">SUM(C20:C71)</f>
        <v>3221</v>
      </c>
      <c r="D72" s="56">
        <f t="shared" si="0"/>
        <v>1729</v>
      </c>
      <c r="E72" s="56">
        <f t="shared" si="0"/>
        <v>13112</v>
      </c>
      <c r="F72" s="56">
        <f t="shared" si="0"/>
        <v>1</v>
      </c>
      <c r="G72" s="56">
        <f t="shared" si="0"/>
        <v>18670</v>
      </c>
      <c r="H72" s="56">
        <f t="shared" si="0"/>
        <v>4741</v>
      </c>
      <c r="I72" s="56">
        <f t="shared" si="0"/>
        <v>4618</v>
      </c>
      <c r="J72" s="56">
        <f t="shared" si="0"/>
        <v>9221</v>
      </c>
      <c r="K72" s="56">
        <f t="shared" si="0"/>
        <v>90</v>
      </c>
      <c r="L72" s="56">
        <f t="shared" si="0"/>
        <v>18670</v>
      </c>
      <c r="M72" s="56">
        <v>7</v>
      </c>
      <c r="N72" s="57">
        <v>7</v>
      </c>
      <c r="O72" s="57">
        <v>93.04</v>
      </c>
      <c r="P72" s="58"/>
      <c r="Q72" s="58"/>
    </row>
    <row r="73" spans="1:54" ht="14.1" customHeight="1" x14ac:dyDescent="0.2">
      <c r="A73" s="1" t="s">
        <v>44</v>
      </c>
      <c r="O73" s="1"/>
    </row>
    <row r="74" spans="1:54" x14ac:dyDescent="0.2">
      <c r="A74" s="1" t="s">
        <v>48</v>
      </c>
      <c r="B74" s="22"/>
      <c r="C74" s="22"/>
    </row>
    <row r="75" spans="1:54" x14ac:dyDescent="0.2">
      <c r="A75" s="22"/>
      <c r="B75" s="22"/>
      <c r="C75" s="22"/>
    </row>
    <row r="76" spans="1:54" x14ac:dyDescent="0.2">
      <c r="A76" s="22"/>
      <c r="B76" s="22"/>
      <c r="C76" s="22"/>
    </row>
    <row r="77" spans="1:54" ht="16.5" thickBot="1" x14ac:dyDescent="0.3">
      <c r="A77" s="16" t="s">
        <v>52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13"/>
      <c r="O77" s="11"/>
      <c r="P77" s="11"/>
      <c r="Q77" s="11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</row>
    <row r="78" spans="1:54" s="61" customFormat="1" ht="14.1" customHeight="1" thickBot="1" x14ac:dyDescent="0.3">
      <c r="A78" s="105" t="s">
        <v>5</v>
      </c>
      <c r="B78" s="107" t="s">
        <v>14</v>
      </c>
      <c r="C78" s="108"/>
      <c r="D78" s="108"/>
      <c r="E78" s="108"/>
      <c r="F78" s="108"/>
      <c r="G78" s="108"/>
      <c r="H78" s="115" t="s">
        <v>15</v>
      </c>
      <c r="I78" s="115"/>
      <c r="J78" s="115"/>
      <c r="K78" s="115"/>
      <c r="L78" s="116"/>
      <c r="M78" s="60"/>
      <c r="O78" s="62"/>
      <c r="P78" s="62"/>
      <c r="Q78" s="62"/>
    </row>
    <row r="79" spans="1:54" s="61" customFormat="1" ht="13.5" thickBot="1" x14ac:dyDescent="0.3">
      <c r="A79" s="106"/>
      <c r="B79" s="63" t="s">
        <v>19</v>
      </c>
      <c r="C79" s="64" t="s">
        <v>20</v>
      </c>
      <c r="D79" s="64" t="s">
        <v>21</v>
      </c>
      <c r="E79" s="64" t="s">
        <v>22</v>
      </c>
      <c r="F79" s="65" t="s">
        <v>23</v>
      </c>
      <c r="G79" s="66" t="s">
        <v>6</v>
      </c>
      <c r="H79" s="67" t="s">
        <v>24</v>
      </c>
      <c r="I79" s="64" t="s">
        <v>25</v>
      </c>
      <c r="J79" s="64" t="s">
        <v>26</v>
      </c>
      <c r="K79" s="65" t="s">
        <v>23</v>
      </c>
      <c r="L79" s="68" t="s">
        <v>6</v>
      </c>
      <c r="M79" s="60"/>
      <c r="O79" s="62"/>
      <c r="P79" s="62"/>
      <c r="Q79" s="62"/>
    </row>
    <row r="80" spans="1:54" x14ac:dyDescent="0.2">
      <c r="A80" s="28" t="s">
        <v>7</v>
      </c>
      <c r="B80" s="40">
        <v>62</v>
      </c>
      <c r="C80" s="40">
        <v>242</v>
      </c>
      <c r="D80" s="40">
        <v>166</v>
      </c>
      <c r="E80" s="40">
        <v>1256</v>
      </c>
      <c r="F80" s="40">
        <v>0</v>
      </c>
      <c r="G80" s="41">
        <v>1726</v>
      </c>
      <c r="H80" s="40">
        <v>828</v>
      </c>
      <c r="I80" s="40">
        <v>898</v>
      </c>
      <c r="J80" s="40">
        <v>0</v>
      </c>
      <c r="K80" s="40">
        <v>0</v>
      </c>
      <c r="L80" s="41">
        <v>1726</v>
      </c>
      <c r="M80" s="49"/>
    </row>
    <row r="81" spans="1:56" ht="12.75" x14ac:dyDescent="0.2">
      <c r="A81" s="29" t="s">
        <v>8</v>
      </c>
      <c r="B81" s="43">
        <v>27</v>
      </c>
      <c r="C81" s="43">
        <v>204</v>
      </c>
      <c r="D81" s="43">
        <v>98</v>
      </c>
      <c r="E81" s="43">
        <v>1123</v>
      </c>
      <c r="F81" s="43">
        <v>0</v>
      </c>
      <c r="G81" s="44">
        <v>1452</v>
      </c>
      <c r="H81" s="43">
        <v>413</v>
      </c>
      <c r="I81" s="43">
        <v>86</v>
      </c>
      <c r="J81" s="43">
        <v>951</v>
      </c>
      <c r="K81" s="43">
        <v>2</v>
      </c>
      <c r="L81" s="44">
        <v>1452</v>
      </c>
      <c r="M81" s="50"/>
      <c r="O81" s="71"/>
    </row>
    <row r="82" spans="1:56" x14ac:dyDescent="0.2">
      <c r="A82" s="29" t="s">
        <v>9</v>
      </c>
      <c r="B82" s="43">
        <v>221</v>
      </c>
      <c r="C82" s="43">
        <v>1457</v>
      </c>
      <c r="D82" s="43">
        <v>771</v>
      </c>
      <c r="E82" s="43">
        <v>4256</v>
      </c>
      <c r="F82" s="43">
        <v>0</v>
      </c>
      <c r="G82" s="44">
        <v>6705</v>
      </c>
      <c r="H82" s="43">
        <v>1281</v>
      </c>
      <c r="I82" s="43">
        <v>2768</v>
      </c>
      <c r="J82" s="43">
        <v>2606</v>
      </c>
      <c r="K82" s="43">
        <v>50</v>
      </c>
      <c r="L82" s="44">
        <v>6705</v>
      </c>
      <c r="M82" s="50"/>
      <c r="P82" s="9" t="s">
        <v>47</v>
      </c>
    </row>
    <row r="83" spans="1:56" x14ac:dyDescent="0.2">
      <c r="A83" s="29" t="s">
        <v>10</v>
      </c>
      <c r="B83" s="43">
        <v>81</v>
      </c>
      <c r="C83" s="43">
        <v>479</v>
      </c>
      <c r="D83" s="43">
        <v>283</v>
      </c>
      <c r="E83" s="43">
        <v>2733</v>
      </c>
      <c r="F83" s="43">
        <v>1</v>
      </c>
      <c r="G83" s="44">
        <v>3577</v>
      </c>
      <c r="H83" s="43">
        <v>279</v>
      </c>
      <c r="I83" s="43">
        <v>414</v>
      </c>
      <c r="J83" s="43">
        <v>2846</v>
      </c>
      <c r="K83" s="43">
        <v>38</v>
      </c>
      <c r="L83" s="44">
        <v>3577</v>
      </c>
      <c r="M83" s="50"/>
    </row>
    <row r="84" spans="1:56" ht="12" thickBot="1" x14ac:dyDescent="0.25">
      <c r="A84" s="30" t="s">
        <v>11</v>
      </c>
      <c r="B84" s="47">
        <v>216</v>
      </c>
      <c r="C84" s="47">
        <v>839</v>
      </c>
      <c r="D84" s="47">
        <v>411</v>
      </c>
      <c r="E84" s="47">
        <v>3744</v>
      </c>
      <c r="F84" s="47">
        <v>0</v>
      </c>
      <c r="G84" s="48">
        <v>5210</v>
      </c>
      <c r="H84" s="47">
        <v>1940</v>
      </c>
      <c r="I84" s="47">
        <v>452</v>
      </c>
      <c r="J84" s="47">
        <v>2818</v>
      </c>
      <c r="K84" s="47">
        <v>0</v>
      </c>
      <c r="L84" s="48">
        <v>5210</v>
      </c>
      <c r="M84" s="50"/>
    </row>
    <row r="85" spans="1:56" s="59" customFormat="1" ht="13.5" thickBot="1" x14ac:dyDescent="0.25">
      <c r="A85" s="69" t="s">
        <v>6</v>
      </c>
      <c r="B85" s="56">
        <f>SUM(B80:B84)</f>
        <v>607</v>
      </c>
      <c r="C85" s="56">
        <f t="shared" ref="C85:L85" si="1">SUM(C80:C84)</f>
        <v>3221</v>
      </c>
      <c r="D85" s="56">
        <f t="shared" si="1"/>
        <v>1729</v>
      </c>
      <c r="E85" s="56">
        <f t="shared" si="1"/>
        <v>13112</v>
      </c>
      <c r="F85" s="56">
        <f t="shared" si="1"/>
        <v>1</v>
      </c>
      <c r="G85" s="56">
        <f t="shared" si="1"/>
        <v>18670</v>
      </c>
      <c r="H85" s="56">
        <f t="shared" si="1"/>
        <v>4741</v>
      </c>
      <c r="I85" s="56">
        <f t="shared" si="1"/>
        <v>4618</v>
      </c>
      <c r="J85" s="56">
        <f t="shared" si="1"/>
        <v>9221</v>
      </c>
      <c r="K85" s="56">
        <f t="shared" si="1"/>
        <v>90</v>
      </c>
      <c r="L85" s="56">
        <f t="shared" si="1"/>
        <v>18670</v>
      </c>
      <c r="M85" s="70"/>
      <c r="O85" s="71"/>
      <c r="P85" s="71"/>
      <c r="Q85" s="71"/>
    </row>
    <row r="86" spans="1:56" x14ac:dyDescent="0.2">
      <c r="A86" s="1" t="s">
        <v>44</v>
      </c>
      <c r="B86" s="22"/>
      <c r="C86" s="22"/>
    </row>
    <row r="87" spans="1:56" x14ac:dyDescent="0.2">
      <c r="A87" s="1" t="s">
        <v>48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13"/>
      <c r="O87" s="11"/>
    </row>
    <row r="88" spans="1:56" x14ac:dyDescent="0.2">
      <c r="A88" s="2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3"/>
      <c r="O88" s="11"/>
    </row>
    <row r="89" spans="1:56" x14ac:dyDescent="0.2">
      <c r="A89" s="22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13"/>
      <c r="O89" s="11"/>
    </row>
    <row r="90" spans="1:56" ht="16.5" thickBot="1" x14ac:dyDescent="0.3">
      <c r="A90" s="25" t="s">
        <v>53</v>
      </c>
      <c r="B90" s="4"/>
      <c r="C90" s="4"/>
      <c r="D90" s="4"/>
      <c r="E90" s="4"/>
      <c r="F90" s="4"/>
      <c r="G90" s="4"/>
      <c r="H90" s="4"/>
      <c r="I90" s="4"/>
      <c r="J90" s="4"/>
      <c r="K90" s="13"/>
      <c r="L90" s="4"/>
      <c r="M90" s="4"/>
      <c r="N90" s="4"/>
      <c r="O90" s="11"/>
      <c r="P90" s="11"/>
      <c r="Q90" s="11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</row>
    <row r="91" spans="1:56" s="59" customFormat="1" ht="14.1" customHeight="1" thickBot="1" x14ac:dyDescent="0.25">
      <c r="A91" s="72"/>
      <c r="B91" s="73"/>
      <c r="C91" s="74"/>
      <c r="D91" s="74"/>
      <c r="E91" s="74"/>
      <c r="F91" s="74"/>
      <c r="G91" s="74"/>
      <c r="H91" s="75" t="s">
        <v>13</v>
      </c>
      <c r="I91" s="76"/>
      <c r="J91" s="77" t="s">
        <v>45</v>
      </c>
      <c r="K91" s="74"/>
      <c r="L91" s="74"/>
      <c r="M91" s="74"/>
      <c r="N91" s="74"/>
      <c r="O91" s="78"/>
      <c r="P91" s="78"/>
      <c r="Q91" s="78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9"/>
      <c r="BC91" s="80"/>
      <c r="BD91" s="61"/>
    </row>
    <row r="92" spans="1:56" s="59" customFormat="1" ht="13.5" thickBot="1" x14ac:dyDescent="0.25">
      <c r="A92" s="81"/>
      <c r="B92" s="82">
        <v>1</v>
      </c>
      <c r="C92" s="82">
        <v>2</v>
      </c>
      <c r="D92" s="82">
        <v>3</v>
      </c>
      <c r="E92" s="82">
        <v>4</v>
      </c>
      <c r="F92" s="82">
        <v>5</v>
      </c>
      <c r="G92" s="82">
        <v>6</v>
      </c>
      <c r="H92" s="82">
        <v>7</v>
      </c>
      <c r="I92" s="82">
        <v>8</v>
      </c>
      <c r="J92" s="82">
        <v>9</v>
      </c>
      <c r="K92" s="82">
        <v>10</v>
      </c>
      <c r="L92" s="82">
        <v>11</v>
      </c>
      <c r="M92" s="82">
        <v>12</v>
      </c>
      <c r="N92" s="82">
        <v>13</v>
      </c>
      <c r="O92" s="82">
        <v>14</v>
      </c>
      <c r="P92" s="82">
        <v>15</v>
      </c>
      <c r="Q92" s="82">
        <v>16</v>
      </c>
      <c r="R92" s="82">
        <v>17</v>
      </c>
      <c r="S92" s="82">
        <v>18</v>
      </c>
      <c r="T92" s="82">
        <v>19</v>
      </c>
      <c r="U92" s="82">
        <v>20</v>
      </c>
      <c r="V92" s="82">
        <v>21</v>
      </c>
      <c r="W92" s="82">
        <v>22</v>
      </c>
      <c r="X92" s="82">
        <v>23</v>
      </c>
      <c r="Y92" s="82">
        <v>24</v>
      </c>
      <c r="Z92" s="82">
        <v>25</v>
      </c>
      <c r="AA92" s="82">
        <v>26</v>
      </c>
      <c r="AB92" s="82">
        <v>27</v>
      </c>
      <c r="AC92" s="82">
        <v>28</v>
      </c>
      <c r="AD92" s="82">
        <v>29</v>
      </c>
      <c r="AE92" s="82">
        <v>30</v>
      </c>
      <c r="AF92" s="82">
        <v>31</v>
      </c>
      <c r="AG92" s="82">
        <v>32</v>
      </c>
      <c r="AH92" s="82">
        <v>33</v>
      </c>
      <c r="AI92" s="82">
        <v>34</v>
      </c>
      <c r="AJ92" s="82">
        <v>35</v>
      </c>
      <c r="AK92" s="82">
        <v>36</v>
      </c>
      <c r="AL92" s="82">
        <v>37</v>
      </c>
      <c r="AM92" s="82">
        <v>38</v>
      </c>
      <c r="AN92" s="82">
        <v>39</v>
      </c>
      <c r="AO92" s="82">
        <v>40</v>
      </c>
      <c r="AP92" s="82">
        <v>41</v>
      </c>
      <c r="AQ92" s="82">
        <v>42</v>
      </c>
      <c r="AR92" s="82">
        <v>43</v>
      </c>
      <c r="AS92" s="82">
        <v>44</v>
      </c>
      <c r="AT92" s="82">
        <v>45</v>
      </c>
      <c r="AU92" s="82">
        <v>46</v>
      </c>
      <c r="AV92" s="82">
        <v>47</v>
      </c>
      <c r="AW92" s="82">
        <v>48</v>
      </c>
      <c r="AX92" s="82">
        <v>49</v>
      </c>
      <c r="AY92" s="82">
        <v>50</v>
      </c>
      <c r="AZ92" s="82">
        <v>51</v>
      </c>
      <c r="BA92" s="82">
        <v>52</v>
      </c>
      <c r="BB92" s="82" t="s">
        <v>6</v>
      </c>
    </row>
    <row r="93" spans="1:56" ht="12" x14ac:dyDescent="0.2">
      <c r="A93" s="23" t="s">
        <v>7</v>
      </c>
      <c r="B93" s="40">
        <v>37</v>
      </c>
      <c r="C93" s="40">
        <v>59</v>
      </c>
      <c r="D93" s="40">
        <v>55</v>
      </c>
      <c r="E93" s="40">
        <v>57</v>
      </c>
      <c r="F93" s="40">
        <v>48</v>
      </c>
      <c r="G93" s="40">
        <v>34</v>
      </c>
      <c r="H93" s="40">
        <v>39</v>
      </c>
      <c r="I93" s="40">
        <v>46</v>
      </c>
      <c r="J93" s="40">
        <v>58</v>
      </c>
      <c r="K93" s="40">
        <v>68</v>
      </c>
      <c r="L93" s="40">
        <v>36</v>
      </c>
      <c r="M93" s="40">
        <v>56</v>
      </c>
      <c r="N93" s="40">
        <v>41</v>
      </c>
      <c r="O93" s="40">
        <v>62</v>
      </c>
      <c r="P93" s="40">
        <v>90</v>
      </c>
      <c r="Q93" s="40">
        <v>42</v>
      </c>
      <c r="R93" s="40">
        <v>25</v>
      </c>
      <c r="S93" s="40">
        <v>54</v>
      </c>
      <c r="T93" s="40">
        <v>21</v>
      </c>
      <c r="U93" s="40">
        <v>43</v>
      </c>
      <c r="V93" s="40">
        <v>37</v>
      </c>
      <c r="W93" s="40">
        <v>41</v>
      </c>
      <c r="X93" s="40">
        <v>37</v>
      </c>
      <c r="Y93" s="40">
        <v>36</v>
      </c>
      <c r="Z93" s="40">
        <v>39</v>
      </c>
      <c r="AA93" s="40">
        <v>34</v>
      </c>
      <c r="AB93" s="40">
        <v>29</v>
      </c>
      <c r="AC93" s="40">
        <v>7</v>
      </c>
      <c r="AD93" s="40">
        <v>22</v>
      </c>
      <c r="AE93" s="40">
        <v>24</v>
      </c>
      <c r="AF93" s="40">
        <v>6</v>
      </c>
      <c r="AG93" s="40">
        <v>0</v>
      </c>
      <c r="AH93" s="40">
        <v>2</v>
      </c>
      <c r="AI93" s="40">
        <v>18</v>
      </c>
      <c r="AJ93" s="40">
        <v>7</v>
      </c>
      <c r="AK93" s="40">
        <v>3</v>
      </c>
      <c r="AL93" s="40">
        <v>0</v>
      </c>
      <c r="AM93" s="40">
        <v>3</v>
      </c>
      <c r="AN93" s="40">
        <v>3</v>
      </c>
      <c r="AO93" s="40">
        <v>40</v>
      </c>
      <c r="AP93" s="40">
        <v>40</v>
      </c>
      <c r="AQ93" s="40">
        <v>56</v>
      </c>
      <c r="AR93" s="40">
        <v>40</v>
      </c>
      <c r="AS93" s="40">
        <v>26</v>
      </c>
      <c r="AT93" s="40">
        <v>29</v>
      </c>
      <c r="AU93" s="40">
        <v>15</v>
      </c>
      <c r="AV93" s="40">
        <v>31</v>
      </c>
      <c r="AW93" s="40">
        <v>68</v>
      </c>
      <c r="AX93" s="40">
        <v>2</v>
      </c>
      <c r="AY93" s="40">
        <v>19</v>
      </c>
      <c r="AZ93" s="40">
        <v>21</v>
      </c>
      <c r="BA93" s="40">
        <v>20</v>
      </c>
      <c r="BB93" s="52">
        <v>1726</v>
      </c>
    </row>
    <row r="94" spans="1:56" ht="12" x14ac:dyDescent="0.2">
      <c r="A94" s="24" t="s">
        <v>8</v>
      </c>
      <c r="B94" s="43">
        <v>27</v>
      </c>
      <c r="C94" s="43">
        <v>22</v>
      </c>
      <c r="D94" s="43">
        <v>15</v>
      </c>
      <c r="E94" s="43">
        <v>20</v>
      </c>
      <c r="F94" s="43">
        <v>21</v>
      </c>
      <c r="G94" s="43">
        <v>30</v>
      </c>
      <c r="H94" s="43">
        <v>24</v>
      </c>
      <c r="I94" s="43">
        <v>53</v>
      </c>
      <c r="J94" s="43">
        <v>31</v>
      </c>
      <c r="K94" s="43">
        <v>0</v>
      </c>
      <c r="L94" s="43">
        <v>70</v>
      </c>
      <c r="M94" s="43">
        <v>44</v>
      </c>
      <c r="N94" s="43">
        <v>45</v>
      </c>
      <c r="O94" s="43">
        <v>77</v>
      </c>
      <c r="P94" s="43">
        <v>42</v>
      </c>
      <c r="Q94" s="43">
        <v>11</v>
      </c>
      <c r="R94" s="43">
        <v>9</v>
      </c>
      <c r="S94" s="43">
        <v>6</v>
      </c>
      <c r="T94" s="43">
        <v>54</v>
      </c>
      <c r="U94" s="43">
        <v>39</v>
      </c>
      <c r="V94" s="43">
        <v>41</v>
      </c>
      <c r="W94" s="43">
        <v>16</v>
      </c>
      <c r="X94" s="43">
        <v>24</v>
      </c>
      <c r="Y94" s="43">
        <v>6</v>
      </c>
      <c r="Z94" s="43">
        <v>3</v>
      </c>
      <c r="AA94" s="43">
        <v>23</v>
      </c>
      <c r="AB94" s="43">
        <v>29</v>
      </c>
      <c r="AC94" s="43">
        <v>17</v>
      </c>
      <c r="AD94" s="43">
        <v>19</v>
      </c>
      <c r="AE94" s="43">
        <v>20</v>
      </c>
      <c r="AF94" s="43">
        <v>9</v>
      </c>
      <c r="AG94" s="43">
        <v>22</v>
      </c>
      <c r="AH94" s="43">
        <v>23</v>
      </c>
      <c r="AI94" s="43">
        <v>12</v>
      </c>
      <c r="AJ94" s="43">
        <v>27</v>
      </c>
      <c r="AK94" s="43">
        <v>23</v>
      </c>
      <c r="AL94" s="43">
        <v>25</v>
      </c>
      <c r="AM94" s="43">
        <v>23</v>
      </c>
      <c r="AN94" s="43">
        <v>27</v>
      </c>
      <c r="AO94" s="43">
        <v>35</v>
      </c>
      <c r="AP94" s="43">
        <v>49</v>
      </c>
      <c r="AQ94" s="43">
        <v>47</v>
      </c>
      <c r="AR94" s="43">
        <v>29</v>
      </c>
      <c r="AS94" s="43">
        <v>14</v>
      </c>
      <c r="AT94" s="43">
        <v>36</v>
      </c>
      <c r="AU94" s="43">
        <v>13</v>
      </c>
      <c r="AV94" s="43">
        <v>26</v>
      </c>
      <c r="AW94" s="43">
        <v>41</v>
      </c>
      <c r="AX94" s="43">
        <v>48</v>
      </c>
      <c r="AY94" s="43">
        <v>18</v>
      </c>
      <c r="AZ94" s="43">
        <v>35</v>
      </c>
      <c r="BA94" s="43">
        <v>32</v>
      </c>
      <c r="BB94" s="52">
        <v>1452</v>
      </c>
    </row>
    <row r="95" spans="1:56" ht="12.75" customHeight="1" x14ac:dyDescent="0.2">
      <c r="A95" s="24" t="s">
        <v>9</v>
      </c>
      <c r="B95" s="43">
        <v>105</v>
      </c>
      <c r="C95" s="43">
        <v>99</v>
      </c>
      <c r="D95" s="43">
        <v>144</v>
      </c>
      <c r="E95" s="43">
        <v>105</v>
      </c>
      <c r="F95" s="43">
        <v>108</v>
      </c>
      <c r="G95" s="43">
        <v>94</v>
      </c>
      <c r="H95" s="43">
        <v>170</v>
      </c>
      <c r="I95" s="43">
        <v>166</v>
      </c>
      <c r="J95" s="43">
        <v>147</v>
      </c>
      <c r="K95" s="43">
        <v>202</v>
      </c>
      <c r="L95" s="43">
        <v>155</v>
      </c>
      <c r="M95" s="43">
        <v>150</v>
      </c>
      <c r="N95" s="43">
        <v>160</v>
      </c>
      <c r="O95" s="43">
        <v>170</v>
      </c>
      <c r="P95" s="43">
        <v>213</v>
      </c>
      <c r="Q95" s="43">
        <v>141</v>
      </c>
      <c r="R95" s="43">
        <v>162</v>
      </c>
      <c r="S95" s="43">
        <v>100</v>
      </c>
      <c r="T95" s="43">
        <v>129</v>
      </c>
      <c r="U95" s="43">
        <v>115</v>
      </c>
      <c r="V95" s="43">
        <v>103</v>
      </c>
      <c r="W95" s="43">
        <v>69</v>
      </c>
      <c r="X95" s="43">
        <v>75</v>
      </c>
      <c r="Y95" s="43">
        <v>82</v>
      </c>
      <c r="Z95" s="43">
        <v>81</v>
      </c>
      <c r="AA95" s="43">
        <v>117</v>
      </c>
      <c r="AB95" s="43">
        <v>114</v>
      </c>
      <c r="AC95" s="43">
        <v>86</v>
      </c>
      <c r="AD95" s="43">
        <v>65</v>
      </c>
      <c r="AE95" s="43">
        <v>60</v>
      </c>
      <c r="AF95" s="43">
        <v>82</v>
      </c>
      <c r="AG95" s="43">
        <v>86</v>
      </c>
      <c r="AH95" s="43">
        <v>174</v>
      </c>
      <c r="AI95" s="43">
        <v>135</v>
      </c>
      <c r="AJ95" s="43" t="s">
        <v>46</v>
      </c>
      <c r="AK95" s="43">
        <v>199</v>
      </c>
      <c r="AL95" s="43">
        <v>219</v>
      </c>
      <c r="AM95" s="43">
        <v>196</v>
      </c>
      <c r="AN95" s="43">
        <v>192</v>
      </c>
      <c r="AO95" s="43">
        <v>161</v>
      </c>
      <c r="AP95" s="43">
        <v>116</v>
      </c>
      <c r="AQ95" s="43">
        <v>125</v>
      </c>
      <c r="AR95" s="43">
        <v>127</v>
      </c>
      <c r="AS95" s="43">
        <v>115</v>
      </c>
      <c r="AT95" s="43">
        <v>129</v>
      </c>
      <c r="AU95" s="43">
        <v>119</v>
      </c>
      <c r="AV95" s="43">
        <v>103</v>
      </c>
      <c r="AW95" s="43">
        <v>113</v>
      </c>
      <c r="AX95" s="43">
        <v>114</v>
      </c>
      <c r="AY95" s="43">
        <v>152</v>
      </c>
      <c r="AZ95" s="43">
        <v>171</v>
      </c>
      <c r="BA95" s="43">
        <v>190</v>
      </c>
      <c r="BB95" s="52">
        <v>6705</v>
      </c>
    </row>
    <row r="96" spans="1:56" ht="12" x14ac:dyDescent="0.2">
      <c r="A96" s="24" t="s">
        <v>10</v>
      </c>
      <c r="B96" s="43">
        <v>91</v>
      </c>
      <c r="C96" s="43">
        <v>99</v>
      </c>
      <c r="D96" s="43">
        <v>98</v>
      </c>
      <c r="E96" s="43">
        <v>108</v>
      </c>
      <c r="F96" s="43">
        <v>98</v>
      </c>
      <c r="G96" s="43">
        <v>78</v>
      </c>
      <c r="H96" s="43">
        <v>76</v>
      </c>
      <c r="I96" s="43">
        <v>69</v>
      </c>
      <c r="J96" s="43">
        <v>79</v>
      </c>
      <c r="K96" s="43">
        <v>99</v>
      </c>
      <c r="L96" s="43">
        <v>94</v>
      </c>
      <c r="M96" s="43">
        <v>56</v>
      </c>
      <c r="N96" s="43">
        <v>74</v>
      </c>
      <c r="O96" s="43">
        <v>94</v>
      </c>
      <c r="P96" s="43">
        <v>100</v>
      </c>
      <c r="Q96" s="43">
        <v>55</v>
      </c>
      <c r="R96" s="43">
        <v>71</v>
      </c>
      <c r="S96" s="43">
        <v>75</v>
      </c>
      <c r="T96" s="43">
        <v>69</v>
      </c>
      <c r="U96" s="43">
        <v>43</v>
      </c>
      <c r="V96" s="43">
        <v>51</v>
      </c>
      <c r="W96" s="43">
        <v>85</v>
      </c>
      <c r="X96" s="43">
        <v>38</v>
      </c>
      <c r="Y96" s="43">
        <v>30</v>
      </c>
      <c r="Z96" s="43">
        <v>36</v>
      </c>
      <c r="AA96" s="43">
        <v>39</v>
      </c>
      <c r="AB96" s="43">
        <v>53</v>
      </c>
      <c r="AC96" s="43">
        <v>44</v>
      </c>
      <c r="AD96" s="43">
        <v>41</v>
      </c>
      <c r="AE96" s="43">
        <v>38</v>
      </c>
      <c r="AF96" s="43">
        <v>37</v>
      </c>
      <c r="AG96" s="43">
        <v>41</v>
      </c>
      <c r="AH96" s="43">
        <v>60</v>
      </c>
      <c r="AI96" s="43">
        <v>72</v>
      </c>
      <c r="AJ96" s="43">
        <v>76</v>
      </c>
      <c r="AK96" s="43">
        <v>62</v>
      </c>
      <c r="AL96" s="43">
        <v>77</v>
      </c>
      <c r="AM96" s="43">
        <v>62</v>
      </c>
      <c r="AN96" s="43">
        <v>68</v>
      </c>
      <c r="AO96" s="43">
        <v>73</v>
      </c>
      <c r="AP96" s="43">
        <v>66</v>
      </c>
      <c r="AQ96" s="43">
        <v>54</v>
      </c>
      <c r="AR96" s="43">
        <v>55</v>
      </c>
      <c r="AS96" s="43">
        <v>40</v>
      </c>
      <c r="AT96" s="43">
        <v>63</v>
      </c>
      <c r="AU96" s="43">
        <v>57</v>
      </c>
      <c r="AV96" s="43">
        <v>53</v>
      </c>
      <c r="AW96" s="43">
        <v>59</v>
      </c>
      <c r="AX96" s="43">
        <v>96</v>
      </c>
      <c r="AY96" s="43">
        <v>88</v>
      </c>
      <c r="AZ96" s="43">
        <v>123</v>
      </c>
      <c r="BA96" s="43">
        <v>114</v>
      </c>
      <c r="BB96" s="52">
        <v>3577</v>
      </c>
    </row>
    <row r="97" spans="1:56" ht="13.5" customHeight="1" thickBot="1" x14ac:dyDescent="0.25">
      <c r="A97" s="31" t="s">
        <v>11</v>
      </c>
      <c r="B97" s="47">
        <v>73</v>
      </c>
      <c r="C97" s="47">
        <v>121</v>
      </c>
      <c r="D97" s="47">
        <v>90</v>
      </c>
      <c r="E97" s="47">
        <v>103</v>
      </c>
      <c r="F97" s="47">
        <v>109</v>
      </c>
      <c r="G97" s="47">
        <v>82</v>
      </c>
      <c r="H97" s="47">
        <v>100</v>
      </c>
      <c r="I97" s="47">
        <v>102</v>
      </c>
      <c r="J97" s="47">
        <v>133</v>
      </c>
      <c r="K97" s="47">
        <v>133</v>
      </c>
      <c r="L97" s="47">
        <v>181</v>
      </c>
      <c r="M97" s="47">
        <v>170</v>
      </c>
      <c r="N97" s="47">
        <v>145</v>
      </c>
      <c r="O97" s="47">
        <v>150</v>
      </c>
      <c r="P97" s="47">
        <v>144</v>
      </c>
      <c r="Q97" s="47">
        <v>104</v>
      </c>
      <c r="R97" s="47">
        <v>133</v>
      </c>
      <c r="S97" s="47">
        <v>112</v>
      </c>
      <c r="T97" s="47">
        <v>137</v>
      </c>
      <c r="U97" s="47">
        <v>182</v>
      </c>
      <c r="V97" s="47">
        <v>117</v>
      </c>
      <c r="W97" s="47">
        <v>73</v>
      </c>
      <c r="X97" s="47">
        <v>69</v>
      </c>
      <c r="Y97" s="47">
        <v>78</v>
      </c>
      <c r="Z97" s="47">
        <v>93</v>
      </c>
      <c r="AA97" s="47">
        <v>75</v>
      </c>
      <c r="AB97" s="47">
        <v>70</v>
      </c>
      <c r="AC97" s="47">
        <v>65</v>
      </c>
      <c r="AD97" s="47">
        <v>60</v>
      </c>
      <c r="AE97" s="47">
        <v>79</v>
      </c>
      <c r="AF97" s="47">
        <v>63</v>
      </c>
      <c r="AG97" s="47">
        <v>70</v>
      </c>
      <c r="AH97" s="47">
        <v>86</v>
      </c>
      <c r="AI97" s="47">
        <v>87</v>
      </c>
      <c r="AJ97" s="47">
        <v>77</v>
      </c>
      <c r="AK97" s="47">
        <v>78</v>
      </c>
      <c r="AL97" s="47">
        <v>100</v>
      </c>
      <c r="AM97" s="47">
        <v>93</v>
      </c>
      <c r="AN97" s="47">
        <v>91</v>
      </c>
      <c r="AO97" s="47">
        <v>102</v>
      </c>
      <c r="AP97" s="47">
        <v>80</v>
      </c>
      <c r="AQ97" s="47">
        <v>111</v>
      </c>
      <c r="AR97" s="47">
        <v>88</v>
      </c>
      <c r="AS97" s="47">
        <v>98</v>
      </c>
      <c r="AT97" s="47">
        <v>99</v>
      </c>
      <c r="AU97" s="47">
        <v>66</v>
      </c>
      <c r="AV97" s="47">
        <v>90</v>
      </c>
      <c r="AW97" s="47">
        <v>91</v>
      </c>
      <c r="AX97" s="47">
        <v>97</v>
      </c>
      <c r="AY97" s="47">
        <v>88</v>
      </c>
      <c r="AZ97" s="47">
        <v>91</v>
      </c>
      <c r="BA97" s="47">
        <v>81</v>
      </c>
      <c r="BB97" s="52">
        <v>5210</v>
      </c>
    </row>
    <row r="98" spans="1:56" s="83" customFormat="1" ht="13.5" thickBot="1" x14ac:dyDescent="0.25">
      <c r="A98" s="57" t="s">
        <v>12</v>
      </c>
      <c r="B98" s="57">
        <v>333</v>
      </c>
      <c r="C98" s="57">
        <v>400</v>
      </c>
      <c r="D98" s="57">
        <v>402</v>
      </c>
      <c r="E98" s="57">
        <v>393</v>
      </c>
      <c r="F98" s="57">
        <v>384</v>
      </c>
      <c r="G98" s="57">
        <v>318</v>
      </c>
      <c r="H98" s="57">
        <v>409</v>
      </c>
      <c r="I98" s="57">
        <v>436</v>
      </c>
      <c r="J98" s="57">
        <v>448</v>
      </c>
      <c r="K98" s="57">
        <v>502</v>
      </c>
      <c r="L98" s="57">
        <v>536</v>
      </c>
      <c r="M98" s="57">
        <v>476</v>
      </c>
      <c r="N98" s="57">
        <v>465</v>
      </c>
      <c r="O98" s="57">
        <v>553</v>
      </c>
      <c r="P98" s="57">
        <v>589</v>
      </c>
      <c r="Q98" s="57">
        <v>353</v>
      </c>
      <c r="R98" s="57">
        <v>400</v>
      </c>
      <c r="S98" s="57">
        <v>347</v>
      </c>
      <c r="T98" s="57">
        <v>410</v>
      </c>
      <c r="U98" s="57">
        <v>422</v>
      </c>
      <c r="V98" s="57">
        <v>349</v>
      </c>
      <c r="W98" s="57">
        <v>284</v>
      </c>
      <c r="X98" s="57">
        <v>243</v>
      </c>
      <c r="Y98" s="57">
        <v>232</v>
      </c>
      <c r="Z98" s="57">
        <v>252</v>
      </c>
      <c r="AA98" s="57">
        <v>288</v>
      </c>
      <c r="AB98" s="57">
        <v>295</v>
      </c>
      <c r="AC98" s="57">
        <v>219</v>
      </c>
      <c r="AD98" s="57">
        <v>207</v>
      </c>
      <c r="AE98" s="57">
        <v>221</v>
      </c>
      <c r="AF98" s="57">
        <v>197</v>
      </c>
      <c r="AG98" s="57">
        <v>219</v>
      </c>
      <c r="AH98" s="57">
        <v>345</v>
      </c>
      <c r="AI98" s="57">
        <v>324</v>
      </c>
      <c r="AJ98" s="57">
        <v>187</v>
      </c>
      <c r="AK98" s="57">
        <v>365</v>
      </c>
      <c r="AL98" s="57">
        <v>421</v>
      </c>
      <c r="AM98" s="57">
        <v>377</v>
      </c>
      <c r="AN98" s="57">
        <v>381</v>
      </c>
      <c r="AO98" s="57">
        <v>411</v>
      </c>
      <c r="AP98" s="57">
        <v>351</v>
      </c>
      <c r="AQ98" s="57">
        <v>393</v>
      </c>
      <c r="AR98" s="57">
        <v>339</v>
      </c>
      <c r="AS98" s="57">
        <v>293</v>
      </c>
      <c r="AT98" s="57">
        <v>356</v>
      </c>
      <c r="AU98" s="57">
        <v>270</v>
      </c>
      <c r="AV98" s="57">
        <v>303</v>
      </c>
      <c r="AW98" s="57">
        <v>372</v>
      </c>
      <c r="AX98" s="57">
        <v>357</v>
      </c>
      <c r="AY98" s="57">
        <v>365</v>
      </c>
      <c r="AZ98" s="57">
        <v>441</v>
      </c>
      <c r="BA98" s="57">
        <v>437</v>
      </c>
      <c r="BB98" s="57">
        <f>SUM(BB93:BB97)</f>
        <v>18670</v>
      </c>
      <c r="BD98" s="71"/>
    </row>
    <row r="99" spans="1:56" x14ac:dyDescent="0.2">
      <c r="A99" s="1" t="s">
        <v>44</v>
      </c>
    </row>
    <row r="100" spans="1:56" x14ac:dyDescent="0.2">
      <c r="A100" s="1" t="s">
        <v>48</v>
      </c>
    </row>
    <row r="101" spans="1:56" s="8" customFormat="1" x14ac:dyDescent="0.2">
      <c r="M101" s="8" t="s">
        <v>47</v>
      </c>
      <c r="O101" s="21"/>
      <c r="P101" s="21"/>
      <c r="Q101" s="21"/>
    </row>
    <row r="102" spans="1:56" x14ac:dyDescent="0.2">
      <c r="N102" s="8"/>
      <c r="O102" s="21"/>
      <c r="P102" s="21"/>
      <c r="Q102" s="21"/>
      <c r="R102" s="8"/>
      <c r="S102" s="8"/>
      <c r="T102" s="8"/>
      <c r="U102" s="8"/>
      <c r="BC102" s="1" t="s">
        <v>47</v>
      </c>
    </row>
    <row r="103" spans="1:56" ht="16.5" thickBot="1" x14ac:dyDescent="0.3">
      <c r="A103" s="16" t="s">
        <v>54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14"/>
      <c r="N103" s="8"/>
      <c r="O103" s="21"/>
      <c r="P103" s="21"/>
      <c r="Q103" s="21"/>
      <c r="R103" s="8"/>
      <c r="S103" s="8"/>
      <c r="T103" s="8"/>
      <c r="U103" s="8"/>
    </row>
    <row r="104" spans="1:56" s="59" customFormat="1" ht="13.5" thickBot="1" x14ac:dyDescent="0.25">
      <c r="A104" s="84" t="s">
        <v>27</v>
      </c>
      <c r="B104" s="85"/>
      <c r="C104" s="86"/>
      <c r="D104" s="86" t="s">
        <v>14</v>
      </c>
      <c r="E104" s="86"/>
      <c r="F104" s="86"/>
      <c r="G104" s="87"/>
      <c r="H104" s="85"/>
      <c r="I104" s="86"/>
      <c r="J104" s="86" t="s">
        <v>28</v>
      </c>
      <c r="K104" s="85"/>
      <c r="L104" s="87"/>
      <c r="N104" s="88"/>
      <c r="O104" s="89"/>
      <c r="P104" s="89"/>
      <c r="Q104" s="90"/>
      <c r="R104" s="91"/>
      <c r="S104" s="91"/>
      <c r="T104" s="58"/>
      <c r="U104" s="91"/>
      <c r="BB104" s="71"/>
    </row>
    <row r="105" spans="1:56" s="59" customFormat="1" ht="13.5" thickBot="1" x14ac:dyDescent="0.25">
      <c r="A105" s="92" t="s">
        <v>29</v>
      </c>
      <c r="B105" s="57" t="s">
        <v>30</v>
      </c>
      <c r="C105" s="57" t="s">
        <v>31</v>
      </c>
      <c r="D105" s="93" t="s">
        <v>32</v>
      </c>
      <c r="E105" s="57" t="s">
        <v>33</v>
      </c>
      <c r="F105" s="93" t="s">
        <v>23</v>
      </c>
      <c r="G105" s="57" t="s">
        <v>6</v>
      </c>
      <c r="H105" s="57" t="s">
        <v>24</v>
      </c>
      <c r="I105" s="94" t="s">
        <v>25</v>
      </c>
      <c r="J105" s="57" t="s">
        <v>26</v>
      </c>
      <c r="K105" s="57" t="s">
        <v>23</v>
      </c>
      <c r="L105" s="95" t="s">
        <v>6</v>
      </c>
      <c r="N105" s="88"/>
      <c r="O105" s="89"/>
      <c r="P105" s="89"/>
      <c r="Q105" s="96"/>
      <c r="R105" s="88"/>
      <c r="S105" s="97"/>
      <c r="T105" s="98"/>
      <c r="U105" s="88"/>
      <c r="BB105" s="71"/>
    </row>
    <row r="106" spans="1:56" x14ac:dyDescent="0.2">
      <c r="A106" s="37" t="s">
        <v>34</v>
      </c>
      <c r="B106" s="43">
        <v>196</v>
      </c>
      <c r="C106" s="43">
        <v>891</v>
      </c>
      <c r="D106" s="43">
        <v>424</v>
      </c>
      <c r="E106" s="43">
        <v>3991</v>
      </c>
      <c r="F106" s="43">
        <v>0</v>
      </c>
      <c r="G106" s="43">
        <v>5502</v>
      </c>
      <c r="H106" s="43">
        <v>1316</v>
      </c>
      <c r="I106" s="43">
        <v>1282</v>
      </c>
      <c r="J106" s="43">
        <v>2887</v>
      </c>
      <c r="K106" s="43">
        <v>17</v>
      </c>
      <c r="L106" s="43">
        <v>5502</v>
      </c>
      <c r="N106" s="8"/>
      <c r="O106" s="21"/>
      <c r="P106" s="21"/>
      <c r="Q106" s="15"/>
      <c r="R106" s="8"/>
      <c r="S106" s="26"/>
      <c r="T106" s="10"/>
      <c r="U106" s="8"/>
      <c r="BB106" s="9"/>
    </row>
    <row r="107" spans="1:56" x14ac:dyDescent="0.2">
      <c r="A107" s="27" t="s">
        <v>35</v>
      </c>
      <c r="B107" s="43">
        <v>156</v>
      </c>
      <c r="C107" s="43">
        <v>910</v>
      </c>
      <c r="D107" s="43">
        <v>509</v>
      </c>
      <c r="E107" s="43">
        <v>3146</v>
      </c>
      <c r="F107" s="43">
        <v>1</v>
      </c>
      <c r="G107" s="43">
        <v>4722</v>
      </c>
      <c r="H107" s="43">
        <v>1419</v>
      </c>
      <c r="I107" s="43">
        <v>1130</v>
      </c>
      <c r="J107" s="43">
        <v>2169</v>
      </c>
      <c r="K107" s="43">
        <v>4</v>
      </c>
      <c r="L107" s="43">
        <v>4722</v>
      </c>
      <c r="N107" s="8"/>
      <c r="O107" s="21"/>
      <c r="P107" s="21"/>
      <c r="Q107" s="15"/>
      <c r="R107" s="8"/>
      <c r="S107" s="26"/>
      <c r="T107" s="10"/>
      <c r="U107" s="8"/>
      <c r="BB107" s="9"/>
    </row>
    <row r="108" spans="1:56" x14ac:dyDescent="0.2">
      <c r="A108" s="27" t="s">
        <v>36</v>
      </c>
      <c r="B108" s="43">
        <v>120</v>
      </c>
      <c r="C108" s="43">
        <v>764</v>
      </c>
      <c r="D108" s="43">
        <v>414</v>
      </c>
      <c r="E108" s="43">
        <v>2460</v>
      </c>
      <c r="F108" s="43">
        <v>0</v>
      </c>
      <c r="G108" s="43">
        <v>3758</v>
      </c>
      <c r="H108" s="43">
        <v>896</v>
      </c>
      <c r="I108" s="43">
        <v>971</v>
      </c>
      <c r="J108" s="43">
        <v>1826</v>
      </c>
      <c r="K108" s="43">
        <v>65</v>
      </c>
      <c r="L108" s="43">
        <v>3758</v>
      </c>
      <c r="N108" s="8"/>
      <c r="O108" s="21"/>
      <c r="P108" s="21"/>
      <c r="Q108" s="15"/>
      <c r="R108" s="8"/>
      <c r="S108" s="26"/>
      <c r="T108" s="10"/>
      <c r="U108" s="8"/>
      <c r="BB108" s="9"/>
    </row>
    <row r="109" spans="1:56" ht="12" thickBot="1" x14ac:dyDescent="0.25">
      <c r="A109" s="38" t="s">
        <v>37</v>
      </c>
      <c r="B109" s="51">
        <v>135</v>
      </c>
      <c r="C109" s="51">
        <v>656</v>
      </c>
      <c r="D109" s="51">
        <v>382</v>
      </c>
      <c r="E109" s="51">
        <v>3515</v>
      </c>
      <c r="F109" s="51">
        <v>0</v>
      </c>
      <c r="G109" s="51">
        <v>4688</v>
      </c>
      <c r="H109" s="51">
        <v>1110</v>
      </c>
      <c r="I109" s="51">
        <v>1235</v>
      </c>
      <c r="J109" s="51">
        <v>2339</v>
      </c>
      <c r="K109" s="51">
        <v>4</v>
      </c>
      <c r="L109" s="51">
        <v>4688</v>
      </c>
      <c r="N109" s="8"/>
      <c r="O109" s="21"/>
      <c r="P109" s="21"/>
      <c r="Q109" s="21"/>
      <c r="R109" s="8"/>
      <c r="S109" s="8"/>
      <c r="T109" s="8"/>
      <c r="U109" s="8"/>
      <c r="BB109" s="9"/>
    </row>
    <row r="110" spans="1:56" s="59" customFormat="1" ht="13.5" thickBot="1" x14ac:dyDescent="0.25">
      <c r="A110" s="99" t="s">
        <v>38</v>
      </c>
      <c r="B110" s="100">
        <f>SUM(B106:B109)</f>
        <v>607</v>
      </c>
      <c r="C110" s="100">
        <f t="shared" ref="C110:L110" si="2">SUM(C106:C109)</f>
        <v>3221</v>
      </c>
      <c r="D110" s="100">
        <f t="shared" si="2"/>
        <v>1729</v>
      </c>
      <c r="E110" s="100">
        <f t="shared" si="2"/>
        <v>13112</v>
      </c>
      <c r="F110" s="100">
        <f t="shared" si="2"/>
        <v>1</v>
      </c>
      <c r="G110" s="100">
        <f t="shared" si="2"/>
        <v>18670</v>
      </c>
      <c r="H110" s="100">
        <f t="shared" si="2"/>
        <v>4741</v>
      </c>
      <c r="I110" s="100">
        <f t="shared" si="2"/>
        <v>4618</v>
      </c>
      <c r="J110" s="100">
        <f t="shared" si="2"/>
        <v>9221</v>
      </c>
      <c r="K110" s="100">
        <f t="shared" si="2"/>
        <v>90</v>
      </c>
      <c r="L110" s="100">
        <f t="shared" si="2"/>
        <v>18670</v>
      </c>
      <c r="N110" s="88"/>
      <c r="O110" s="89"/>
      <c r="P110" s="89"/>
      <c r="Q110" s="89"/>
      <c r="R110" s="88"/>
      <c r="S110" s="88"/>
      <c r="T110" s="88"/>
      <c r="U110" s="88"/>
      <c r="BB110" s="71"/>
    </row>
    <row r="111" spans="1:56" x14ac:dyDescent="0.2">
      <c r="A111" s="1" t="s">
        <v>44</v>
      </c>
      <c r="N111" s="8"/>
      <c r="O111" s="21"/>
      <c r="P111" s="21"/>
      <c r="Q111" s="21"/>
      <c r="R111" s="8"/>
      <c r="S111" s="8"/>
      <c r="T111" s="8"/>
      <c r="U111" s="8"/>
      <c r="BB111" s="9"/>
    </row>
    <row r="112" spans="1:56" x14ac:dyDescent="0.2">
      <c r="A112" s="1" t="s">
        <v>48</v>
      </c>
    </row>
    <row r="113" spans="1:1" x14ac:dyDescent="0.2">
      <c r="A113" s="12"/>
    </row>
  </sheetData>
  <mergeCells count="9">
    <mergeCell ref="N18:N19"/>
    <mergeCell ref="O18:O19"/>
    <mergeCell ref="A78:A79"/>
    <mergeCell ref="B78:G78"/>
    <mergeCell ref="A18:A19"/>
    <mergeCell ref="B18:G18"/>
    <mergeCell ref="H18:L18"/>
    <mergeCell ref="M18:M19"/>
    <mergeCell ref="H78:L78"/>
  </mergeCells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4</vt:i4>
      </vt:variant>
    </vt:vector>
  </HeadingPairs>
  <TitlesOfParts>
    <vt:vector size="5" baseType="lpstr">
      <vt:lpstr>GVE09 FRANCODAROCHA CONSOL 2018</vt:lpstr>
      <vt:lpstr>Gráf1GVE09_18</vt:lpstr>
      <vt:lpstr>Graf2GVE09_Mun SE</vt:lpstr>
      <vt:lpstr>Graf3GVE09_trimestre FET</vt:lpstr>
      <vt:lpstr>Gráf5GV09_Pltrat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dcterms:created xsi:type="dcterms:W3CDTF">2011-03-30T16:07:46Z</dcterms:created>
  <dcterms:modified xsi:type="dcterms:W3CDTF">2020-07-03T18:27:43Z</dcterms:modified>
</cp:coreProperties>
</file>