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70" yWindow="105" windowWidth="15480" windowHeight="5910" tabRatio="787"/>
  </bookViews>
  <sheets>
    <sheet name="GVE 32 ITAPEVA CONSOL 2018" sheetId="8" r:id="rId1"/>
    <sheet name="Gráf1GVE32_2018" sheetId="18" r:id="rId2"/>
    <sheet name="Graf2GVE32_Mun1 SE" sheetId="10" r:id="rId3"/>
    <sheet name="Graf3GVE32_Mun2 SE" sheetId="11" r:id="rId4"/>
    <sheet name="Graf4GVE32_Mun3 SE" sheetId="12" r:id="rId5"/>
    <sheet name="Gráf5GVE32_FEt" sheetId="19" r:id="rId6"/>
    <sheet name="Gráf6GVE32_PlTrat" sheetId="20" r:id="rId7"/>
  </sheets>
  <calcPr calcId="145621"/>
</workbook>
</file>

<file path=xl/calcChain.xml><?xml version="1.0" encoding="utf-8"?>
<calcChain xmlns="http://schemas.openxmlformats.org/spreadsheetml/2006/main">
  <c r="BB117" i="8" l="1"/>
  <c r="BB116" i="8"/>
  <c r="BB115" i="8"/>
  <c r="BB114" i="8"/>
  <c r="BB113" i="8"/>
  <c r="BB112" i="8"/>
  <c r="BB111" i="8"/>
  <c r="BB110" i="8"/>
  <c r="BB109" i="8"/>
  <c r="BB108" i="8"/>
  <c r="BB107" i="8"/>
  <c r="BB106" i="8"/>
  <c r="BB105" i="8"/>
  <c r="BB104" i="8"/>
  <c r="BB103" i="8"/>
  <c r="C130" i="8"/>
  <c r="D130" i="8"/>
  <c r="E130" i="8"/>
  <c r="F130" i="8"/>
  <c r="G130" i="8"/>
  <c r="H130" i="8"/>
  <c r="I130" i="8"/>
  <c r="J130" i="8"/>
  <c r="K130" i="8"/>
  <c r="L130" i="8"/>
  <c r="B130" i="8"/>
</calcChain>
</file>

<file path=xl/sharedStrings.xml><?xml version="1.0" encoding="utf-8"?>
<sst xmlns="http://schemas.openxmlformats.org/spreadsheetml/2006/main" count="120" uniqueCount="69">
  <si>
    <t>Município</t>
  </si>
  <si>
    <t>Semana Epidemiológica</t>
  </si>
  <si>
    <t>Total</t>
  </si>
  <si>
    <t>APIAI</t>
  </si>
  <si>
    <t>BARRA DO CHAPEU</t>
  </si>
  <si>
    <t>BOM SUCESSO DE ITARARE</t>
  </si>
  <si>
    <t>BURI</t>
  </si>
  <si>
    <t>GUAPIARA</t>
  </si>
  <si>
    <t>ITABERA</t>
  </si>
  <si>
    <t>ITAOCA</t>
  </si>
  <si>
    <t>ITAPEVA</t>
  </si>
  <si>
    <t>ITAPIRAPUA PAULISTA</t>
  </si>
  <si>
    <t>ITARARE</t>
  </si>
  <si>
    <t>NOVA CAMPINA</t>
  </si>
  <si>
    <t>RIBEIRA</t>
  </si>
  <si>
    <t>RIBEIRAO BRANCO</t>
  </si>
  <si>
    <t>RIVERSUL</t>
  </si>
  <si>
    <t>TAQUARIVAI</t>
  </si>
  <si>
    <t>Faixa Etária</t>
  </si>
  <si>
    <t>Plano de Tratamento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</si>
  <si>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</si>
  <si>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</si>
  <si>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</si>
  <si>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</si>
  <si>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</si>
  <si>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</si>
  <si>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</si>
  <si>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</si>
  <si>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Semana</t>
  </si>
  <si>
    <t>Nº de US com MDDA implantada</t>
  </si>
  <si>
    <t>Nº de US que informou</t>
  </si>
  <si>
    <t>%</t>
  </si>
  <si>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</si>
  <si>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</si>
  <si>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</si>
  <si>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</si>
  <si>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>e-mail: dvhidri@saude.sp.gov.br</t>
  </si>
  <si>
    <t>TOTAL</t>
  </si>
  <si>
    <t>Trimestre de</t>
  </si>
  <si>
    <t>Ocorrência</t>
  </si>
  <si>
    <t>&lt;1</t>
  </si>
  <si>
    <t>1-4a</t>
  </si>
  <si>
    <t>5-9a</t>
  </si>
  <si>
    <t>10 a e +</t>
  </si>
  <si>
    <t>1º Trimestre</t>
  </si>
  <si>
    <t>2º Trimestre</t>
  </si>
  <si>
    <t>3º Trimestre</t>
  </si>
  <si>
    <t>4º Trimestre</t>
  </si>
  <si>
    <t xml:space="preserve">Total 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</si>
  <si>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</si>
  <si>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</si>
  <si>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</si>
  <si>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</si>
  <si>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</si>
  <si>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Fonte: SIVEP_DDA corrigido</t>
  </si>
  <si>
    <t>Plano Tratamento</t>
  </si>
  <si>
    <t>Total Geral:</t>
  </si>
  <si>
    <t>Média</t>
  </si>
  <si>
    <t xml:space="preserve"> </t>
  </si>
  <si>
    <t>ANO: 2018</t>
  </si>
  <si>
    <t>MONITORIZAÇÃO DAS DOENÇAS DIARREICAS AGUDAS - MDDA - GVE 32 ITAPEVA, ESP, 2018</t>
  </si>
  <si>
    <r>
      <t xml:space="preserve">Tabela 1. </t>
    </r>
    <r>
      <rPr>
        <sz val="12"/>
        <color indexed="8"/>
        <rFont val="Arial"/>
        <family val="2"/>
      </rPr>
      <t>MDDA: Casos de diarreia por faixa etária, plano de tratamento e outras variáveis, por semana epidemiológica GVE 32 - ITAPEVA,  2018</t>
    </r>
  </si>
  <si>
    <t>Atualização em 22/04/2019</t>
  </si>
  <si>
    <r>
      <t xml:space="preserve">Tabela 4. </t>
    </r>
    <r>
      <rPr>
        <sz val="12"/>
        <color indexed="8"/>
        <rFont val="Arial"/>
        <family val="2"/>
      </rPr>
      <t>MDDA: Número de Casos de Diarreia por Faixa Etária, Plano de Tratamento, por trimestre de ocorrência, GVE 32 ITAPEVA, 2018</t>
    </r>
  </si>
  <si>
    <r>
      <t>Tabela 3.</t>
    </r>
    <r>
      <rPr>
        <sz val="12"/>
        <color indexed="8"/>
        <rFont val="Arial"/>
        <family val="2"/>
      </rPr>
      <t xml:space="preserve"> MDDA: Distribuição de casos de diarreia por município e semana epidemiológica, GVE 32 - ITAPEVA, 2018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</si>
  <si>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32 - ITAPEVA, 2018</t>
    </r>
  </si>
  <si>
    <t>É de notificação compulsória em todo o território nacional conforme PORTARIAS MS Nº 204 e 205, de 17 de FEVEREIRO DE 2016, publicada em D.O.U. n° 39 de 29.02.2016</t>
  </si>
  <si>
    <t xml:space="preserve">Av. Dr. Arnaldo, 351, 6º andar – sala 614, São Paulo, CEP 01246-000 </t>
  </si>
  <si>
    <t xml:space="preserve">Tel. 0XX 11 3066-8758/3066-8234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</si>
</sst>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9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77111117893"/>
        <bgColor indexed="26"/>
      </patternFill>
    </fill>
  </fills>
  <borders count="43">
    <border>
      <left/>
      <right/>
      <top/>
      <bottom/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43">
    <xf numFmtId="0" fontId="0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9" fillId="21" borderId="0" applyNumberFormat="0" applyBorder="0" applyAlignment="0" applyProtection="0"/>
    <xf numFmtId="0" fontId="10" fillId="22" borderId="13" applyNumberFormat="0" applyAlignment="0" applyProtection="0"/>
    <xf numFmtId="0" fontId="11" fillId="23" borderId="14" applyNumberFormat="0" applyAlignment="0" applyProtection="0"/>
    <xf numFmtId="0" fontId="12" fillId="0" borderId="15" applyNumberFormat="0" applyFill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13" fillId="30" borderId="13" applyNumberFormat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31" borderId="0" applyNumberFormat="0" applyBorder="0" applyAlignment="0" applyProtection="0"/>
    <xf numFmtId="0" fontId="16" fillId="32" borderId="0" applyNumberFormat="0" applyBorder="0" applyAlignment="0" applyProtection="0"/>
    <xf numFmtId="0" fontId="6" fillId="33" borderId="16" applyNumberFormat="0" applyFont="0" applyAlignment="0" applyProtection="0"/>
    <xf numFmtId="0" fontId="17" fillId="22" borderId="17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21" applyNumberFormat="0" applyFill="0" applyAlignment="0" applyProtection="0"/>
  </cellStyleXfs>
  <cellXfs count="124">
    <xf numFmtId="0" fontId="0" fillId="0" borderId="0" xfId="0"/>
    <xf numFmtId="0" fontId="1" fillId="0" borderId="0" xfId="0" applyFont="1" applyAlignment="1"/>
    <xf numFmtId="0" fontId="2" fillId="0" borderId="0" xfId="0" applyFont="1"/>
    <xf numFmtId="0" fontId="3" fillId="0" borderId="0" xfId="0" applyFont="1" applyAlignment="1"/>
    <xf numFmtId="0" fontId="4" fillId="0" borderId="0" xfId="30" applyFont="1" applyAlignment="1" applyProtection="1"/>
    <xf numFmtId="0" fontId="2" fillId="0" borderId="0" xfId="0" applyFont="1" applyAlignment="1">
      <alignment horizontal="left" wrapText="1"/>
    </xf>
    <xf numFmtId="0" fontId="5" fillId="0" borderId="0" xfId="0" applyFont="1"/>
    <xf numFmtId="0" fontId="5" fillId="0" borderId="0" xfId="0" applyFont="1" applyAlignme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4" fontId="25" fillId="0" borderId="0" xfId="0" applyNumberFormat="1" applyFont="1"/>
    <xf numFmtId="164" fontId="5" fillId="0" borderId="0" xfId="0" applyNumberFormat="1" applyFont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0" xfId="0" applyFont="1" applyBorder="1"/>
    <xf numFmtId="0" fontId="5" fillId="0" borderId="0" xfId="0" applyFont="1" applyBorder="1"/>
    <xf numFmtId="0" fontId="26" fillId="0" borderId="0" xfId="0" applyFont="1"/>
    <xf numFmtId="0" fontId="4" fillId="0" borderId="0" xfId="30" applyNumberFormat="1" applyFont="1" applyFill="1" applyBorder="1" applyAlignment="1" applyProtection="1"/>
    <xf numFmtId="0" fontId="27" fillId="0" borderId="0" xfId="0" applyFont="1"/>
    <xf numFmtId="0" fontId="28" fillId="0" borderId="0" xfId="0" applyFont="1"/>
    <xf numFmtId="0" fontId="29" fillId="0" borderId="0" xfId="0" applyFont="1" applyAlignment="1">
      <alignment horizontal="left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9" fillId="0" borderId="0" xfId="0" applyFont="1"/>
    <xf numFmtId="0" fontId="2" fillId="0" borderId="0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2" fillId="0" borderId="25" xfId="0" applyFont="1" applyBorder="1" applyAlignment="1">
      <alignment horizontal="left"/>
    </xf>
    <xf numFmtId="0" fontId="5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31" fillId="34" borderId="23" xfId="0" applyFont="1" applyFill="1" applyBorder="1" applyAlignment="1">
      <alignment horizontal="center" wrapText="1"/>
    </xf>
    <xf numFmtId="0" fontId="31" fillId="0" borderId="29" xfId="0" applyFont="1" applyFill="1" applyBorder="1" applyAlignment="1">
      <alignment horizontal="center" vertical="center" wrapText="1"/>
    </xf>
    <xf numFmtId="0" fontId="32" fillId="0" borderId="29" xfId="0" applyFont="1" applyFill="1" applyBorder="1" applyAlignment="1">
      <alignment horizontal="center" vertical="center" wrapText="1"/>
    </xf>
    <xf numFmtId="0" fontId="31" fillId="0" borderId="23" xfId="0" applyFont="1" applyFill="1" applyBorder="1" applyAlignment="1">
      <alignment horizontal="center" vertical="center" wrapText="1"/>
    </xf>
    <xf numFmtId="0" fontId="31" fillId="0" borderId="26" xfId="0" applyFont="1" applyFill="1" applyBorder="1" applyAlignment="1">
      <alignment horizontal="center" vertical="center" wrapText="1"/>
    </xf>
    <xf numFmtId="0" fontId="31" fillId="34" borderId="24" xfId="0" applyFont="1" applyFill="1" applyBorder="1" applyAlignment="1">
      <alignment horizontal="center" wrapText="1"/>
    </xf>
    <xf numFmtId="0" fontId="31" fillId="0" borderId="22" xfId="0" applyFont="1" applyFill="1" applyBorder="1" applyAlignment="1">
      <alignment horizontal="center" vertical="center" wrapText="1"/>
    </xf>
    <xf numFmtId="0" fontId="32" fillId="0" borderId="22" xfId="0" applyFont="1" applyFill="1" applyBorder="1" applyAlignment="1">
      <alignment horizontal="center" vertical="center" wrapText="1"/>
    </xf>
    <xf numFmtId="0" fontId="31" fillId="0" borderId="24" xfId="0" applyFont="1" applyFill="1" applyBorder="1" applyAlignment="1">
      <alignment horizontal="center" vertical="center" wrapText="1"/>
    </xf>
    <xf numFmtId="0" fontId="31" fillId="0" borderId="27" xfId="0" applyFont="1" applyFill="1" applyBorder="1" applyAlignment="1">
      <alignment horizontal="center" vertical="center" wrapText="1"/>
    </xf>
    <xf numFmtId="0" fontId="31" fillId="0" borderId="30" xfId="0" applyFont="1" applyFill="1" applyBorder="1" applyAlignment="1">
      <alignment horizontal="center" vertical="center" wrapText="1"/>
    </xf>
    <xf numFmtId="0" fontId="32" fillId="0" borderId="30" xfId="0" applyFont="1" applyFill="1" applyBorder="1" applyAlignment="1">
      <alignment horizontal="center" vertical="center" wrapText="1"/>
    </xf>
    <xf numFmtId="0" fontId="31" fillId="0" borderId="25" xfId="0" applyFont="1" applyFill="1" applyBorder="1" applyAlignment="1">
      <alignment horizontal="center" vertical="center" wrapText="1"/>
    </xf>
    <xf numFmtId="0" fontId="31" fillId="0" borderId="28" xfId="0" applyFont="1" applyFill="1" applyBorder="1" applyAlignment="1">
      <alignment horizontal="center" vertical="center" wrapText="1"/>
    </xf>
    <xf numFmtId="0" fontId="33" fillId="0" borderId="0" xfId="0" applyFont="1" applyBorder="1"/>
    <xf numFmtId="1" fontId="5" fillId="0" borderId="0" xfId="0" applyNumberFormat="1" applyFont="1"/>
    <xf numFmtId="0" fontId="5" fillId="0" borderId="1" xfId="0" applyFont="1" applyBorder="1"/>
    <xf numFmtId="0" fontId="5" fillId="0" borderId="23" xfId="0" applyFont="1" applyBorder="1"/>
    <xf numFmtId="0" fontId="32" fillId="0" borderId="41" xfId="0" applyFont="1" applyFill="1" applyBorder="1" applyAlignment="1">
      <alignment horizontal="center" vertical="center" wrapText="1"/>
    </xf>
    <xf numFmtId="0" fontId="31" fillId="0" borderId="31" xfId="0" applyFont="1" applyFill="1" applyBorder="1" applyAlignment="1">
      <alignment horizontal="center" vertical="center" wrapText="1"/>
    </xf>
    <xf numFmtId="0" fontId="5" fillId="0" borderId="24" xfId="0" applyFont="1" applyBorder="1"/>
    <xf numFmtId="0" fontId="32" fillId="0" borderId="32" xfId="0" applyFont="1" applyFill="1" applyBorder="1" applyAlignment="1">
      <alignment horizontal="center" vertical="center" wrapText="1"/>
    </xf>
    <xf numFmtId="0" fontId="5" fillId="0" borderId="25" xfId="0" applyFont="1" applyBorder="1"/>
    <xf numFmtId="0" fontId="32" fillId="0" borderId="42" xfId="0" applyFont="1" applyFill="1" applyBorder="1" applyAlignment="1">
      <alignment horizontal="center" vertical="center" wrapText="1"/>
    </xf>
    <xf numFmtId="0" fontId="5" fillId="0" borderId="34" xfId="0" applyFont="1" applyBorder="1"/>
    <xf numFmtId="0" fontId="5" fillId="0" borderId="35" xfId="0" applyFont="1" applyBorder="1"/>
    <xf numFmtId="0" fontId="5" fillId="0" borderId="36" xfId="0" applyFont="1" applyBorder="1"/>
    <xf numFmtId="0" fontId="32" fillId="0" borderId="40" xfId="0" applyFont="1" applyFill="1" applyBorder="1" applyAlignment="1">
      <alignment horizontal="center" vertical="center" wrapText="1"/>
    </xf>
    <xf numFmtId="0" fontId="32" fillId="0" borderId="27" xfId="0" applyFont="1" applyFill="1" applyBorder="1" applyAlignment="1">
      <alignment horizontal="center" vertical="center" wrapText="1"/>
    </xf>
    <xf numFmtId="0" fontId="32" fillId="0" borderId="28" xfId="0" applyFont="1" applyFill="1" applyBorder="1" applyAlignment="1">
      <alignment horizontal="center" vertical="center" wrapText="1"/>
    </xf>
    <xf numFmtId="0" fontId="34" fillId="0" borderId="29" xfId="0" applyFont="1" applyFill="1" applyBorder="1" applyAlignment="1">
      <alignment horizontal="center"/>
    </xf>
    <xf numFmtId="0" fontId="34" fillId="0" borderId="22" xfId="0" applyFont="1" applyFill="1" applyBorder="1" applyAlignment="1">
      <alignment horizontal="center"/>
    </xf>
    <xf numFmtId="0" fontId="34" fillId="0" borderId="30" xfId="0" applyFont="1" applyFill="1" applyBorder="1" applyAlignment="1">
      <alignment horizontal="center"/>
    </xf>
    <xf numFmtId="0" fontId="2" fillId="0" borderId="0" xfId="0" applyFont="1" applyFill="1" applyBorder="1"/>
    <xf numFmtId="0" fontId="5" fillId="0" borderId="0" xfId="0" applyFont="1" applyFill="1" applyBorder="1"/>
    <xf numFmtId="0" fontId="31" fillId="0" borderId="0" xfId="0" applyFont="1" applyFill="1" applyBorder="1" applyAlignment="1">
      <alignment horizontal="center" wrapText="1"/>
    </xf>
    <xf numFmtId="0" fontId="32" fillId="0" borderId="0" xfId="0" applyFont="1" applyFill="1" applyBorder="1" applyAlignment="1">
      <alignment horizontal="center" wrapText="1"/>
    </xf>
    <xf numFmtId="14" fontId="25" fillId="0" borderId="0" xfId="0" applyNumberFormat="1" applyFont="1" applyFill="1" applyBorder="1"/>
    <xf numFmtId="0" fontId="35" fillId="35" borderId="10" xfId="0" applyFont="1" applyFill="1" applyBorder="1" applyAlignment="1">
      <alignment horizontal="center" vertical="top" wrapText="1"/>
    </xf>
    <xf numFmtId="0" fontId="35" fillId="35" borderId="9" xfId="0" applyFont="1" applyFill="1" applyBorder="1" applyAlignment="1">
      <alignment horizontal="center" vertical="top" wrapText="1"/>
    </xf>
    <xf numFmtId="0" fontId="35" fillId="35" borderId="6" xfId="0" applyFont="1" applyFill="1" applyBorder="1" applyAlignment="1">
      <alignment horizontal="center" vertical="top" wrapText="1"/>
    </xf>
    <xf numFmtId="0" fontId="35" fillId="35" borderId="8" xfId="0" applyFont="1" applyFill="1" applyBorder="1" applyAlignment="1">
      <alignment horizontal="center" vertical="top" wrapText="1"/>
    </xf>
    <xf numFmtId="0" fontId="35" fillId="35" borderId="37" xfId="0" applyFont="1" applyFill="1" applyBorder="1" applyAlignment="1">
      <alignment horizontal="center" vertical="top" wrapText="1"/>
    </xf>
    <xf numFmtId="0" fontId="35" fillId="36" borderId="38" xfId="0" applyFont="1" applyFill="1" applyBorder="1" applyAlignment="1">
      <alignment horizontal="center" vertical="top" wrapText="1"/>
    </xf>
    <xf numFmtId="0" fontId="35" fillId="0" borderId="0" xfId="0" applyFont="1" applyBorder="1" applyAlignment="1">
      <alignment horizontal="center" vertical="center" wrapText="1"/>
    </xf>
    <xf numFmtId="0" fontId="36" fillId="0" borderId="0" xfId="0" applyFont="1"/>
    <xf numFmtId="0" fontId="36" fillId="0" borderId="0" xfId="0" applyFont="1" applyBorder="1"/>
    <xf numFmtId="0" fontId="36" fillId="0" borderId="0" xfId="0" applyFont="1" applyFill="1" applyBorder="1"/>
    <xf numFmtId="0" fontId="35" fillId="35" borderId="12" xfId="0" applyFont="1" applyFill="1" applyBorder="1" applyAlignment="1">
      <alignment horizontal="center" vertical="top" wrapText="1"/>
    </xf>
    <xf numFmtId="0" fontId="35" fillId="35" borderId="4" xfId="0" applyFont="1" applyFill="1" applyBorder="1" applyAlignment="1">
      <alignment horizontal="center" vertical="top" wrapText="1"/>
    </xf>
    <xf numFmtId="0" fontId="35" fillId="35" borderId="5" xfId="0" applyFont="1" applyFill="1" applyBorder="1" applyAlignment="1">
      <alignment horizontal="center" vertical="top" wrapText="1"/>
    </xf>
    <xf numFmtId="0" fontId="35" fillId="35" borderId="7" xfId="0" applyFont="1" applyFill="1" applyBorder="1" applyAlignment="1">
      <alignment horizontal="center" vertical="top" wrapText="1"/>
    </xf>
    <xf numFmtId="0" fontId="35" fillId="35" borderId="3" xfId="0" applyFont="1" applyFill="1" applyBorder="1" applyAlignment="1">
      <alignment horizontal="center" vertical="top" wrapText="1"/>
    </xf>
    <xf numFmtId="0" fontId="35" fillId="35" borderId="33" xfId="0" applyFont="1" applyFill="1" applyBorder="1" applyAlignment="1">
      <alignment horizontal="center" vertical="top" wrapText="1"/>
    </xf>
    <xf numFmtId="0" fontId="35" fillId="36" borderId="39" xfId="0" applyFont="1" applyFill="1" applyBorder="1" applyAlignment="1">
      <alignment horizontal="center" vertical="top" wrapText="1"/>
    </xf>
    <xf numFmtId="0" fontId="37" fillId="0" borderId="0" xfId="0" applyFont="1" applyFill="1" applyBorder="1" applyAlignment="1">
      <alignment horizontal="center" wrapText="1"/>
    </xf>
    <xf numFmtId="0" fontId="38" fillId="0" borderId="0" xfId="0" applyFont="1" applyFill="1" applyBorder="1" applyAlignment="1">
      <alignment horizontal="center" wrapText="1"/>
    </xf>
    <xf numFmtId="0" fontId="38" fillId="35" borderId="3" xfId="0" applyFont="1" applyFill="1" applyBorder="1" applyAlignment="1">
      <alignment horizontal="center" wrapText="1"/>
    </xf>
    <xf numFmtId="0" fontId="38" fillId="35" borderId="9" xfId="0" applyFont="1" applyFill="1" applyBorder="1" applyAlignment="1">
      <alignment horizontal="center" vertical="center" wrapText="1"/>
    </xf>
    <xf numFmtId="0" fontId="38" fillId="35" borderId="3" xfId="0" applyFont="1" applyFill="1" applyBorder="1" applyAlignment="1">
      <alignment horizontal="center" vertical="center" wrapText="1"/>
    </xf>
    <xf numFmtId="0" fontId="38" fillId="35" borderId="6" xfId="0" applyFont="1" applyFill="1" applyBorder="1" applyAlignment="1">
      <alignment horizontal="center" vertical="center" wrapText="1"/>
    </xf>
    <xf numFmtId="2" fontId="38" fillId="35" borderId="8" xfId="0" applyNumberFormat="1" applyFont="1" applyFill="1" applyBorder="1" applyAlignment="1">
      <alignment horizontal="center" vertical="center" wrapText="1"/>
    </xf>
    <xf numFmtId="2" fontId="38" fillId="35" borderId="3" xfId="0" applyNumberFormat="1" applyFont="1" applyFill="1" applyBorder="1" applyAlignment="1">
      <alignment horizontal="center" vertical="center" wrapText="1"/>
    </xf>
    <xf numFmtId="0" fontId="35" fillId="0" borderId="0" xfId="0" applyFont="1" applyBorder="1" applyAlignment="1">
      <alignment horizontal="center"/>
    </xf>
    <xf numFmtId="164" fontId="35" fillId="0" borderId="0" xfId="0" applyNumberFormat="1" applyFont="1" applyBorder="1" applyAlignment="1">
      <alignment horizontal="center"/>
    </xf>
    <xf numFmtId="0" fontId="36" fillId="0" borderId="1" xfId="0" applyFont="1" applyBorder="1"/>
    <xf numFmtId="0" fontId="36" fillId="0" borderId="0" xfId="0" applyFont="1" applyAlignment="1">
      <alignment horizontal="center"/>
    </xf>
    <xf numFmtId="0" fontId="35" fillId="35" borderId="9" xfId="0" applyFont="1" applyFill="1" applyBorder="1" applyAlignment="1">
      <alignment horizontal="center" wrapText="1"/>
    </xf>
    <xf numFmtId="0" fontId="38" fillId="0" borderId="31" xfId="0" applyFont="1" applyFill="1" applyBorder="1" applyAlignment="1">
      <alignment horizontal="center" vertical="center" wrapText="1"/>
    </xf>
    <xf numFmtId="0" fontId="36" fillId="0" borderId="2" xfId="0" applyFont="1" applyBorder="1"/>
    <xf numFmtId="0" fontId="35" fillId="35" borderId="10" xfId="0" applyFont="1" applyFill="1" applyBorder="1" applyAlignment="1">
      <alignment horizontal="center" vertical="center" wrapText="1"/>
    </xf>
    <xf numFmtId="0" fontId="35" fillId="35" borderId="9" xfId="0" applyFont="1" applyFill="1" applyBorder="1" applyAlignment="1">
      <alignment horizontal="center" wrapText="1"/>
    </xf>
    <xf numFmtId="0" fontId="35" fillId="35" borderId="6" xfId="0" applyFont="1" applyFill="1" applyBorder="1" applyAlignment="1">
      <alignment horizontal="center" wrapText="1"/>
    </xf>
    <xf numFmtId="0" fontId="35" fillId="35" borderId="8" xfId="0" applyFont="1" applyFill="1" applyBorder="1" applyAlignment="1">
      <alignment horizontal="center" wrapText="1"/>
    </xf>
    <xf numFmtId="0" fontId="35" fillId="2" borderId="0" xfId="0" applyFont="1" applyFill="1" applyBorder="1" applyAlignment="1">
      <alignment wrapText="1"/>
    </xf>
    <xf numFmtId="0" fontId="35" fillId="35" borderId="11" xfId="0" applyFont="1" applyFill="1" applyBorder="1" applyAlignment="1">
      <alignment horizontal="center" vertical="center" wrapText="1"/>
    </xf>
    <xf numFmtId="0" fontId="35" fillId="35" borderId="3" xfId="0" applyFont="1" applyFill="1" applyBorder="1" applyAlignment="1">
      <alignment horizontal="center" wrapText="1"/>
    </xf>
    <xf numFmtId="0" fontId="35" fillId="35" borderId="6" xfId="0" applyFont="1" applyFill="1" applyBorder="1" applyAlignment="1">
      <alignment horizontal="center" wrapText="1"/>
    </xf>
    <xf numFmtId="0" fontId="35" fillId="35" borderId="12" xfId="0" applyFont="1" applyFill="1" applyBorder="1" applyAlignment="1">
      <alignment horizontal="left" wrapText="1"/>
    </xf>
    <xf numFmtId="0" fontId="38" fillId="35" borderId="9" xfId="0" applyFont="1" applyFill="1" applyBorder="1"/>
    <xf numFmtId="0" fontId="38" fillId="35" borderId="3" xfId="0" applyFont="1" applyFill="1" applyBorder="1"/>
    <xf numFmtId="0" fontId="38" fillId="35" borderId="6" xfId="0" applyFont="1" applyFill="1" applyBorder="1"/>
    <xf numFmtId="0" fontId="35" fillId="0" borderId="0" xfId="0" applyFont="1" applyBorder="1"/>
    <xf numFmtId="0" fontId="35" fillId="0" borderId="0" xfId="0" applyFont="1"/>
    <xf numFmtId="0" fontId="35" fillId="35" borderId="10" xfId="0" applyFont="1" applyFill="1" applyBorder="1" applyAlignment="1">
      <alignment horizontal="left"/>
    </xf>
    <xf numFmtId="0" fontId="35" fillId="35" borderId="9" xfId="0" applyFont="1" applyFill="1" applyBorder="1"/>
    <xf numFmtId="0" fontId="35" fillId="35" borderId="6" xfId="0" applyFont="1" applyFill="1" applyBorder="1"/>
    <xf numFmtId="0" fontId="35" fillId="35" borderId="8" xfId="0" applyFont="1" applyFill="1" applyBorder="1"/>
    <xf numFmtId="0" fontId="36" fillId="0" borderId="0" xfId="0" applyFont="1" applyBorder="1" applyAlignment="1">
      <alignment horizontal="center"/>
    </xf>
    <xf numFmtId="0" fontId="35" fillId="35" borderId="12" xfId="0" applyFont="1" applyFill="1" applyBorder="1" applyAlignment="1">
      <alignment horizontal="left"/>
    </xf>
    <xf numFmtId="0" fontId="35" fillId="35" borderId="3" xfId="0" applyFont="1" applyFill="1" applyBorder="1" applyAlignment="1">
      <alignment horizontal="center"/>
    </xf>
    <xf numFmtId="0" fontId="35" fillId="35" borderId="6" xfId="0" applyFont="1" applyFill="1" applyBorder="1" applyAlignment="1">
      <alignment horizontal="center"/>
    </xf>
    <xf numFmtId="0" fontId="35" fillId="35" borderId="9" xfId="0" applyFont="1" applyFill="1" applyBorder="1" applyAlignment="1">
      <alignment horizontal="center"/>
    </xf>
    <xf numFmtId="0" fontId="38" fillId="35" borderId="3" xfId="0" applyFont="1" applyFill="1" applyBorder="1" applyAlignment="1">
      <alignment horizontal="center"/>
    </xf>
    <xf numFmtId="0" fontId="38" fillId="35" borderId="12" xfId="0" applyFont="1" applyFill="1" applyBorder="1" applyAlignment="1">
      <alignment horizontal="center"/>
    </xf>
  </cellXfs>
  <cellStyles count="43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Incorreto" xfId="31" builtinId="27" customBuiltin="1"/>
    <cellStyle name="Neutra" xfId="32" builtinId="28" customBuiltin="1"/>
    <cellStyle name="Normal" xfId="0" builtinId="0"/>
    <cellStyle name="Nota" xfId="33" builtinId="10" customBuiltin="1"/>
    <cellStyle name="Saída" xfId="34" builtinId="21" customBuiltin="1"/>
    <cellStyle name="Texto de Aviso" xfId="35" builtinId="11" customBuiltin="1"/>
    <cellStyle name="Texto Explicativo" xfId="36" builtinId="53" customBuiltin="1"/>
    <cellStyle name="Título" xfId="37" builtinId="15" customBuiltin="1"/>
    <cellStyle name="Título 1" xfId="38" builtinId="16" customBuiltin="1"/>
    <cellStyle name="Título 2" xfId="39" builtinId="17" customBuiltin="1"/>
    <cellStyle name="Título 3" xfId="40" builtinId="18" customBuiltin="1"/>
    <cellStyle name="Título 4" xfId="41" builtinId="19" customBuiltin="1"/>
    <cellStyle name="Total" xfId="42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chartsheet" Target="chartsheets/sheet2.xml"/><Relationship Id="rId7" Type="http://schemas.openxmlformats.org/officeDocument/2006/relationships/chartsheet" Target="chartsheets/sheet6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5.xml"/><Relationship Id="rId11" Type="http://schemas.openxmlformats.org/officeDocument/2006/relationships/calcChain" Target="calcChain.xml"/><Relationship Id="rId5" Type="http://schemas.openxmlformats.org/officeDocument/2006/relationships/chartsheet" Target="chartsheets/sheet4.xml"/><Relationship Id="rId10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styles" Target="styles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Figura 1. MDDA: Número de casos de diarreia por semana epidemiológica,      GVE 32 Itapeva, ESP, 2018</a:t>
            </a:r>
          </a:p>
        </c:rich>
      </c:tx>
      <c:layout>
        <c:manualLayout>
          <c:xMode val="edge"/>
          <c:yMode val="edge"/>
          <c:x val="0.10591714982491843"/>
          <c:y val="3.5862774639254372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6.8720478894308074E-2"/>
          <c:y val="0.18374929611622282"/>
          <c:w val="0.91679565977668953"/>
          <c:h val="0.71866874191260355"/>
        </c:manualLayout>
      </c:layout>
      <c:lineChart>
        <c:grouping val="standard"/>
        <c:varyColors val="0"/>
        <c:ser>
          <c:idx val="0"/>
          <c:order val="0"/>
          <c:marker>
            <c:symbol val="none"/>
          </c:marker>
          <c:val>
            <c:numRef>
              <c:f>'GVE 32 ITAPEVA CONSOL 2018'!$B$118:$BA$118</c:f>
              <c:numCache>
                <c:formatCode>General</c:formatCode>
                <c:ptCount val="52"/>
                <c:pt idx="0">
                  <c:v>131</c:v>
                </c:pt>
                <c:pt idx="1">
                  <c:v>111</c:v>
                </c:pt>
                <c:pt idx="2">
                  <c:v>75</c:v>
                </c:pt>
                <c:pt idx="3">
                  <c:v>123</c:v>
                </c:pt>
                <c:pt idx="4">
                  <c:v>67</c:v>
                </c:pt>
                <c:pt idx="5">
                  <c:v>81</c:v>
                </c:pt>
                <c:pt idx="6">
                  <c:v>116</c:v>
                </c:pt>
                <c:pt idx="7">
                  <c:v>99</c:v>
                </c:pt>
                <c:pt idx="8">
                  <c:v>149</c:v>
                </c:pt>
                <c:pt idx="9">
                  <c:v>124</c:v>
                </c:pt>
                <c:pt idx="10">
                  <c:v>151</c:v>
                </c:pt>
                <c:pt idx="11">
                  <c:v>160</c:v>
                </c:pt>
                <c:pt idx="12">
                  <c:v>158</c:v>
                </c:pt>
                <c:pt idx="13">
                  <c:v>169</c:v>
                </c:pt>
                <c:pt idx="14">
                  <c:v>142</c:v>
                </c:pt>
                <c:pt idx="15">
                  <c:v>108</c:v>
                </c:pt>
                <c:pt idx="16">
                  <c:v>122</c:v>
                </c:pt>
                <c:pt idx="17">
                  <c:v>88</c:v>
                </c:pt>
                <c:pt idx="18">
                  <c:v>101</c:v>
                </c:pt>
                <c:pt idx="19">
                  <c:v>78</c:v>
                </c:pt>
                <c:pt idx="20">
                  <c:v>76</c:v>
                </c:pt>
                <c:pt idx="21">
                  <c:v>51</c:v>
                </c:pt>
                <c:pt idx="22">
                  <c:v>81</c:v>
                </c:pt>
                <c:pt idx="23">
                  <c:v>61</c:v>
                </c:pt>
                <c:pt idx="24">
                  <c:v>97</c:v>
                </c:pt>
                <c:pt idx="25">
                  <c:v>85</c:v>
                </c:pt>
                <c:pt idx="26">
                  <c:v>107</c:v>
                </c:pt>
                <c:pt idx="27">
                  <c:v>54</c:v>
                </c:pt>
                <c:pt idx="28">
                  <c:v>66</c:v>
                </c:pt>
                <c:pt idx="29">
                  <c:v>67</c:v>
                </c:pt>
                <c:pt idx="30">
                  <c:v>95</c:v>
                </c:pt>
                <c:pt idx="31">
                  <c:v>69</c:v>
                </c:pt>
                <c:pt idx="32">
                  <c:v>56</c:v>
                </c:pt>
                <c:pt idx="33">
                  <c:v>82</c:v>
                </c:pt>
                <c:pt idx="34">
                  <c:v>116</c:v>
                </c:pt>
                <c:pt idx="35">
                  <c:v>82</c:v>
                </c:pt>
                <c:pt idx="36">
                  <c:v>153</c:v>
                </c:pt>
                <c:pt idx="37">
                  <c:v>133</c:v>
                </c:pt>
                <c:pt idx="38">
                  <c:v>237</c:v>
                </c:pt>
                <c:pt idx="39">
                  <c:v>168</c:v>
                </c:pt>
                <c:pt idx="40">
                  <c:v>163</c:v>
                </c:pt>
                <c:pt idx="41">
                  <c:v>180</c:v>
                </c:pt>
                <c:pt idx="42">
                  <c:v>173</c:v>
                </c:pt>
                <c:pt idx="43">
                  <c:v>170</c:v>
                </c:pt>
                <c:pt idx="44">
                  <c:v>150</c:v>
                </c:pt>
                <c:pt idx="45">
                  <c:v>147</c:v>
                </c:pt>
                <c:pt idx="46">
                  <c:v>115</c:v>
                </c:pt>
                <c:pt idx="47">
                  <c:v>84</c:v>
                </c:pt>
                <c:pt idx="48">
                  <c:v>133</c:v>
                </c:pt>
                <c:pt idx="49">
                  <c:v>103</c:v>
                </c:pt>
                <c:pt idx="50">
                  <c:v>138</c:v>
                </c:pt>
                <c:pt idx="51">
                  <c:v>112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460288"/>
        <c:axId val="149028160"/>
      </c:lineChart>
      <c:catAx>
        <c:axId val="964602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49028160"/>
        <c:crosses val="autoZero"/>
        <c:auto val="1"/>
        <c:lblAlgn val="ctr"/>
        <c:lblOffset val="100"/>
        <c:noMultiLvlLbl val="0"/>
      </c:catAx>
      <c:valAx>
        <c:axId val="1490281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6460288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2. MDDA: Número de casos de diarreia por semana epidemiológica e por municípios, GVE 32 Itapeva, ESP, 2018</a:t>
            </a:r>
          </a:p>
        </c:rich>
      </c:tx>
      <c:layout>
        <c:manualLayout>
          <c:xMode val="edge"/>
          <c:yMode val="edge"/>
          <c:x val="0.13404855643044628"/>
          <c:y val="4.713804713804713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155029239311521"/>
          <c:y val="0.20089786756453423"/>
          <c:w val="0.85261635484113352"/>
          <c:h val="0.63102936221720307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2018'!$A$103</c:f>
              <c:strCache>
                <c:ptCount val="1"/>
                <c:pt idx="0">
                  <c:v>APIAI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2018'!$B$103:$BA$103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5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14</c:v>
                </c:pt>
                <c:pt idx="9">
                  <c:v>5</c:v>
                </c:pt>
                <c:pt idx="10">
                  <c:v>9</c:v>
                </c:pt>
                <c:pt idx="11">
                  <c:v>2</c:v>
                </c:pt>
                <c:pt idx="12">
                  <c:v>1</c:v>
                </c:pt>
                <c:pt idx="13">
                  <c:v>2</c:v>
                </c:pt>
                <c:pt idx="14">
                  <c:v>3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5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9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1</c:v>
                </c:pt>
                <c:pt idx="30">
                  <c:v>5</c:v>
                </c:pt>
                <c:pt idx="31">
                  <c:v>2</c:v>
                </c:pt>
                <c:pt idx="32">
                  <c:v>2</c:v>
                </c:pt>
                <c:pt idx="33">
                  <c:v>5</c:v>
                </c:pt>
                <c:pt idx="34">
                  <c:v>4</c:v>
                </c:pt>
                <c:pt idx="35">
                  <c:v>5</c:v>
                </c:pt>
                <c:pt idx="36">
                  <c:v>17</c:v>
                </c:pt>
                <c:pt idx="37">
                  <c:v>18</c:v>
                </c:pt>
                <c:pt idx="38">
                  <c:v>4</c:v>
                </c:pt>
                <c:pt idx="39">
                  <c:v>7</c:v>
                </c:pt>
                <c:pt idx="40">
                  <c:v>3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2018'!$A$104</c:f>
              <c:strCache>
                <c:ptCount val="1"/>
                <c:pt idx="0">
                  <c:v>BARRA DO CHAPEU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2018'!$B$104:$BA$104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</c:v>
                </c:pt>
                <c:pt idx="7">
                  <c:v>3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7</c:v>
                </c:pt>
                <c:pt idx="12">
                  <c:v>3</c:v>
                </c:pt>
                <c:pt idx="13">
                  <c:v>9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2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6</c:v>
                </c:pt>
                <c:pt idx="26">
                  <c:v>3</c:v>
                </c:pt>
                <c:pt idx="27">
                  <c:v>2</c:v>
                </c:pt>
                <c:pt idx="28">
                  <c:v>3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13</c:v>
                </c:pt>
                <c:pt idx="36">
                  <c:v>13</c:v>
                </c:pt>
                <c:pt idx="37">
                  <c:v>6</c:v>
                </c:pt>
                <c:pt idx="38">
                  <c:v>9</c:v>
                </c:pt>
                <c:pt idx="39">
                  <c:v>4</c:v>
                </c:pt>
                <c:pt idx="40">
                  <c:v>4</c:v>
                </c:pt>
                <c:pt idx="41">
                  <c:v>7</c:v>
                </c:pt>
                <c:pt idx="42">
                  <c:v>2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4</c:v>
                </c:pt>
                <c:pt idx="48">
                  <c:v>0</c:v>
                </c:pt>
                <c:pt idx="49">
                  <c:v>0</c:v>
                </c:pt>
                <c:pt idx="50">
                  <c:v>2</c:v>
                </c:pt>
                <c:pt idx="51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2018'!$A$105</c:f>
              <c:strCache>
                <c:ptCount val="1"/>
                <c:pt idx="0">
                  <c:v>BOM SUCESSO DE ITARARE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2018'!$B$105:$BA$105</c:f>
              <c:numCache>
                <c:formatCode>General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3</c:v>
                </c:pt>
                <c:pt idx="8">
                  <c:v>2</c:v>
                </c:pt>
                <c:pt idx="9">
                  <c:v>4</c:v>
                </c:pt>
                <c:pt idx="10">
                  <c:v>6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6</c:v>
                </c:pt>
                <c:pt idx="17">
                  <c:v>3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4</c:v>
                </c:pt>
                <c:pt idx="31">
                  <c:v>2</c:v>
                </c:pt>
                <c:pt idx="32">
                  <c:v>3</c:v>
                </c:pt>
                <c:pt idx="33">
                  <c:v>6</c:v>
                </c:pt>
                <c:pt idx="34">
                  <c:v>3</c:v>
                </c:pt>
                <c:pt idx="35">
                  <c:v>1</c:v>
                </c:pt>
                <c:pt idx="36">
                  <c:v>3</c:v>
                </c:pt>
                <c:pt idx="37">
                  <c:v>6</c:v>
                </c:pt>
                <c:pt idx="38">
                  <c:v>9</c:v>
                </c:pt>
                <c:pt idx="39">
                  <c:v>7</c:v>
                </c:pt>
                <c:pt idx="40">
                  <c:v>4</c:v>
                </c:pt>
                <c:pt idx="41">
                  <c:v>6</c:v>
                </c:pt>
                <c:pt idx="42">
                  <c:v>3</c:v>
                </c:pt>
                <c:pt idx="43">
                  <c:v>1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2018'!$A$106</c:f>
              <c:strCache>
                <c:ptCount val="1"/>
                <c:pt idx="0">
                  <c:v>BURI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2018'!$B$106:$BA$106</c:f>
              <c:numCache>
                <c:formatCode>General</c:formatCode>
                <c:ptCount val="52"/>
                <c:pt idx="0">
                  <c:v>5</c:v>
                </c:pt>
                <c:pt idx="1">
                  <c:v>13</c:v>
                </c:pt>
                <c:pt idx="2">
                  <c:v>6</c:v>
                </c:pt>
                <c:pt idx="3">
                  <c:v>4</c:v>
                </c:pt>
                <c:pt idx="4">
                  <c:v>11</c:v>
                </c:pt>
                <c:pt idx="5">
                  <c:v>11</c:v>
                </c:pt>
                <c:pt idx="6">
                  <c:v>18</c:v>
                </c:pt>
                <c:pt idx="7">
                  <c:v>17</c:v>
                </c:pt>
                <c:pt idx="8">
                  <c:v>14</c:v>
                </c:pt>
                <c:pt idx="9">
                  <c:v>9</c:v>
                </c:pt>
                <c:pt idx="10">
                  <c:v>8</c:v>
                </c:pt>
                <c:pt idx="11">
                  <c:v>6</c:v>
                </c:pt>
                <c:pt idx="12">
                  <c:v>4</c:v>
                </c:pt>
                <c:pt idx="13">
                  <c:v>7</c:v>
                </c:pt>
                <c:pt idx="14">
                  <c:v>4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4</c:v>
                </c:pt>
                <c:pt idx="19">
                  <c:v>5</c:v>
                </c:pt>
                <c:pt idx="20">
                  <c:v>8</c:v>
                </c:pt>
                <c:pt idx="21">
                  <c:v>4</c:v>
                </c:pt>
                <c:pt idx="22">
                  <c:v>8</c:v>
                </c:pt>
                <c:pt idx="23">
                  <c:v>2</c:v>
                </c:pt>
                <c:pt idx="24">
                  <c:v>5</c:v>
                </c:pt>
                <c:pt idx="25">
                  <c:v>2</c:v>
                </c:pt>
                <c:pt idx="26">
                  <c:v>4</c:v>
                </c:pt>
                <c:pt idx="27">
                  <c:v>2</c:v>
                </c:pt>
                <c:pt idx="28">
                  <c:v>9</c:v>
                </c:pt>
                <c:pt idx="29">
                  <c:v>5</c:v>
                </c:pt>
                <c:pt idx="30">
                  <c:v>7</c:v>
                </c:pt>
                <c:pt idx="31">
                  <c:v>1</c:v>
                </c:pt>
                <c:pt idx="32">
                  <c:v>2</c:v>
                </c:pt>
                <c:pt idx="33">
                  <c:v>8</c:v>
                </c:pt>
                <c:pt idx="34">
                  <c:v>7</c:v>
                </c:pt>
                <c:pt idx="35">
                  <c:v>1</c:v>
                </c:pt>
                <c:pt idx="36">
                  <c:v>6</c:v>
                </c:pt>
                <c:pt idx="37">
                  <c:v>5</c:v>
                </c:pt>
                <c:pt idx="38">
                  <c:v>4</c:v>
                </c:pt>
                <c:pt idx="39">
                  <c:v>8</c:v>
                </c:pt>
                <c:pt idx="40">
                  <c:v>5</c:v>
                </c:pt>
                <c:pt idx="41">
                  <c:v>9</c:v>
                </c:pt>
                <c:pt idx="42">
                  <c:v>9</c:v>
                </c:pt>
                <c:pt idx="43">
                  <c:v>7</c:v>
                </c:pt>
                <c:pt idx="44">
                  <c:v>11</c:v>
                </c:pt>
                <c:pt idx="45">
                  <c:v>10</c:v>
                </c:pt>
                <c:pt idx="46">
                  <c:v>14</c:v>
                </c:pt>
                <c:pt idx="47">
                  <c:v>7</c:v>
                </c:pt>
                <c:pt idx="48">
                  <c:v>11</c:v>
                </c:pt>
                <c:pt idx="49">
                  <c:v>15</c:v>
                </c:pt>
                <c:pt idx="50">
                  <c:v>13</c:v>
                </c:pt>
                <c:pt idx="51">
                  <c:v>10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2018'!$A$107</c:f>
              <c:strCache>
                <c:ptCount val="1"/>
                <c:pt idx="0">
                  <c:v>GUAPIARA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2018'!$B$107:$BA$107</c:f>
              <c:numCache>
                <c:formatCode>General</c:formatCode>
                <c:ptCount val="52"/>
                <c:pt idx="0">
                  <c:v>12</c:v>
                </c:pt>
                <c:pt idx="1">
                  <c:v>14</c:v>
                </c:pt>
                <c:pt idx="2">
                  <c:v>13</c:v>
                </c:pt>
                <c:pt idx="3">
                  <c:v>27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2</c:v>
                </c:pt>
                <c:pt idx="8">
                  <c:v>5</c:v>
                </c:pt>
                <c:pt idx="9">
                  <c:v>4</c:v>
                </c:pt>
                <c:pt idx="10">
                  <c:v>3</c:v>
                </c:pt>
                <c:pt idx="11">
                  <c:v>1</c:v>
                </c:pt>
                <c:pt idx="12">
                  <c:v>6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3</c:v>
                </c:pt>
                <c:pt idx="20">
                  <c:v>5</c:v>
                </c:pt>
                <c:pt idx="21">
                  <c:v>15</c:v>
                </c:pt>
                <c:pt idx="22">
                  <c:v>2</c:v>
                </c:pt>
                <c:pt idx="23">
                  <c:v>5</c:v>
                </c:pt>
                <c:pt idx="24">
                  <c:v>8</c:v>
                </c:pt>
                <c:pt idx="25">
                  <c:v>7</c:v>
                </c:pt>
                <c:pt idx="26">
                  <c:v>5</c:v>
                </c:pt>
                <c:pt idx="27">
                  <c:v>5</c:v>
                </c:pt>
                <c:pt idx="28">
                  <c:v>6</c:v>
                </c:pt>
                <c:pt idx="29">
                  <c:v>2</c:v>
                </c:pt>
                <c:pt idx="30">
                  <c:v>6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15</c:v>
                </c:pt>
                <c:pt idx="35">
                  <c:v>4</c:v>
                </c:pt>
                <c:pt idx="36">
                  <c:v>1</c:v>
                </c:pt>
                <c:pt idx="37">
                  <c:v>3</c:v>
                </c:pt>
                <c:pt idx="38">
                  <c:v>0</c:v>
                </c:pt>
                <c:pt idx="39">
                  <c:v>12</c:v>
                </c:pt>
                <c:pt idx="40">
                  <c:v>1</c:v>
                </c:pt>
                <c:pt idx="41">
                  <c:v>17</c:v>
                </c:pt>
                <c:pt idx="42">
                  <c:v>4</c:v>
                </c:pt>
                <c:pt idx="43">
                  <c:v>29</c:v>
                </c:pt>
                <c:pt idx="44">
                  <c:v>40</c:v>
                </c:pt>
                <c:pt idx="45">
                  <c:v>32</c:v>
                </c:pt>
                <c:pt idx="46">
                  <c:v>7</c:v>
                </c:pt>
                <c:pt idx="47">
                  <c:v>2</c:v>
                </c:pt>
                <c:pt idx="48">
                  <c:v>11</c:v>
                </c:pt>
                <c:pt idx="49">
                  <c:v>4</c:v>
                </c:pt>
                <c:pt idx="50">
                  <c:v>15</c:v>
                </c:pt>
                <c:pt idx="51">
                  <c:v>27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679616"/>
        <c:axId val="157033600"/>
      </c:lineChart>
      <c:catAx>
        <c:axId val="149679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6220850725347384"/>
              <c:y val="0.8869755543631531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57033600"/>
        <c:crosses val="autoZero"/>
        <c:auto val="1"/>
        <c:lblAlgn val="ctr"/>
        <c:lblOffset val="100"/>
        <c:noMultiLvlLbl val="0"/>
      </c:catAx>
      <c:valAx>
        <c:axId val="1570336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4.216119579327017E-2"/>
              <c:y val="0.432476883337284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49679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750000000000004"/>
          <c:y val="0.9304152637485974"/>
          <c:w val="0.55312500000000042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3. MDDA: Número de casos de diarreia por semana epidemiológica e por municípios, GVE 32 Itapeva, ESP, 2018</a:t>
            </a:r>
          </a:p>
        </c:rich>
      </c:tx>
      <c:layout>
        <c:manualLayout>
          <c:xMode val="edge"/>
          <c:yMode val="edge"/>
          <c:x val="0.12710411198600172"/>
          <c:y val="5.387205387205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628400349265331E-2"/>
          <c:y val="0.20314253647586988"/>
          <c:w val="0.84759377437149086"/>
          <c:h val="0.62152430629214128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2018'!$A$108</c:f>
              <c:strCache>
                <c:ptCount val="1"/>
                <c:pt idx="0">
                  <c:v>ITABERA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2018'!$B$108:$BA$108</c:f>
              <c:numCache>
                <c:formatCode>General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3</c:v>
                </c:pt>
                <c:pt idx="8">
                  <c:v>4</c:v>
                </c:pt>
                <c:pt idx="9">
                  <c:v>0</c:v>
                </c:pt>
                <c:pt idx="10">
                  <c:v>3</c:v>
                </c:pt>
                <c:pt idx="11">
                  <c:v>5</c:v>
                </c:pt>
                <c:pt idx="12">
                  <c:v>23</c:v>
                </c:pt>
                <c:pt idx="13">
                  <c:v>20</c:v>
                </c:pt>
                <c:pt idx="14">
                  <c:v>15</c:v>
                </c:pt>
                <c:pt idx="15">
                  <c:v>5</c:v>
                </c:pt>
                <c:pt idx="16">
                  <c:v>8</c:v>
                </c:pt>
                <c:pt idx="17">
                  <c:v>24</c:v>
                </c:pt>
                <c:pt idx="18">
                  <c:v>31</c:v>
                </c:pt>
                <c:pt idx="19">
                  <c:v>0</c:v>
                </c:pt>
                <c:pt idx="20">
                  <c:v>21</c:v>
                </c:pt>
                <c:pt idx="21">
                  <c:v>1</c:v>
                </c:pt>
                <c:pt idx="22">
                  <c:v>11</c:v>
                </c:pt>
                <c:pt idx="23">
                  <c:v>7</c:v>
                </c:pt>
                <c:pt idx="24">
                  <c:v>21</c:v>
                </c:pt>
                <c:pt idx="25">
                  <c:v>0</c:v>
                </c:pt>
                <c:pt idx="26">
                  <c:v>30</c:v>
                </c:pt>
                <c:pt idx="27">
                  <c:v>1</c:v>
                </c:pt>
                <c:pt idx="28">
                  <c:v>5</c:v>
                </c:pt>
                <c:pt idx="29">
                  <c:v>9</c:v>
                </c:pt>
                <c:pt idx="30">
                  <c:v>2</c:v>
                </c:pt>
                <c:pt idx="31">
                  <c:v>8</c:v>
                </c:pt>
                <c:pt idx="32">
                  <c:v>11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3</c:v>
                </c:pt>
                <c:pt idx="38">
                  <c:v>3</c:v>
                </c:pt>
                <c:pt idx="39">
                  <c:v>0</c:v>
                </c:pt>
                <c:pt idx="40">
                  <c:v>4</c:v>
                </c:pt>
                <c:pt idx="41">
                  <c:v>3</c:v>
                </c:pt>
                <c:pt idx="42">
                  <c:v>2</c:v>
                </c:pt>
                <c:pt idx="43">
                  <c:v>2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2018'!$A$109</c:f>
              <c:strCache>
                <c:ptCount val="1"/>
                <c:pt idx="0">
                  <c:v>ITAOCA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2018'!$B$109:$BA$109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4</c:v>
                </c:pt>
                <c:pt idx="7">
                  <c:v>5</c:v>
                </c:pt>
                <c:pt idx="8">
                  <c:v>5</c:v>
                </c:pt>
                <c:pt idx="9">
                  <c:v>9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2</c:v>
                </c:pt>
                <c:pt idx="36">
                  <c:v>4</c:v>
                </c:pt>
                <c:pt idx="37">
                  <c:v>1</c:v>
                </c:pt>
                <c:pt idx="38">
                  <c:v>8</c:v>
                </c:pt>
                <c:pt idx="39">
                  <c:v>5</c:v>
                </c:pt>
                <c:pt idx="40">
                  <c:v>2</c:v>
                </c:pt>
                <c:pt idx="41">
                  <c:v>9</c:v>
                </c:pt>
                <c:pt idx="42">
                  <c:v>3</c:v>
                </c:pt>
                <c:pt idx="43">
                  <c:v>4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2018'!$A$110</c:f>
              <c:strCache>
                <c:ptCount val="1"/>
                <c:pt idx="0">
                  <c:v>ITAPEVA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2018'!$B$110:$BA$110</c:f>
              <c:numCache>
                <c:formatCode>General</c:formatCode>
                <c:ptCount val="52"/>
                <c:pt idx="0">
                  <c:v>43</c:v>
                </c:pt>
                <c:pt idx="1">
                  <c:v>45</c:v>
                </c:pt>
                <c:pt idx="2">
                  <c:v>14</c:v>
                </c:pt>
                <c:pt idx="3">
                  <c:v>51</c:v>
                </c:pt>
                <c:pt idx="4">
                  <c:v>43</c:v>
                </c:pt>
                <c:pt idx="5">
                  <c:v>45</c:v>
                </c:pt>
                <c:pt idx="6">
                  <c:v>44</c:v>
                </c:pt>
                <c:pt idx="7">
                  <c:v>46</c:v>
                </c:pt>
                <c:pt idx="8">
                  <c:v>82</c:v>
                </c:pt>
                <c:pt idx="9">
                  <c:v>64</c:v>
                </c:pt>
                <c:pt idx="10">
                  <c:v>78</c:v>
                </c:pt>
                <c:pt idx="11">
                  <c:v>95</c:v>
                </c:pt>
                <c:pt idx="12">
                  <c:v>85</c:v>
                </c:pt>
                <c:pt idx="13">
                  <c:v>96</c:v>
                </c:pt>
                <c:pt idx="14">
                  <c:v>76</c:v>
                </c:pt>
                <c:pt idx="15">
                  <c:v>73</c:v>
                </c:pt>
                <c:pt idx="16">
                  <c:v>66</c:v>
                </c:pt>
                <c:pt idx="17">
                  <c:v>18</c:v>
                </c:pt>
                <c:pt idx="18">
                  <c:v>32</c:v>
                </c:pt>
                <c:pt idx="19">
                  <c:v>29</c:v>
                </c:pt>
                <c:pt idx="20">
                  <c:v>22</c:v>
                </c:pt>
                <c:pt idx="21">
                  <c:v>15</c:v>
                </c:pt>
                <c:pt idx="22">
                  <c:v>45</c:v>
                </c:pt>
                <c:pt idx="23">
                  <c:v>28</c:v>
                </c:pt>
                <c:pt idx="24">
                  <c:v>39</c:v>
                </c:pt>
                <c:pt idx="25">
                  <c:v>49</c:v>
                </c:pt>
                <c:pt idx="26">
                  <c:v>44</c:v>
                </c:pt>
                <c:pt idx="27">
                  <c:v>29</c:v>
                </c:pt>
                <c:pt idx="28">
                  <c:v>26</c:v>
                </c:pt>
                <c:pt idx="29">
                  <c:v>25</c:v>
                </c:pt>
                <c:pt idx="30">
                  <c:v>43</c:v>
                </c:pt>
                <c:pt idx="31">
                  <c:v>32</c:v>
                </c:pt>
                <c:pt idx="32">
                  <c:v>10</c:v>
                </c:pt>
                <c:pt idx="33">
                  <c:v>16</c:v>
                </c:pt>
                <c:pt idx="34">
                  <c:v>17</c:v>
                </c:pt>
                <c:pt idx="35">
                  <c:v>24</c:v>
                </c:pt>
                <c:pt idx="36">
                  <c:v>60</c:v>
                </c:pt>
                <c:pt idx="37">
                  <c:v>42</c:v>
                </c:pt>
                <c:pt idx="38">
                  <c:v>88</c:v>
                </c:pt>
                <c:pt idx="39">
                  <c:v>50</c:v>
                </c:pt>
                <c:pt idx="40">
                  <c:v>72</c:v>
                </c:pt>
                <c:pt idx="41">
                  <c:v>73</c:v>
                </c:pt>
                <c:pt idx="42">
                  <c:v>95</c:v>
                </c:pt>
                <c:pt idx="43">
                  <c:v>69</c:v>
                </c:pt>
                <c:pt idx="44">
                  <c:v>47</c:v>
                </c:pt>
                <c:pt idx="45">
                  <c:v>67</c:v>
                </c:pt>
                <c:pt idx="46">
                  <c:v>71</c:v>
                </c:pt>
                <c:pt idx="47">
                  <c:v>34</c:v>
                </c:pt>
                <c:pt idx="48">
                  <c:v>78</c:v>
                </c:pt>
                <c:pt idx="49">
                  <c:v>49</c:v>
                </c:pt>
                <c:pt idx="50">
                  <c:v>57</c:v>
                </c:pt>
                <c:pt idx="51">
                  <c:v>46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2018'!$A$111</c:f>
              <c:strCache>
                <c:ptCount val="1"/>
                <c:pt idx="0">
                  <c:v>ITAPIRAPUA PAULISTA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2018'!$B$111:$BA$111</c:f>
              <c:numCache>
                <c:formatCode>General</c:formatCode>
                <c:ptCount val="52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5</c:v>
                </c:pt>
                <c:pt idx="7">
                  <c:v>2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10</c:v>
                </c:pt>
                <c:pt idx="12">
                  <c:v>10</c:v>
                </c:pt>
                <c:pt idx="13">
                  <c:v>2</c:v>
                </c:pt>
                <c:pt idx="14">
                  <c:v>12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8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3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6</c:v>
                </c:pt>
                <c:pt idx="34">
                  <c:v>0</c:v>
                </c:pt>
                <c:pt idx="35">
                  <c:v>3</c:v>
                </c:pt>
                <c:pt idx="36">
                  <c:v>6</c:v>
                </c:pt>
                <c:pt idx="37">
                  <c:v>0</c:v>
                </c:pt>
                <c:pt idx="38">
                  <c:v>4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2018'!$A$112</c:f>
              <c:strCache>
                <c:ptCount val="1"/>
                <c:pt idx="0">
                  <c:v>ITARARE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2018'!$B$112:$BA$112</c:f>
              <c:numCache>
                <c:formatCode>General</c:formatCode>
                <c:ptCount val="52"/>
                <c:pt idx="0">
                  <c:v>50</c:v>
                </c:pt>
                <c:pt idx="1">
                  <c:v>13</c:v>
                </c:pt>
                <c:pt idx="2">
                  <c:v>15</c:v>
                </c:pt>
                <c:pt idx="3">
                  <c:v>14</c:v>
                </c:pt>
                <c:pt idx="4">
                  <c:v>1</c:v>
                </c:pt>
                <c:pt idx="5">
                  <c:v>0</c:v>
                </c:pt>
                <c:pt idx="6">
                  <c:v>14</c:v>
                </c:pt>
                <c:pt idx="7">
                  <c:v>7</c:v>
                </c:pt>
                <c:pt idx="8">
                  <c:v>2</c:v>
                </c:pt>
                <c:pt idx="9">
                  <c:v>20</c:v>
                </c:pt>
                <c:pt idx="10">
                  <c:v>21</c:v>
                </c:pt>
                <c:pt idx="11">
                  <c:v>11</c:v>
                </c:pt>
                <c:pt idx="12">
                  <c:v>19</c:v>
                </c:pt>
                <c:pt idx="13">
                  <c:v>15</c:v>
                </c:pt>
                <c:pt idx="14">
                  <c:v>5</c:v>
                </c:pt>
                <c:pt idx="15">
                  <c:v>12</c:v>
                </c:pt>
                <c:pt idx="16">
                  <c:v>18</c:v>
                </c:pt>
                <c:pt idx="17">
                  <c:v>16</c:v>
                </c:pt>
                <c:pt idx="18">
                  <c:v>12</c:v>
                </c:pt>
                <c:pt idx="19">
                  <c:v>8</c:v>
                </c:pt>
                <c:pt idx="20">
                  <c:v>7</c:v>
                </c:pt>
                <c:pt idx="21">
                  <c:v>9</c:v>
                </c:pt>
                <c:pt idx="22">
                  <c:v>5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13</c:v>
                </c:pt>
                <c:pt idx="27">
                  <c:v>11</c:v>
                </c:pt>
                <c:pt idx="28">
                  <c:v>7</c:v>
                </c:pt>
                <c:pt idx="29">
                  <c:v>14</c:v>
                </c:pt>
                <c:pt idx="30">
                  <c:v>13</c:v>
                </c:pt>
                <c:pt idx="31">
                  <c:v>17</c:v>
                </c:pt>
                <c:pt idx="32">
                  <c:v>10</c:v>
                </c:pt>
                <c:pt idx="33">
                  <c:v>0</c:v>
                </c:pt>
                <c:pt idx="34">
                  <c:v>34</c:v>
                </c:pt>
                <c:pt idx="35">
                  <c:v>7</c:v>
                </c:pt>
                <c:pt idx="36">
                  <c:v>3</c:v>
                </c:pt>
                <c:pt idx="37">
                  <c:v>7</c:v>
                </c:pt>
                <c:pt idx="38">
                  <c:v>33</c:v>
                </c:pt>
                <c:pt idx="39">
                  <c:v>30</c:v>
                </c:pt>
                <c:pt idx="40">
                  <c:v>13</c:v>
                </c:pt>
                <c:pt idx="41">
                  <c:v>29</c:v>
                </c:pt>
                <c:pt idx="42">
                  <c:v>24</c:v>
                </c:pt>
                <c:pt idx="43">
                  <c:v>18</c:v>
                </c:pt>
                <c:pt idx="44">
                  <c:v>19</c:v>
                </c:pt>
                <c:pt idx="45">
                  <c:v>3</c:v>
                </c:pt>
                <c:pt idx="46">
                  <c:v>10</c:v>
                </c:pt>
                <c:pt idx="47">
                  <c:v>8</c:v>
                </c:pt>
                <c:pt idx="48">
                  <c:v>13</c:v>
                </c:pt>
                <c:pt idx="49">
                  <c:v>13</c:v>
                </c:pt>
                <c:pt idx="50">
                  <c:v>13</c:v>
                </c:pt>
                <c:pt idx="51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291392"/>
        <c:axId val="174926656"/>
      </c:lineChart>
      <c:catAx>
        <c:axId val="151291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>
            <c:manualLayout>
              <c:xMode val="edge"/>
              <c:yMode val="edge"/>
              <c:x val="0.46511663337245734"/>
              <c:y val="0.88605446506191499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74926656"/>
        <c:crosses val="autoZero"/>
        <c:auto val="1"/>
        <c:lblAlgn val="ctr"/>
        <c:lblOffset val="100"/>
        <c:noMultiLvlLbl val="0"/>
      </c:catAx>
      <c:valAx>
        <c:axId val="174926656"/>
        <c:scaling>
          <c:orientation val="minMax"/>
          <c:max val="10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7514723295323522E-2"/>
              <c:y val="0.4087223962297898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51291392"/>
        <c:crosses val="autoZero"/>
        <c:crossBetween val="between"/>
        <c:majorUnit val="20"/>
      </c:valAx>
    </c:plotArea>
    <c:legend>
      <c:legendPos val="r"/>
      <c:layout>
        <c:manualLayout>
          <c:xMode val="edge"/>
          <c:yMode val="edge"/>
          <c:x val="0.15445663072964844"/>
          <c:y val="0.944416852806236"/>
          <c:w val="0.64829717608102577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/>
              <a:t>Figura 4. MDDA: Número de casos de diarreia por semana epidemiológica e por municípios, GVE 32 Itapeva, ESP, 2018</a:t>
            </a:r>
          </a:p>
        </c:rich>
      </c:tx>
      <c:layout>
        <c:manualLayout>
          <c:xMode val="edge"/>
          <c:yMode val="edge"/>
          <c:x val="0.13127077865266837"/>
          <c:y val="6.06060606060606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81944444444445"/>
          <c:y val="0.21212121212121221"/>
          <c:w val="0.85729166666666701"/>
          <c:h val="0.60778583342692338"/>
        </c:manualLayout>
      </c:layout>
      <c:lineChart>
        <c:grouping val="standard"/>
        <c:varyColors val="0"/>
        <c:ser>
          <c:idx val="0"/>
          <c:order val="0"/>
          <c:tx>
            <c:strRef>
              <c:f>'GVE 32 ITAPEVA CONSOL 2018'!$A$113</c:f>
              <c:strCache>
                <c:ptCount val="1"/>
                <c:pt idx="0">
                  <c:v>NOVA CAMPINA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2018'!$B$113:$BA$113</c:f>
              <c:numCache>
                <c:formatCode>General</c:formatCode>
                <c:ptCount val="52"/>
                <c:pt idx="0">
                  <c:v>1</c:v>
                </c:pt>
                <c:pt idx="1">
                  <c:v>10</c:v>
                </c:pt>
                <c:pt idx="2">
                  <c:v>2</c:v>
                </c:pt>
                <c:pt idx="3">
                  <c:v>5</c:v>
                </c:pt>
                <c:pt idx="4">
                  <c:v>5</c:v>
                </c:pt>
                <c:pt idx="5">
                  <c:v>8</c:v>
                </c:pt>
                <c:pt idx="6">
                  <c:v>5</c:v>
                </c:pt>
                <c:pt idx="7">
                  <c:v>2</c:v>
                </c:pt>
                <c:pt idx="8">
                  <c:v>6</c:v>
                </c:pt>
                <c:pt idx="9">
                  <c:v>3</c:v>
                </c:pt>
                <c:pt idx="10">
                  <c:v>9</c:v>
                </c:pt>
                <c:pt idx="11">
                  <c:v>6</c:v>
                </c:pt>
                <c:pt idx="12">
                  <c:v>1</c:v>
                </c:pt>
                <c:pt idx="13">
                  <c:v>1</c:v>
                </c:pt>
                <c:pt idx="14">
                  <c:v>9</c:v>
                </c:pt>
                <c:pt idx="15">
                  <c:v>2</c:v>
                </c:pt>
                <c:pt idx="16">
                  <c:v>1</c:v>
                </c:pt>
                <c:pt idx="17">
                  <c:v>5</c:v>
                </c:pt>
                <c:pt idx="18">
                  <c:v>5</c:v>
                </c:pt>
                <c:pt idx="19">
                  <c:v>9</c:v>
                </c:pt>
                <c:pt idx="20">
                  <c:v>4</c:v>
                </c:pt>
                <c:pt idx="21">
                  <c:v>2</c:v>
                </c:pt>
                <c:pt idx="22">
                  <c:v>4</c:v>
                </c:pt>
                <c:pt idx="23">
                  <c:v>12</c:v>
                </c:pt>
                <c:pt idx="24">
                  <c:v>9</c:v>
                </c:pt>
                <c:pt idx="25">
                  <c:v>1</c:v>
                </c:pt>
                <c:pt idx="26">
                  <c:v>3</c:v>
                </c:pt>
                <c:pt idx="27">
                  <c:v>0</c:v>
                </c:pt>
                <c:pt idx="28">
                  <c:v>4</c:v>
                </c:pt>
                <c:pt idx="29">
                  <c:v>3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7</c:v>
                </c:pt>
                <c:pt idx="35">
                  <c:v>6</c:v>
                </c:pt>
                <c:pt idx="36">
                  <c:v>12</c:v>
                </c:pt>
                <c:pt idx="37">
                  <c:v>13</c:v>
                </c:pt>
                <c:pt idx="38">
                  <c:v>21</c:v>
                </c:pt>
                <c:pt idx="39">
                  <c:v>7</c:v>
                </c:pt>
                <c:pt idx="40">
                  <c:v>7</c:v>
                </c:pt>
                <c:pt idx="41">
                  <c:v>3</c:v>
                </c:pt>
                <c:pt idx="42">
                  <c:v>5</c:v>
                </c:pt>
                <c:pt idx="43">
                  <c:v>10</c:v>
                </c:pt>
                <c:pt idx="44">
                  <c:v>10</c:v>
                </c:pt>
                <c:pt idx="45">
                  <c:v>19</c:v>
                </c:pt>
                <c:pt idx="46">
                  <c:v>0</c:v>
                </c:pt>
                <c:pt idx="47">
                  <c:v>5</c:v>
                </c:pt>
                <c:pt idx="48">
                  <c:v>4</c:v>
                </c:pt>
                <c:pt idx="49">
                  <c:v>5</c:v>
                </c:pt>
                <c:pt idx="50">
                  <c:v>8</c:v>
                </c:pt>
                <c:pt idx="51">
                  <c:v>15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32 ITAPEVA CONSOL 2018'!$A$114</c:f>
              <c:strCache>
                <c:ptCount val="1"/>
                <c:pt idx="0">
                  <c:v>RIBEIRA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2018'!$B$114:$BA$114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3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3</c:v>
                </c:pt>
                <c:pt idx="38">
                  <c:v>0</c:v>
                </c:pt>
                <c:pt idx="39">
                  <c:v>2</c:v>
                </c:pt>
                <c:pt idx="40">
                  <c:v>0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0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32 ITAPEVA CONSOL 2018'!$A$115</c:f>
              <c:strCache>
                <c:ptCount val="1"/>
                <c:pt idx="0">
                  <c:v>RIBEIRAO BRANCO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2018'!$B$115:$BA$115</c:f>
              <c:numCache>
                <c:formatCode>General</c:formatCode>
                <c:ptCount val="52"/>
                <c:pt idx="0">
                  <c:v>2</c:v>
                </c:pt>
                <c:pt idx="1">
                  <c:v>1</c:v>
                </c:pt>
                <c:pt idx="2">
                  <c:v>6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5</c:v>
                </c:pt>
                <c:pt idx="9">
                  <c:v>0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5</c:v>
                </c:pt>
                <c:pt idx="14">
                  <c:v>3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  <c:pt idx="27">
                  <c:v>0</c:v>
                </c:pt>
                <c:pt idx="28">
                  <c:v>2</c:v>
                </c:pt>
                <c:pt idx="29">
                  <c:v>1</c:v>
                </c:pt>
                <c:pt idx="30">
                  <c:v>0</c:v>
                </c:pt>
                <c:pt idx="31">
                  <c:v>2</c:v>
                </c:pt>
                <c:pt idx="32">
                  <c:v>7</c:v>
                </c:pt>
                <c:pt idx="33">
                  <c:v>13</c:v>
                </c:pt>
                <c:pt idx="34">
                  <c:v>19</c:v>
                </c:pt>
                <c:pt idx="35">
                  <c:v>12</c:v>
                </c:pt>
                <c:pt idx="36">
                  <c:v>18</c:v>
                </c:pt>
                <c:pt idx="37">
                  <c:v>9</c:v>
                </c:pt>
                <c:pt idx="38">
                  <c:v>38</c:v>
                </c:pt>
                <c:pt idx="39">
                  <c:v>24</c:v>
                </c:pt>
                <c:pt idx="40">
                  <c:v>32</c:v>
                </c:pt>
                <c:pt idx="41">
                  <c:v>20</c:v>
                </c:pt>
                <c:pt idx="42">
                  <c:v>16</c:v>
                </c:pt>
                <c:pt idx="43">
                  <c:v>21</c:v>
                </c:pt>
                <c:pt idx="44">
                  <c:v>13</c:v>
                </c:pt>
                <c:pt idx="45">
                  <c:v>5</c:v>
                </c:pt>
                <c:pt idx="46">
                  <c:v>6</c:v>
                </c:pt>
                <c:pt idx="47">
                  <c:v>17</c:v>
                </c:pt>
                <c:pt idx="48">
                  <c:v>6</c:v>
                </c:pt>
                <c:pt idx="49">
                  <c:v>11</c:v>
                </c:pt>
                <c:pt idx="50">
                  <c:v>15</c:v>
                </c:pt>
                <c:pt idx="51">
                  <c:v>8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32 ITAPEVA CONSOL 2018'!$A$116</c:f>
              <c:strCache>
                <c:ptCount val="1"/>
                <c:pt idx="0">
                  <c:v>RIVERSUL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2018'!$B$116:$BA$116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32 ITAPEVA CONSOL 2018'!$A$117</c:f>
              <c:strCache>
                <c:ptCount val="1"/>
                <c:pt idx="0">
                  <c:v>TAQUARIVAI</c:v>
                </c:pt>
              </c:strCache>
            </c:strRef>
          </c:tx>
          <c:marker>
            <c:symbol val="none"/>
          </c:marker>
          <c:cat>
            <c:numRef>
              <c:f>'GVE 32 ITAPEVA CONSOL 2018'!$B$102:$BA$102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32 ITAPEVA CONSOL 2018'!$B$117:$BA$117</c:f>
              <c:numCache>
                <c:formatCode>General</c:formatCode>
                <c:ptCount val="52"/>
                <c:pt idx="0">
                  <c:v>13</c:v>
                </c:pt>
                <c:pt idx="1">
                  <c:v>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3</c:v>
                </c:pt>
                <c:pt idx="6">
                  <c:v>4</c:v>
                </c:pt>
                <c:pt idx="7">
                  <c:v>6</c:v>
                </c:pt>
                <c:pt idx="8">
                  <c:v>4</c:v>
                </c:pt>
                <c:pt idx="9">
                  <c:v>0</c:v>
                </c:pt>
                <c:pt idx="10">
                  <c:v>4</c:v>
                </c:pt>
                <c:pt idx="11">
                  <c:v>12</c:v>
                </c:pt>
                <c:pt idx="12">
                  <c:v>5</c:v>
                </c:pt>
                <c:pt idx="13">
                  <c:v>6</c:v>
                </c:pt>
                <c:pt idx="14">
                  <c:v>10</c:v>
                </c:pt>
                <c:pt idx="15">
                  <c:v>5</c:v>
                </c:pt>
                <c:pt idx="16">
                  <c:v>10</c:v>
                </c:pt>
                <c:pt idx="17">
                  <c:v>9</c:v>
                </c:pt>
                <c:pt idx="18">
                  <c:v>1</c:v>
                </c:pt>
                <c:pt idx="19">
                  <c:v>10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2</c:v>
                </c:pt>
                <c:pt idx="31">
                  <c:v>0</c:v>
                </c:pt>
                <c:pt idx="32">
                  <c:v>1</c:v>
                </c:pt>
                <c:pt idx="33">
                  <c:v>4</c:v>
                </c:pt>
                <c:pt idx="34">
                  <c:v>5</c:v>
                </c:pt>
                <c:pt idx="35">
                  <c:v>3</c:v>
                </c:pt>
                <c:pt idx="36">
                  <c:v>10</c:v>
                </c:pt>
                <c:pt idx="37">
                  <c:v>17</c:v>
                </c:pt>
                <c:pt idx="38">
                  <c:v>16</c:v>
                </c:pt>
                <c:pt idx="39">
                  <c:v>12</c:v>
                </c:pt>
                <c:pt idx="40">
                  <c:v>16</c:v>
                </c:pt>
                <c:pt idx="41">
                  <c:v>4</c:v>
                </c:pt>
                <c:pt idx="42">
                  <c:v>7</c:v>
                </c:pt>
                <c:pt idx="43">
                  <c:v>8</c:v>
                </c:pt>
                <c:pt idx="44">
                  <c:v>6</c:v>
                </c:pt>
                <c:pt idx="45">
                  <c:v>7</c:v>
                </c:pt>
                <c:pt idx="46">
                  <c:v>2</c:v>
                </c:pt>
                <c:pt idx="47">
                  <c:v>1</c:v>
                </c:pt>
                <c:pt idx="48">
                  <c:v>1</c:v>
                </c:pt>
                <c:pt idx="49">
                  <c:v>4</c:v>
                </c:pt>
                <c:pt idx="50">
                  <c:v>9</c:v>
                </c:pt>
                <c:pt idx="5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293440"/>
        <c:axId val="174928960"/>
      </c:lineChart>
      <c:catAx>
        <c:axId val="151293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74928960"/>
        <c:crosses val="autoZero"/>
        <c:auto val="1"/>
        <c:lblAlgn val="ctr"/>
        <c:lblOffset val="100"/>
        <c:noMultiLvlLbl val="0"/>
      </c:catAx>
      <c:valAx>
        <c:axId val="1749289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layout>
            <c:manualLayout>
              <c:xMode val="edge"/>
              <c:yMode val="edge"/>
              <c:x val="3.6533049360932546E-2"/>
              <c:y val="0.43301878865775695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1512934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804908887869777"/>
          <c:y val="0.93411482835643955"/>
          <c:w val="0.54166666666666652"/>
          <c:h val="3.3670033670033642E-2"/>
        </c:manualLayout>
      </c:layout>
      <c:overlay val="0"/>
      <c:txPr>
        <a:bodyPr/>
        <a:lstStyle/>
        <a:p>
          <a:pPr>
            <a:defRPr sz="105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5. MDDA: Número de casos de diarreia por faixa etária segundo o trimestre (tendência bruta sem correção por intervalos de faixas etárias), GVE 32 Itapeva,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24000312394293E-2"/>
          <c:y val="0.17558071789984964"/>
          <c:w val="0.91020601242989563"/>
          <c:h val="0.67580431088608384"/>
        </c:manualLayout>
      </c:layout>
      <c:barChart>
        <c:barDir val="col"/>
        <c:grouping val="clustered"/>
        <c:varyColors val="0"/>
        <c:ser>
          <c:idx val="0"/>
          <c:order val="0"/>
          <c:tx>
            <c:v>&lt; 1a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2018'!$B$126:$B$129</c:f>
              <c:numCache>
                <c:formatCode>General</c:formatCode>
                <c:ptCount val="4"/>
                <c:pt idx="0">
                  <c:v>97</c:v>
                </c:pt>
                <c:pt idx="1">
                  <c:v>68</c:v>
                </c:pt>
                <c:pt idx="2">
                  <c:v>68</c:v>
                </c:pt>
                <c:pt idx="3">
                  <c:v>80</c:v>
                </c:pt>
              </c:numCache>
            </c:numRef>
          </c:val>
        </c:ser>
        <c:ser>
          <c:idx val="1"/>
          <c:order val="1"/>
          <c:tx>
            <c:v>1 - 4a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2018'!$C$126:$C$129</c:f>
              <c:numCache>
                <c:formatCode>General</c:formatCode>
                <c:ptCount val="4"/>
                <c:pt idx="0">
                  <c:v>319</c:v>
                </c:pt>
                <c:pt idx="1">
                  <c:v>287</c:v>
                </c:pt>
                <c:pt idx="2">
                  <c:v>280</c:v>
                </c:pt>
                <c:pt idx="3">
                  <c:v>297</c:v>
                </c:pt>
              </c:numCache>
            </c:numRef>
          </c:val>
        </c:ser>
        <c:ser>
          <c:idx val="2"/>
          <c:order val="2"/>
          <c:tx>
            <c:v>5 - 9a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2018'!$D$126:$D$129</c:f>
              <c:numCache>
                <c:formatCode>General</c:formatCode>
                <c:ptCount val="4"/>
                <c:pt idx="0">
                  <c:v>151</c:v>
                </c:pt>
                <c:pt idx="1">
                  <c:v>138</c:v>
                </c:pt>
                <c:pt idx="2">
                  <c:v>191</c:v>
                </c:pt>
                <c:pt idx="3">
                  <c:v>249</c:v>
                </c:pt>
              </c:numCache>
            </c:numRef>
          </c:val>
        </c:ser>
        <c:ser>
          <c:idx val="3"/>
          <c:order val="3"/>
          <c:tx>
            <c:v>10a e +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2018'!$E$126:$E$129</c:f>
              <c:numCache>
                <c:formatCode>General</c:formatCode>
                <c:ptCount val="4"/>
                <c:pt idx="0">
                  <c:v>975</c:v>
                </c:pt>
                <c:pt idx="1">
                  <c:v>765</c:v>
                </c:pt>
                <c:pt idx="2">
                  <c:v>772</c:v>
                </c:pt>
                <c:pt idx="3">
                  <c:v>1198</c:v>
                </c:pt>
              </c:numCache>
            </c:numRef>
          </c:val>
        </c:ser>
        <c:ser>
          <c:idx val="4"/>
          <c:order val="4"/>
          <c:tx>
            <c:v>IGN</c:v>
          </c:tx>
          <c:invertIfNegative val="0"/>
          <c:val>
            <c:numRef>
              <c:f>'GVE 32 ITAPEVA CONSOL 2018'!$F$126:$F$129</c:f>
              <c:numCache>
                <c:formatCode>General</c:formatCode>
                <c:ptCount val="4"/>
                <c:pt idx="0">
                  <c:v>3</c:v>
                </c:pt>
                <c:pt idx="1">
                  <c:v>1</c:v>
                </c:pt>
                <c:pt idx="2">
                  <c:v>6</c:v>
                </c:pt>
                <c:pt idx="3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42"/>
        <c:axId val="155858432"/>
        <c:axId val="185870592"/>
      </c:barChart>
      <c:catAx>
        <c:axId val="155858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layout/>
          <c:overlay val="0"/>
        </c:title>
        <c:majorTickMark val="out"/>
        <c:minorTickMark val="none"/>
        <c:tickLblPos val="nextTo"/>
        <c:crossAx val="185870592"/>
        <c:crosses val="autoZero"/>
        <c:auto val="1"/>
        <c:lblAlgn val="ctr"/>
        <c:lblOffset val="100"/>
        <c:noMultiLvlLbl val="0"/>
      </c:catAx>
      <c:valAx>
        <c:axId val="1858705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585843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800" b="1" i="0" baseline="0">
                <a:effectLst/>
              </a:rPr>
              <a:t>Figura 6. MDDA: Número de casos de diarreia por plano de tratamento (A, B, C e IGN) segundo o trimestre, GVE 32 Itapeva, ESP, 2018</a:t>
            </a:r>
            <a:endParaRPr lang="pt-BR"/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289003466679513"/>
          <c:w val="0.91011991641868573"/>
          <c:h val="0.7227129798660169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2018'!$H$126:$H$129</c:f>
              <c:numCache>
                <c:formatCode>General</c:formatCode>
                <c:ptCount val="4"/>
                <c:pt idx="0">
                  <c:v>1349</c:v>
                </c:pt>
                <c:pt idx="1">
                  <c:v>1074</c:v>
                </c:pt>
                <c:pt idx="2">
                  <c:v>1064</c:v>
                </c:pt>
                <c:pt idx="3">
                  <c:v>1437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2018'!$I$126:$I$129</c:f>
              <c:numCache>
                <c:formatCode>General</c:formatCode>
                <c:ptCount val="4"/>
                <c:pt idx="0">
                  <c:v>52</c:v>
                </c:pt>
                <c:pt idx="1">
                  <c:v>69</c:v>
                </c:pt>
                <c:pt idx="2">
                  <c:v>115</c:v>
                </c:pt>
                <c:pt idx="3">
                  <c:v>211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2018'!$J$126:$J$129</c:f>
              <c:numCache>
                <c:formatCode>General</c:formatCode>
                <c:ptCount val="4"/>
                <c:pt idx="0">
                  <c:v>144</c:v>
                </c:pt>
                <c:pt idx="1">
                  <c:v>116</c:v>
                </c:pt>
                <c:pt idx="2">
                  <c:v>118</c:v>
                </c:pt>
                <c:pt idx="3">
                  <c:v>169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32 ITAPEVA CONSOL 2018'!$A$126:$A$129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32 ITAPEVA CONSOL 2018'!$K$126:$K$129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19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74"/>
        <c:axId val="155860480"/>
        <c:axId val="185872896"/>
      </c:barChart>
      <c:catAx>
        <c:axId val="155860480"/>
        <c:scaling>
          <c:orientation val="minMax"/>
        </c:scaling>
        <c:delete val="0"/>
        <c:axPos val="b"/>
        <c:majorTickMark val="out"/>
        <c:minorTickMark val="none"/>
        <c:tickLblPos val="nextTo"/>
        <c:crossAx val="185872896"/>
        <c:crosses val="autoZero"/>
        <c:auto val="1"/>
        <c:lblAlgn val="ctr"/>
        <c:lblOffset val="100"/>
        <c:noMultiLvlLbl val="0"/>
      </c:catAx>
      <c:valAx>
        <c:axId val="1858728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586048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85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1</xdr:row>
      <xdr:rowOff>24342</xdr:rowOff>
    </xdr:from>
    <xdr:to>
      <xdr:col>0</xdr:col>
      <xdr:colOff>1031492</xdr:colOff>
      <xdr:row>5</xdr:row>
      <xdr:rowOff>123825</xdr:rowOff>
    </xdr:to>
    <xdr:pic>
      <xdr:nvPicPr>
        <xdr:cNvPr id="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395817"/>
          <a:ext cx="821942" cy="756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646831" cy="6025116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0.45903</cdr:x>
      <cdr:y>0.8954</cdr:y>
    </cdr:from>
    <cdr:to>
      <cdr:x>0.60612</cdr:x>
      <cdr:y>0.93027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4429125" y="5381626"/>
          <a:ext cx="1419226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 baseline="0">
              <a:effectLst/>
              <a:latin typeface="+mn-lt"/>
              <a:ea typeface="+mn-ea"/>
              <a:cs typeface="+mn-cs"/>
            </a:rPr>
            <a:t>Trimestre de ocorrência</a:t>
          </a:r>
          <a:endParaRPr lang="pt-BR" sz="1000">
            <a:effectLst/>
          </a:endParaRPr>
        </a:p>
        <a:p xmlns:a="http://schemas.openxmlformats.org/drawingml/2006/main">
          <a:endParaRPr lang="pt-BR" sz="1000"/>
        </a:p>
      </cdr:txBody>
    </cdr:sp>
  </cdr:relSizeAnchor>
</c:userShape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93"/>
  <sheetViews>
    <sheetView tabSelected="1" workbookViewId="0">
      <selection activeCell="I6" sqref="I6"/>
    </sheetView>
  </sheetViews>
  <sheetFormatPr defaultRowHeight="11.25" x14ac:dyDescent="0.2"/>
  <cols>
    <col min="1" max="1" width="21.5703125" style="6" customWidth="1"/>
    <col min="2" max="2" width="10.28515625" style="6" customWidth="1"/>
    <col min="3" max="3" width="11" style="6" customWidth="1"/>
    <col min="4" max="12" width="9.140625" style="6"/>
    <col min="13" max="13" width="14.140625" style="6" customWidth="1"/>
    <col min="14" max="15" width="13.140625" style="6" bestFit="1" customWidth="1"/>
    <col min="16" max="16" width="9.140625" style="6"/>
    <col min="17" max="17" width="9.140625" style="9"/>
    <col min="18" max="16384" width="9.140625" style="6"/>
  </cols>
  <sheetData>
    <row r="1" spans="1:17" ht="18" x14ac:dyDescent="0.25">
      <c r="A1" s="8"/>
      <c r="B1" s="1" t="s">
        <v>32</v>
      </c>
      <c r="G1" s="15" t="s">
        <v>59</v>
      </c>
      <c r="O1" s="9"/>
      <c r="Q1" s="6"/>
    </row>
    <row r="2" spans="1:17" x14ac:dyDescent="0.2">
      <c r="A2" s="8"/>
      <c r="B2" s="1" t="s">
        <v>33</v>
      </c>
      <c r="O2" s="9"/>
      <c r="Q2" s="6"/>
    </row>
    <row r="3" spans="1:17" x14ac:dyDescent="0.2">
      <c r="A3" s="8"/>
      <c r="B3" s="1" t="s">
        <v>34</v>
      </c>
      <c r="O3" s="9"/>
      <c r="Q3" s="6"/>
    </row>
    <row r="4" spans="1:17" x14ac:dyDescent="0.2">
      <c r="A4" s="8"/>
      <c r="B4" s="1" t="s">
        <v>35</v>
      </c>
      <c r="O4" s="9"/>
      <c r="Q4" s="6"/>
    </row>
    <row r="5" spans="1:17" ht="18" x14ac:dyDescent="0.25">
      <c r="A5" s="8"/>
      <c r="B5" s="3" t="s">
        <v>67</v>
      </c>
      <c r="H5" s="15" t="s">
        <v>60</v>
      </c>
      <c r="O5" s="9"/>
      <c r="Q5" s="6"/>
    </row>
    <row r="6" spans="1:17" x14ac:dyDescent="0.2">
      <c r="A6" s="8"/>
      <c r="B6" s="3" t="s">
        <v>68</v>
      </c>
      <c r="G6" s="6" t="s">
        <v>58</v>
      </c>
      <c r="O6" s="9"/>
      <c r="Q6" s="6"/>
    </row>
    <row r="7" spans="1:17" x14ac:dyDescent="0.2">
      <c r="A7" s="8"/>
      <c r="B7" s="16" t="s">
        <v>36</v>
      </c>
      <c r="O7" s="9"/>
      <c r="Q7" s="6"/>
    </row>
    <row r="8" spans="1:17" x14ac:dyDescent="0.2">
      <c r="A8" s="8"/>
      <c r="B8" s="16"/>
      <c r="O8" s="9"/>
      <c r="Q8" s="6"/>
    </row>
    <row r="9" spans="1:17" ht="12.75" x14ac:dyDescent="0.2">
      <c r="A9" s="8"/>
      <c r="B9" s="16"/>
      <c r="C9" s="17" t="s">
        <v>49</v>
      </c>
      <c r="O9" s="9"/>
      <c r="Q9" s="6"/>
    </row>
    <row r="10" spans="1:17" ht="12.75" x14ac:dyDescent="0.2">
      <c r="A10" s="8"/>
      <c r="B10" s="16" t="s">
        <v>58</v>
      </c>
      <c r="C10" s="18" t="s">
        <v>50</v>
      </c>
      <c r="O10" s="9"/>
      <c r="Q10" s="6"/>
    </row>
    <row r="11" spans="1:17" ht="12.75" x14ac:dyDescent="0.2">
      <c r="A11" s="8"/>
      <c r="C11" s="18" t="s">
        <v>51</v>
      </c>
      <c r="O11" s="9"/>
      <c r="Q11" s="6"/>
    </row>
    <row r="12" spans="1:17" ht="12.75" x14ac:dyDescent="0.2">
      <c r="A12" s="8"/>
      <c r="C12" s="17" t="s">
        <v>66</v>
      </c>
      <c r="O12" s="9"/>
      <c r="Q12" s="6"/>
    </row>
    <row r="13" spans="1:17" ht="12.75" x14ac:dyDescent="0.2">
      <c r="A13" s="8"/>
      <c r="C13" s="17" t="s">
        <v>52</v>
      </c>
      <c r="O13" s="9"/>
      <c r="Q13" s="6"/>
    </row>
    <row r="14" spans="1:17" ht="12.75" x14ac:dyDescent="0.2">
      <c r="A14" s="8"/>
      <c r="C14" s="17" t="s">
        <v>53</v>
      </c>
      <c r="O14" s="9"/>
      <c r="Q14" s="6"/>
    </row>
    <row r="15" spans="1:17" x14ac:dyDescent="0.2">
      <c r="A15" s="8"/>
      <c r="B15" s="4"/>
    </row>
    <row r="16" spans="1:17" x14ac:dyDescent="0.2">
      <c r="A16" s="5"/>
    </row>
    <row r="17" spans="1:55" s="2" customFormat="1" ht="16.5" thickBot="1" x14ac:dyDescent="0.3">
      <c r="A17" s="19" t="s">
        <v>61</v>
      </c>
      <c r="L17" s="10"/>
      <c r="Q17" s="28"/>
      <c r="T17" s="13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13"/>
      <c r="AJ17" s="13"/>
      <c r="AK17" s="13"/>
      <c r="AL17" s="13"/>
      <c r="AM17" s="13"/>
      <c r="AN17" s="13"/>
      <c r="AO17" s="13"/>
      <c r="BC17" s="13"/>
    </row>
    <row r="18" spans="1:55" s="74" customFormat="1" ht="27" customHeight="1" thickBot="1" x14ac:dyDescent="0.25">
      <c r="A18" s="67" t="s">
        <v>28</v>
      </c>
      <c r="B18" s="68" t="s">
        <v>18</v>
      </c>
      <c r="C18" s="69"/>
      <c r="D18" s="69"/>
      <c r="E18" s="69"/>
      <c r="F18" s="69"/>
      <c r="G18" s="70"/>
      <c r="H18" s="68" t="s">
        <v>19</v>
      </c>
      <c r="I18" s="69"/>
      <c r="J18" s="69"/>
      <c r="K18" s="69"/>
      <c r="L18" s="70"/>
      <c r="M18" s="67" t="s">
        <v>29</v>
      </c>
      <c r="N18" s="71" t="s">
        <v>30</v>
      </c>
      <c r="O18" s="72" t="s">
        <v>31</v>
      </c>
      <c r="P18" s="73"/>
      <c r="Q18" s="73"/>
      <c r="T18" s="75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5"/>
      <c r="AJ18" s="75"/>
      <c r="AK18" s="75"/>
      <c r="AL18" s="75"/>
      <c r="AM18" s="75"/>
      <c r="AN18" s="75"/>
      <c r="AO18" s="75"/>
    </row>
    <row r="19" spans="1:55" s="74" customFormat="1" ht="13.5" thickBot="1" x14ac:dyDescent="0.25">
      <c r="A19" s="77"/>
      <c r="B19" s="78" t="s">
        <v>20</v>
      </c>
      <c r="C19" s="79" t="s">
        <v>21</v>
      </c>
      <c r="D19" s="79" t="s">
        <v>22</v>
      </c>
      <c r="E19" s="79" t="s">
        <v>23</v>
      </c>
      <c r="F19" s="80" t="s">
        <v>24</v>
      </c>
      <c r="G19" s="81" t="s">
        <v>2</v>
      </c>
      <c r="H19" s="78" t="s">
        <v>25</v>
      </c>
      <c r="I19" s="79" t="s">
        <v>26</v>
      </c>
      <c r="J19" s="79" t="s">
        <v>27</v>
      </c>
      <c r="K19" s="80" t="s">
        <v>24</v>
      </c>
      <c r="L19" s="81" t="s">
        <v>2</v>
      </c>
      <c r="M19" s="77"/>
      <c r="N19" s="82"/>
      <c r="O19" s="83"/>
      <c r="P19" s="73"/>
      <c r="Q19" s="73"/>
      <c r="T19" s="75"/>
      <c r="U19" s="76"/>
      <c r="V19" s="84"/>
      <c r="W19" s="84"/>
      <c r="X19" s="84"/>
      <c r="Y19" s="84"/>
      <c r="Z19" s="84"/>
      <c r="AA19" s="84"/>
      <c r="AB19" s="85"/>
      <c r="AC19" s="84"/>
      <c r="AD19" s="84"/>
      <c r="AE19" s="84"/>
      <c r="AF19" s="84"/>
      <c r="AG19" s="85"/>
      <c r="AH19" s="76"/>
      <c r="AI19" s="75"/>
      <c r="AJ19" s="75"/>
      <c r="AK19" s="75"/>
      <c r="AL19" s="75"/>
      <c r="AM19" s="75"/>
      <c r="AN19" s="75"/>
      <c r="AO19" s="75"/>
    </row>
    <row r="20" spans="1:55" x14ac:dyDescent="0.2">
      <c r="A20" s="29">
        <v>1</v>
      </c>
      <c r="B20" s="30">
        <v>5</v>
      </c>
      <c r="C20" s="30">
        <v>12</v>
      </c>
      <c r="D20" s="30">
        <v>9</v>
      </c>
      <c r="E20" s="30">
        <v>105</v>
      </c>
      <c r="F20" s="30">
        <v>0</v>
      </c>
      <c r="G20" s="31">
        <v>131</v>
      </c>
      <c r="H20" s="30">
        <v>111</v>
      </c>
      <c r="I20" s="30">
        <v>8</v>
      </c>
      <c r="J20" s="30">
        <v>12</v>
      </c>
      <c r="K20" s="30">
        <v>0</v>
      </c>
      <c r="L20" s="31">
        <v>131</v>
      </c>
      <c r="M20" s="30">
        <v>84</v>
      </c>
      <c r="N20" s="32">
        <v>83</v>
      </c>
      <c r="O20" s="33">
        <v>98.81</v>
      </c>
      <c r="P20" s="20"/>
      <c r="Q20" s="11"/>
      <c r="T20" s="14"/>
      <c r="U20" s="66"/>
      <c r="V20" s="64"/>
      <c r="W20" s="64"/>
      <c r="X20" s="64"/>
      <c r="Y20" s="64"/>
      <c r="Z20" s="64"/>
      <c r="AA20" s="64"/>
      <c r="AB20" s="65"/>
      <c r="AC20" s="64"/>
      <c r="AD20" s="64"/>
      <c r="AE20" s="64"/>
      <c r="AF20" s="64"/>
      <c r="AG20" s="65"/>
      <c r="AH20" s="63"/>
      <c r="AI20" s="14"/>
      <c r="AJ20" s="14"/>
      <c r="AK20" s="14"/>
      <c r="AL20" s="14"/>
      <c r="AM20" s="14"/>
      <c r="AN20" s="14"/>
      <c r="AO20" s="14"/>
    </row>
    <row r="21" spans="1:55" x14ac:dyDescent="0.2">
      <c r="A21" s="34">
        <v>2</v>
      </c>
      <c r="B21" s="35">
        <v>8</v>
      </c>
      <c r="C21" s="35">
        <v>18</v>
      </c>
      <c r="D21" s="35">
        <v>9</v>
      </c>
      <c r="E21" s="35">
        <v>76</v>
      </c>
      <c r="F21" s="35">
        <v>0</v>
      </c>
      <c r="G21" s="36">
        <v>111</v>
      </c>
      <c r="H21" s="35">
        <v>95</v>
      </c>
      <c r="I21" s="35">
        <v>4</v>
      </c>
      <c r="J21" s="35">
        <v>12</v>
      </c>
      <c r="K21" s="35">
        <v>0</v>
      </c>
      <c r="L21" s="36">
        <v>111</v>
      </c>
      <c r="M21" s="35">
        <v>84</v>
      </c>
      <c r="N21" s="37">
        <v>83</v>
      </c>
      <c r="O21" s="38">
        <v>98.81</v>
      </c>
      <c r="P21" s="20"/>
      <c r="Q21" s="11"/>
      <c r="T21" s="14"/>
      <c r="U21" s="63"/>
      <c r="V21" s="64"/>
      <c r="W21" s="64"/>
      <c r="X21" s="64"/>
      <c r="Y21" s="64"/>
      <c r="Z21" s="64"/>
      <c r="AA21" s="64"/>
      <c r="AB21" s="65"/>
      <c r="AC21" s="64"/>
      <c r="AD21" s="64"/>
      <c r="AE21" s="64"/>
      <c r="AF21" s="64"/>
      <c r="AG21" s="65"/>
      <c r="AH21" s="63"/>
      <c r="AI21" s="14"/>
      <c r="AJ21" s="14"/>
      <c r="AK21" s="14"/>
      <c r="AL21" s="14"/>
      <c r="AM21" s="14"/>
      <c r="AN21" s="14"/>
      <c r="AO21" s="14"/>
    </row>
    <row r="22" spans="1:55" x14ac:dyDescent="0.2">
      <c r="A22" s="34">
        <v>3</v>
      </c>
      <c r="B22" s="35">
        <v>8</v>
      </c>
      <c r="C22" s="35">
        <v>10</v>
      </c>
      <c r="D22" s="35">
        <v>12</v>
      </c>
      <c r="E22" s="35">
        <v>43</v>
      </c>
      <c r="F22" s="35">
        <v>2</v>
      </c>
      <c r="G22" s="36">
        <v>75</v>
      </c>
      <c r="H22" s="35">
        <v>64</v>
      </c>
      <c r="I22" s="35">
        <v>3</v>
      </c>
      <c r="J22" s="35">
        <v>8</v>
      </c>
      <c r="K22" s="35">
        <v>0</v>
      </c>
      <c r="L22" s="36">
        <v>75</v>
      </c>
      <c r="M22" s="35">
        <v>84</v>
      </c>
      <c r="N22" s="37">
        <v>83</v>
      </c>
      <c r="O22" s="38">
        <v>98.81</v>
      </c>
      <c r="P22" s="20"/>
      <c r="Q22" s="11"/>
      <c r="T22" s="14"/>
      <c r="U22" s="63"/>
      <c r="V22" s="64"/>
      <c r="W22" s="64"/>
      <c r="X22" s="64"/>
      <c r="Y22" s="64"/>
      <c r="Z22" s="64"/>
      <c r="AA22" s="64"/>
      <c r="AB22" s="65"/>
      <c r="AC22" s="64"/>
      <c r="AD22" s="64"/>
      <c r="AE22" s="64"/>
      <c r="AF22" s="64"/>
      <c r="AG22" s="65"/>
      <c r="AH22" s="63"/>
      <c r="AI22" s="14"/>
      <c r="AJ22" s="14"/>
      <c r="AK22" s="14"/>
      <c r="AL22" s="14"/>
      <c r="AM22" s="14"/>
      <c r="AN22" s="14"/>
      <c r="AO22" s="14"/>
    </row>
    <row r="23" spans="1:55" x14ac:dyDescent="0.2">
      <c r="A23" s="34">
        <v>4</v>
      </c>
      <c r="B23" s="35">
        <v>6</v>
      </c>
      <c r="C23" s="35">
        <v>22</v>
      </c>
      <c r="D23" s="35">
        <v>19</v>
      </c>
      <c r="E23" s="35">
        <v>75</v>
      </c>
      <c r="F23" s="35">
        <v>1</v>
      </c>
      <c r="G23" s="36">
        <v>123</v>
      </c>
      <c r="H23" s="35">
        <v>106</v>
      </c>
      <c r="I23" s="35">
        <v>6</v>
      </c>
      <c r="J23" s="35">
        <v>11</v>
      </c>
      <c r="K23" s="35">
        <v>0</v>
      </c>
      <c r="L23" s="36">
        <v>123</v>
      </c>
      <c r="M23" s="35">
        <v>84</v>
      </c>
      <c r="N23" s="37">
        <v>83</v>
      </c>
      <c r="O23" s="38">
        <v>98.81</v>
      </c>
      <c r="P23" s="20"/>
      <c r="Q23" s="11"/>
      <c r="T23" s="14"/>
      <c r="U23" s="63"/>
      <c r="V23" s="64"/>
      <c r="W23" s="64"/>
      <c r="X23" s="64"/>
      <c r="Y23" s="64"/>
      <c r="Z23" s="64"/>
      <c r="AA23" s="64"/>
      <c r="AB23" s="65"/>
      <c r="AC23" s="64"/>
      <c r="AD23" s="64"/>
      <c r="AE23" s="64"/>
      <c r="AF23" s="64"/>
      <c r="AG23" s="65"/>
      <c r="AH23" s="63"/>
      <c r="AI23" s="14"/>
      <c r="AJ23" s="14"/>
      <c r="AK23" s="14"/>
      <c r="AL23" s="14"/>
      <c r="AM23" s="14"/>
      <c r="AN23" s="14"/>
      <c r="AO23" s="14"/>
    </row>
    <row r="24" spans="1:55" x14ac:dyDescent="0.2">
      <c r="A24" s="34">
        <v>5</v>
      </c>
      <c r="B24" s="35">
        <v>2</v>
      </c>
      <c r="C24" s="35">
        <v>13</v>
      </c>
      <c r="D24" s="35">
        <v>8</v>
      </c>
      <c r="E24" s="35">
        <v>44</v>
      </c>
      <c r="F24" s="35">
        <v>0</v>
      </c>
      <c r="G24" s="36">
        <v>67</v>
      </c>
      <c r="H24" s="35">
        <v>55</v>
      </c>
      <c r="I24" s="35">
        <v>1</v>
      </c>
      <c r="J24" s="35">
        <v>11</v>
      </c>
      <c r="K24" s="35">
        <v>0</v>
      </c>
      <c r="L24" s="36">
        <v>67</v>
      </c>
      <c r="M24" s="35">
        <v>84</v>
      </c>
      <c r="N24" s="37">
        <v>83</v>
      </c>
      <c r="O24" s="38">
        <v>98.81</v>
      </c>
      <c r="P24" s="20"/>
      <c r="Q24" s="11"/>
      <c r="T24" s="14"/>
      <c r="U24" s="63"/>
      <c r="V24" s="64"/>
      <c r="W24" s="64"/>
      <c r="X24" s="64"/>
      <c r="Y24" s="64"/>
      <c r="Z24" s="64"/>
      <c r="AA24" s="64"/>
      <c r="AB24" s="65"/>
      <c r="AC24" s="64"/>
      <c r="AD24" s="64"/>
      <c r="AE24" s="64"/>
      <c r="AF24" s="64"/>
      <c r="AG24" s="65"/>
      <c r="AH24" s="63"/>
      <c r="AI24" s="14"/>
      <c r="AJ24" s="14"/>
      <c r="AK24" s="14"/>
      <c r="AL24" s="14"/>
      <c r="AM24" s="14"/>
      <c r="AN24" s="14"/>
      <c r="AO24" s="14"/>
    </row>
    <row r="25" spans="1:55" x14ac:dyDescent="0.2">
      <c r="A25" s="34">
        <v>6</v>
      </c>
      <c r="B25" s="35">
        <v>4</v>
      </c>
      <c r="C25" s="35">
        <v>17</v>
      </c>
      <c r="D25" s="35">
        <v>4</v>
      </c>
      <c r="E25" s="35">
        <v>56</v>
      </c>
      <c r="F25" s="35">
        <v>0</v>
      </c>
      <c r="G25" s="36">
        <v>81</v>
      </c>
      <c r="H25" s="35">
        <v>67</v>
      </c>
      <c r="I25" s="35">
        <v>3</v>
      </c>
      <c r="J25" s="35">
        <v>11</v>
      </c>
      <c r="K25" s="35">
        <v>0</v>
      </c>
      <c r="L25" s="36">
        <v>81</v>
      </c>
      <c r="M25" s="35">
        <v>84</v>
      </c>
      <c r="N25" s="37">
        <v>83</v>
      </c>
      <c r="O25" s="38">
        <v>98.81</v>
      </c>
      <c r="P25" s="20"/>
      <c r="Q25" s="11"/>
      <c r="T25" s="14"/>
      <c r="U25" s="63"/>
      <c r="V25" s="64"/>
      <c r="W25" s="64"/>
      <c r="X25" s="64"/>
      <c r="Y25" s="64"/>
      <c r="Z25" s="64"/>
      <c r="AA25" s="64"/>
      <c r="AB25" s="65"/>
      <c r="AC25" s="64"/>
      <c r="AD25" s="64"/>
      <c r="AE25" s="64"/>
      <c r="AF25" s="64"/>
      <c r="AG25" s="65"/>
      <c r="AH25" s="63"/>
      <c r="AI25" s="14"/>
      <c r="AJ25" s="14"/>
      <c r="AK25" s="14"/>
      <c r="AL25" s="14"/>
      <c r="AM25" s="14"/>
      <c r="AN25" s="14"/>
      <c r="AO25" s="14"/>
    </row>
    <row r="26" spans="1:55" x14ac:dyDescent="0.2">
      <c r="A26" s="34">
        <v>7</v>
      </c>
      <c r="B26" s="35">
        <v>12</v>
      </c>
      <c r="C26" s="35">
        <v>13</v>
      </c>
      <c r="D26" s="35">
        <v>8</v>
      </c>
      <c r="E26" s="35">
        <v>83</v>
      </c>
      <c r="F26" s="35">
        <v>0</v>
      </c>
      <c r="G26" s="36">
        <v>116</v>
      </c>
      <c r="H26" s="35">
        <v>101</v>
      </c>
      <c r="I26" s="35">
        <v>3</v>
      </c>
      <c r="J26" s="35">
        <v>12</v>
      </c>
      <c r="K26" s="35">
        <v>0</v>
      </c>
      <c r="L26" s="36">
        <v>116</v>
      </c>
      <c r="M26" s="35">
        <v>84</v>
      </c>
      <c r="N26" s="37">
        <v>83</v>
      </c>
      <c r="O26" s="38">
        <v>98.81</v>
      </c>
      <c r="P26" s="20"/>
      <c r="Q26" s="11"/>
      <c r="T26" s="14"/>
      <c r="U26" s="63"/>
      <c r="V26" s="64"/>
      <c r="W26" s="64"/>
      <c r="X26" s="64"/>
      <c r="Y26" s="64"/>
      <c r="Z26" s="64"/>
      <c r="AA26" s="64"/>
      <c r="AB26" s="65"/>
      <c r="AC26" s="64"/>
      <c r="AD26" s="64"/>
      <c r="AE26" s="64"/>
      <c r="AF26" s="64"/>
      <c r="AG26" s="65"/>
      <c r="AH26" s="63"/>
      <c r="AI26" s="14"/>
      <c r="AJ26" s="14"/>
      <c r="AK26" s="14"/>
      <c r="AL26" s="14"/>
      <c r="AM26" s="14"/>
      <c r="AN26" s="14"/>
      <c r="AO26" s="14"/>
    </row>
    <row r="27" spans="1:55" x14ac:dyDescent="0.2">
      <c r="A27" s="34">
        <v>8</v>
      </c>
      <c r="B27" s="35">
        <v>4</v>
      </c>
      <c r="C27" s="35">
        <v>21</v>
      </c>
      <c r="D27" s="35">
        <v>9</v>
      </c>
      <c r="E27" s="35">
        <v>65</v>
      </c>
      <c r="F27" s="35">
        <v>0</v>
      </c>
      <c r="G27" s="36">
        <v>99</v>
      </c>
      <c r="H27" s="35">
        <v>76</v>
      </c>
      <c r="I27" s="35">
        <v>1</v>
      </c>
      <c r="J27" s="35">
        <v>22</v>
      </c>
      <c r="K27" s="35">
        <v>0</v>
      </c>
      <c r="L27" s="36">
        <v>99</v>
      </c>
      <c r="M27" s="35">
        <v>84</v>
      </c>
      <c r="N27" s="37">
        <v>83</v>
      </c>
      <c r="O27" s="38">
        <v>98.81</v>
      </c>
      <c r="P27" s="20"/>
      <c r="Q27" s="11"/>
      <c r="T27" s="14"/>
      <c r="U27" s="63"/>
      <c r="V27" s="64"/>
      <c r="W27" s="64"/>
      <c r="X27" s="64"/>
      <c r="Y27" s="64"/>
      <c r="Z27" s="64"/>
      <c r="AA27" s="64"/>
      <c r="AB27" s="65"/>
      <c r="AC27" s="64"/>
      <c r="AD27" s="64"/>
      <c r="AE27" s="64"/>
      <c r="AF27" s="64"/>
      <c r="AG27" s="65"/>
      <c r="AH27" s="63"/>
      <c r="AI27" s="14"/>
      <c r="AJ27" s="14"/>
      <c r="AK27" s="14"/>
      <c r="AL27" s="14"/>
      <c r="AM27" s="14"/>
      <c r="AN27" s="14"/>
      <c r="AO27" s="14"/>
    </row>
    <row r="28" spans="1:55" x14ac:dyDescent="0.2">
      <c r="A28" s="34">
        <v>9</v>
      </c>
      <c r="B28" s="35">
        <v>11</v>
      </c>
      <c r="C28" s="35">
        <v>41</v>
      </c>
      <c r="D28" s="35">
        <v>14</v>
      </c>
      <c r="E28" s="35">
        <v>83</v>
      </c>
      <c r="F28" s="35">
        <v>0</v>
      </c>
      <c r="G28" s="36">
        <v>149</v>
      </c>
      <c r="H28" s="35">
        <v>128</v>
      </c>
      <c r="I28" s="35">
        <v>10</v>
      </c>
      <c r="J28" s="35">
        <v>11</v>
      </c>
      <c r="K28" s="35">
        <v>0</v>
      </c>
      <c r="L28" s="36">
        <v>149</v>
      </c>
      <c r="M28" s="35">
        <v>84</v>
      </c>
      <c r="N28" s="37">
        <v>83</v>
      </c>
      <c r="O28" s="38">
        <v>98.81</v>
      </c>
      <c r="P28" s="20"/>
      <c r="Q28" s="11"/>
      <c r="T28" s="14"/>
      <c r="U28" s="63"/>
      <c r="V28" s="64"/>
      <c r="W28" s="64"/>
      <c r="X28" s="64"/>
      <c r="Y28" s="64"/>
      <c r="Z28" s="64"/>
      <c r="AA28" s="64"/>
      <c r="AB28" s="65"/>
      <c r="AC28" s="64"/>
      <c r="AD28" s="64"/>
      <c r="AE28" s="64"/>
      <c r="AF28" s="64"/>
      <c r="AG28" s="65"/>
      <c r="AH28" s="63"/>
      <c r="AI28" s="14"/>
      <c r="AJ28" s="14"/>
      <c r="AK28" s="14"/>
      <c r="AL28" s="14"/>
      <c r="AM28" s="14"/>
      <c r="AN28" s="14"/>
      <c r="AO28" s="14"/>
    </row>
    <row r="29" spans="1:55" x14ac:dyDescent="0.2">
      <c r="A29" s="34">
        <v>10</v>
      </c>
      <c r="B29" s="35">
        <v>8</v>
      </c>
      <c r="C29" s="35">
        <v>33</v>
      </c>
      <c r="D29" s="35">
        <v>9</v>
      </c>
      <c r="E29" s="35">
        <v>74</v>
      </c>
      <c r="F29" s="35">
        <v>0</v>
      </c>
      <c r="G29" s="36">
        <v>124</v>
      </c>
      <c r="H29" s="35">
        <v>115</v>
      </c>
      <c r="I29" s="35">
        <v>1</v>
      </c>
      <c r="J29" s="35">
        <v>8</v>
      </c>
      <c r="K29" s="35">
        <v>0</v>
      </c>
      <c r="L29" s="36">
        <v>124</v>
      </c>
      <c r="M29" s="35">
        <v>84</v>
      </c>
      <c r="N29" s="37">
        <v>83</v>
      </c>
      <c r="O29" s="38">
        <v>98.81</v>
      </c>
      <c r="P29" s="20"/>
      <c r="Q29" s="11"/>
      <c r="T29" s="14"/>
      <c r="U29" s="63"/>
      <c r="V29" s="64"/>
      <c r="W29" s="64"/>
      <c r="X29" s="64"/>
      <c r="Y29" s="64"/>
      <c r="Z29" s="64"/>
      <c r="AA29" s="64"/>
      <c r="AB29" s="65"/>
      <c r="AC29" s="64"/>
      <c r="AD29" s="64"/>
      <c r="AE29" s="64"/>
      <c r="AF29" s="64"/>
      <c r="AG29" s="65"/>
      <c r="AH29" s="63"/>
      <c r="AI29" s="14"/>
      <c r="AJ29" s="14"/>
      <c r="AK29" s="14"/>
      <c r="AL29" s="14"/>
      <c r="AM29" s="14"/>
      <c r="AN29" s="14"/>
      <c r="AO29" s="14"/>
    </row>
    <row r="30" spans="1:55" x14ac:dyDescent="0.2">
      <c r="A30" s="34">
        <v>11</v>
      </c>
      <c r="B30" s="35">
        <v>7</v>
      </c>
      <c r="C30" s="35">
        <v>41</v>
      </c>
      <c r="D30" s="35">
        <v>19</v>
      </c>
      <c r="E30" s="35">
        <v>84</v>
      </c>
      <c r="F30" s="35">
        <v>0</v>
      </c>
      <c r="G30" s="36">
        <v>151</v>
      </c>
      <c r="H30" s="35">
        <v>134</v>
      </c>
      <c r="I30" s="35">
        <v>4</v>
      </c>
      <c r="J30" s="35">
        <v>13</v>
      </c>
      <c r="K30" s="35">
        <v>0</v>
      </c>
      <c r="L30" s="36">
        <v>151</v>
      </c>
      <c r="M30" s="35">
        <v>84</v>
      </c>
      <c r="N30" s="37">
        <v>83</v>
      </c>
      <c r="O30" s="38">
        <v>98.81</v>
      </c>
      <c r="P30" s="20"/>
      <c r="Q30" s="11"/>
      <c r="T30" s="14"/>
      <c r="U30" s="63"/>
      <c r="V30" s="64"/>
      <c r="W30" s="64"/>
      <c r="X30" s="64"/>
      <c r="Y30" s="64"/>
      <c r="Z30" s="64"/>
      <c r="AA30" s="64"/>
      <c r="AB30" s="65"/>
      <c r="AC30" s="64"/>
      <c r="AD30" s="64"/>
      <c r="AE30" s="64"/>
      <c r="AF30" s="64"/>
      <c r="AG30" s="65"/>
      <c r="AH30" s="63"/>
      <c r="AI30" s="14"/>
      <c r="AJ30" s="14"/>
      <c r="AK30" s="14"/>
      <c r="AL30" s="14"/>
      <c r="AM30" s="14"/>
      <c r="AN30" s="14"/>
      <c r="AO30" s="14"/>
    </row>
    <row r="31" spans="1:55" x14ac:dyDescent="0.2">
      <c r="A31" s="34">
        <v>12</v>
      </c>
      <c r="B31" s="35">
        <v>10</v>
      </c>
      <c r="C31" s="35">
        <v>48</v>
      </c>
      <c r="D31" s="35">
        <v>6</v>
      </c>
      <c r="E31" s="35">
        <v>96</v>
      </c>
      <c r="F31" s="35">
        <v>0</v>
      </c>
      <c r="G31" s="36">
        <v>160</v>
      </c>
      <c r="H31" s="35">
        <v>147</v>
      </c>
      <c r="I31" s="35">
        <v>5</v>
      </c>
      <c r="J31" s="35">
        <v>8</v>
      </c>
      <c r="K31" s="35">
        <v>0</v>
      </c>
      <c r="L31" s="36">
        <v>160</v>
      </c>
      <c r="M31" s="35">
        <v>84</v>
      </c>
      <c r="N31" s="37">
        <v>83</v>
      </c>
      <c r="O31" s="38">
        <v>98.81</v>
      </c>
      <c r="P31" s="20"/>
      <c r="Q31" s="11"/>
      <c r="T31" s="14"/>
      <c r="U31" s="63"/>
      <c r="V31" s="64"/>
      <c r="W31" s="64"/>
      <c r="X31" s="64"/>
      <c r="Y31" s="64"/>
      <c r="Z31" s="64"/>
      <c r="AA31" s="64"/>
      <c r="AB31" s="65"/>
      <c r="AC31" s="64"/>
      <c r="AD31" s="64"/>
      <c r="AE31" s="64"/>
      <c r="AF31" s="64"/>
      <c r="AG31" s="65"/>
      <c r="AH31" s="63"/>
      <c r="AI31" s="14"/>
      <c r="AJ31" s="14"/>
      <c r="AK31" s="14"/>
      <c r="AL31" s="14"/>
      <c r="AM31" s="14"/>
      <c r="AN31" s="14"/>
      <c r="AO31" s="14"/>
    </row>
    <row r="32" spans="1:55" x14ac:dyDescent="0.2">
      <c r="A32" s="34">
        <v>13</v>
      </c>
      <c r="B32" s="35">
        <v>12</v>
      </c>
      <c r="C32" s="35">
        <v>30</v>
      </c>
      <c r="D32" s="35">
        <v>25</v>
      </c>
      <c r="E32" s="35">
        <v>91</v>
      </c>
      <c r="F32" s="35">
        <v>0</v>
      </c>
      <c r="G32" s="36">
        <v>158</v>
      </c>
      <c r="H32" s="35">
        <v>150</v>
      </c>
      <c r="I32" s="35">
        <v>3</v>
      </c>
      <c r="J32" s="35">
        <v>5</v>
      </c>
      <c r="K32" s="35">
        <v>0</v>
      </c>
      <c r="L32" s="36">
        <v>158</v>
      </c>
      <c r="M32" s="35">
        <v>84</v>
      </c>
      <c r="N32" s="37">
        <v>83</v>
      </c>
      <c r="O32" s="38">
        <v>98.81</v>
      </c>
      <c r="P32" s="20"/>
      <c r="Q32" s="11"/>
      <c r="T32" s="14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14"/>
      <c r="AJ32" s="14"/>
      <c r="AK32" s="14"/>
      <c r="AL32" s="14"/>
      <c r="AM32" s="14"/>
      <c r="AN32" s="14"/>
      <c r="AO32" s="14"/>
    </row>
    <row r="33" spans="1:41" x14ac:dyDescent="0.2">
      <c r="A33" s="34">
        <v>14</v>
      </c>
      <c r="B33" s="35">
        <v>8</v>
      </c>
      <c r="C33" s="35">
        <v>53</v>
      </c>
      <c r="D33" s="35">
        <v>14</v>
      </c>
      <c r="E33" s="35">
        <v>94</v>
      </c>
      <c r="F33" s="35">
        <v>0</v>
      </c>
      <c r="G33" s="36">
        <v>169</v>
      </c>
      <c r="H33" s="35">
        <v>156</v>
      </c>
      <c r="I33" s="35">
        <v>5</v>
      </c>
      <c r="J33" s="35">
        <v>8</v>
      </c>
      <c r="K33" s="35">
        <v>0</v>
      </c>
      <c r="L33" s="36">
        <v>169</v>
      </c>
      <c r="M33" s="35">
        <v>84</v>
      </c>
      <c r="N33" s="37">
        <v>83</v>
      </c>
      <c r="O33" s="38">
        <v>98.81</v>
      </c>
      <c r="P33" s="20"/>
      <c r="Q33" s="11"/>
      <c r="T33" s="14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14"/>
      <c r="AJ33" s="14"/>
      <c r="AK33" s="14"/>
      <c r="AL33" s="14"/>
      <c r="AM33" s="14"/>
      <c r="AN33" s="14"/>
      <c r="AO33" s="14"/>
    </row>
    <row r="34" spans="1:41" x14ac:dyDescent="0.2">
      <c r="A34" s="34">
        <v>15</v>
      </c>
      <c r="B34" s="35">
        <v>4</v>
      </c>
      <c r="C34" s="35">
        <v>38</v>
      </c>
      <c r="D34" s="35">
        <v>20</v>
      </c>
      <c r="E34" s="35">
        <v>80</v>
      </c>
      <c r="F34" s="35">
        <v>0</v>
      </c>
      <c r="G34" s="36">
        <v>142</v>
      </c>
      <c r="H34" s="35">
        <v>128</v>
      </c>
      <c r="I34" s="35">
        <v>8</v>
      </c>
      <c r="J34" s="35">
        <v>6</v>
      </c>
      <c r="K34" s="35">
        <v>0</v>
      </c>
      <c r="L34" s="36">
        <v>142</v>
      </c>
      <c r="M34" s="35">
        <v>84</v>
      </c>
      <c r="N34" s="37">
        <v>82</v>
      </c>
      <c r="O34" s="38">
        <v>97.62</v>
      </c>
      <c r="P34" s="20"/>
      <c r="Q34" s="11"/>
      <c r="T34" s="14"/>
      <c r="U34" s="63"/>
      <c r="V34" s="64"/>
      <c r="W34" s="64"/>
      <c r="X34" s="64"/>
      <c r="Y34" s="64"/>
      <c r="Z34" s="64"/>
      <c r="AA34" s="64"/>
      <c r="AB34" s="65"/>
      <c r="AC34" s="63"/>
      <c r="AD34" s="63"/>
      <c r="AE34" s="63"/>
      <c r="AF34" s="63"/>
      <c r="AG34" s="63"/>
      <c r="AH34" s="63"/>
      <c r="AI34" s="14"/>
      <c r="AJ34" s="14"/>
      <c r="AK34" s="14"/>
      <c r="AL34" s="14"/>
      <c r="AM34" s="14"/>
      <c r="AN34" s="14"/>
      <c r="AO34" s="14"/>
    </row>
    <row r="35" spans="1:41" x14ac:dyDescent="0.2">
      <c r="A35" s="34">
        <v>16</v>
      </c>
      <c r="B35" s="35">
        <v>10</v>
      </c>
      <c r="C35" s="35">
        <v>27</v>
      </c>
      <c r="D35" s="35">
        <v>14</v>
      </c>
      <c r="E35" s="35">
        <v>57</v>
      </c>
      <c r="F35" s="35">
        <v>0</v>
      </c>
      <c r="G35" s="36">
        <v>108</v>
      </c>
      <c r="H35" s="35">
        <v>95</v>
      </c>
      <c r="I35" s="35">
        <v>3</v>
      </c>
      <c r="J35" s="35">
        <v>10</v>
      </c>
      <c r="K35" s="35">
        <v>0</v>
      </c>
      <c r="L35" s="36">
        <v>108</v>
      </c>
      <c r="M35" s="35">
        <v>84</v>
      </c>
      <c r="N35" s="37">
        <v>83</v>
      </c>
      <c r="O35" s="38">
        <v>98.81</v>
      </c>
      <c r="P35" s="20"/>
      <c r="Q35" s="11"/>
      <c r="T35" s="14"/>
      <c r="U35" s="63"/>
      <c r="V35" s="64"/>
      <c r="W35" s="64"/>
      <c r="X35" s="64"/>
      <c r="Y35" s="64"/>
      <c r="Z35" s="64"/>
      <c r="AA35" s="64"/>
      <c r="AB35" s="65"/>
      <c r="AC35" s="63"/>
      <c r="AD35" s="63"/>
      <c r="AE35" s="63"/>
      <c r="AF35" s="63"/>
      <c r="AG35" s="63"/>
      <c r="AH35" s="63"/>
      <c r="AI35" s="14"/>
      <c r="AJ35" s="14"/>
      <c r="AK35" s="14"/>
      <c r="AL35" s="14"/>
      <c r="AM35" s="14"/>
      <c r="AN35" s="14"/>
      <c r="AO35" s="14"/>
    </row>
    <row r="36" spans="1:41" x14ac:dyDescent="0.2">
      <c r="A36" s="34">
        <v>17</v>
      </c>
      <c r="B36" s="35">
        <v>6</v>
      </c>
      <c r="C36" s="35">
        <v>29</v>
      </c>
      <c r="D36" s="35">
        <v>10</v>
      </c>
      <c r="E36" s="35">
        <v>77</v>
      </c>
      <c r="F36" s="35">
        <v>0</v>
      </c>
      <c r="G36" s="36">
        <v>122</v>
      </c>
      <c r="H36" s="35">
        <v>114</v>
      </c>
      <c r="I36" s="35">
        <v>3</v>
      </c>
      <c r="J36" s="35">
        <v>5</v>
      </c>
      <c r="K36" s="35">
        <v>0</v>
      </c>
      <c r="L36" s="36">
        <v>122</v>
      </c>
      <c r="M36" s="35">
        <v>84</v>
      </c>
      <c r="N36" s="37">
        <v>83</v>
      </c>
      <c r="O36" s="38">
        <v>98.81</v>
      </c>
      <c r="P36" s="20"/>
      <c r="Q36" s="11"/>
      <c r="T36" s="14"/>
      <c r="U36" s="63"/>
      <c r="V36" s="64"/>
      <c r="W36" s="64"/>
      <c r="X36" s="64"/>
      <c r="Y36" s="64"/>
      <c r="Z36" s="64"/>
      <c r="AA36" s="64"/>
      <c r="AB36" s="65"/>
      <c r="AC36" s="63"/>
      <c r="AD36" s="63"/>
      <c r="AE36" s="63"/>
      <c r="AF36" s="63"/>
      <c r="AG36" s="63"/>
      <c r="AH36" s="63"/>
      <c r="AI36" s="14"/>
      <c r="AJ36" s="14"/>
      <c r="AK36" s="14"/>
      <c r="AL36" s="14"/>
      <c r="AM36" s="14"/>
      <c r="AN36" s="14"/>
      <c r="AO36" s="14"/>
    </row>
    <row r="37" spans="1:41" x14ac:dyDescent="0.2">
      <c r="A37" s="34">
        <v>18</v>
      </c>
      <c r="B37" s="35">
        <v>3</v>
      </c>
      <c r="C37" s="35">
        <v>17</v>
      </c>
      <c r="D37" s="35">
        <v>5</v>
      </c>
      <c r="E37" s="35">
        <v>63</v>
      </c>
      <c r="F37" s="35">
        <v>0</v>
      </c>
      <c r="G37" s="36">
        <v>88</v>
      </c>
      <c r="H37" s="35">
        <v>74</v>
      </c>
      <c r="I37" s="35">
        <v>7</v>
      </c>
      <c r="J37" s="35">
        <v>7</v>
      </c>
      <c r="K37" s="35">
        <v>0</v>
      </c>
      <c r="L37" s="36">
        <v>88</v>
      </c>
      <c r="M37" s="35">
        <v>84</v>
      </c>
      <c r="N37" s="37">
        <v>83</v>
      </c>
      <c r="O37" s="38">
        <v>98.81</v>
      </c>
      <c r="P37" s="20"/>
      <c r="Q37" s="11"/>
      <c r="T37" s="14"/>
      <c r="U37" s="63"/>
      <c r="V37" s="64"/>
      <c r="W37" s="64"/>
      <c r="X37" s="64"/>
      <c r="Y37" s="64"/>
      <c r="Z37" s="64"/>
      <c r="AA37" s="64"/>
      <c r="AB37" s="65"/>
      <c r="AC37" s="63"/>
      <c r="AD37" s="63"/>
      <c r="AE37" s="63"/>
      <c r="AF37" s="63"/>
      <c r="AG37" s="63"/>
      <c r="AH37" s="63"/>
      <c r="AI37" s="14"/>
      <c r="AJ37" s="14"/>
      <c r="AK37" s="14"/>
      <c r="AL37" s="14"/>
      <c r="AM37" s="14"/>
      <c r="AN37" s="14"/>
      <c r="AO37" s="14"/>
    </row>
    <row r="38" spans="1:41" x14ac:dyDescent="0.2">
      <c r="A38" s="34">
        <v>19</v>
      </c>
      <c r="B38" s="35">
        <v>7</v>
      </c>
      <c r="C38" s="35">
        <v>25</v>
      </c>
      <c r="D38" s="35">
        <v>11</v>
      </c>
      <c r="E38" s="35">
        <v>58</v>
      </c>
      <c r="F38" s="35">
        <v>0</v>
      </c>
      <c r="G38" s="36">
        <v>101</v>
      </c>
      <c r="H38" s="35">
        <v>94</v>
      </c>
      <c r="I38" s="35">
        <v>0</v>
      </c>
      <c r="J38" s="35">
        <v>7</v>
      </c>
      <c r="K38" s="35">
        <v>0</v>
      </c>
      <c r="L38" s="36">
        <v>101</v>
      </c>
      <c r="M38" s="35">
        <v>84</v>
      </c>
      <c r="N38" s="37">
        <v>83</v>
      </c>
      <c r="O38" s="38">
        <v>98.81</v>
      </c>
      <c r="P38" s="20"/>
      <c r="Q38" s="11"/>
      <c r="T38" s="14"/>
      <c r="U38" s="63"/>
      <c r="V38" s="64"/>
      <c r="W38" s="64"/>
      <c r="X38" s="64"/>
      <c r="Y38" s="64"/>
      <c r="Z38" s="64"/>
      <c r="AA38" s="64"/>
      <c r="AB38" s="65"/>
      <c r="AC38" s="63"/>
      <c r="AD38" s="63"/>
      <c r="AE38" s="63"/>
      <c r="AF38" s="63"/>
      <c r="AG38" s="63"/>
      <c r="AH38" s="63"/>
      <c r="AI38" s="14"/>
      <c r="AJ38" s="14"/>
      <c r="AK38" s="14"/>
      <c r="AL38" s="14"/>
      <c r="AM38" s="14"/>
      <c r="AN38" s="14"/>
      <c r="AO38" s="14"/>
    </row>
    <row r="39" spans="1:41" x14ac:dyDescent="0.2">
      <c r="A39" s="34">
        <v>20</v>
      </c>
      <c r="B39" s="35">
        <v>4</v>
      </c>
      <c r="C39" s="35">
        <v>11</v>
      </c>
      <c r="D39" s="35">
        <v>11</v>
      </c>
      <c r="E39" s="35">
        <v>52</v>
      </c>
      <c r="F39" s="35">
        <v>0</v>
      </c>
      <c r="G39" s="36">
        <v>78</v>
      </c>
      <c r="H39" s="35">
        <v>61</v>
      </c>
      <c r="I39" s="35">
        <v>8</v>
      </c>
      <c r="J39" s="35">
        <v>9</v>
      </c>
      <c r="K39" s="35">
        <v>0</v>
      </c>
      <c r="L39" s="36">
        <v>78</v>
      </c>
      <c r="M39" s="35">
        <v>84</v>
      </c>
      <c r="N39" s="37">
        <v>83</v>
      </c>
      <c r="O39" s="38">
        <v>98.81</v>
      </c>
      <c r="P39" s="20"/>
      <c r="Q39" s="11"/>
      <c r="T39" s="14"/>
      <c r="U39" s="63"/>
      <c r="V39" s="64"/>
      <c r="W39" s="64"/>
      <c r="X39" s="64"/>
      <c r="Y39" s="64"/>
      <c r="Z39" s="64"/>
      <c r="AA39" s="64"/>
      <c r="AB39" s="65"/>
      <c r="AC39" s="63"/>
      <c r="AD39" s="63"/>
      <c r="AE39" s="63"/>
      <c r="AF39" s="63"/>
      <c r="AG39" s="63"/>
      <c r="AH39" s="63"/>
      <c r="AI39" s="14"/>
      <c r="AJ39" s="14"/>
      <c r="AK39" s="14"/>
      <c r="AL39" s="14"/>
      <c r="AM39" s="14"/>
      <c r="AN39" s="14"/>
      <c r="AO39" s="14"/>
    </row>
    <row r="40" spans="1:41" x14ac:dyDescent="0.2">
      <c r="A40" s="34">
        <v>21</v>
      </c>
      <c r="B40" s="35">
        <v>4</v>
      </c>
      <c r="C40" s="35">
        <v>10</v>
      </c>
      <c r="D40" s="35">
        <v>7</v>
      </c>
      <c r="E40" s="35">
        <v>55</v>
      </c>
      <c r="F40" s="35">
        <v>0</v>
      </c>
      <c r="G40" s="36">
        <v>76</v>
      </c>
      <c r="H40" s="35">
        <v>62</v>
      </c>
      <c r="I40" s="35">
        <v>2</v>
      </c>
      <c r="J40" s="35">
        <v>12</v>
      </c>
      <c r="K40" s="35">
        <v>0</v>
      </c>
      <c r="L40" s="36">
        <v>76</v>
      </c>
      <c r="M40" s="35">
        <v>84</v>
      </c>
      <c r="N40" s="37">
        <v>83</v>
      </c>
      <c r="O40" s="38">
        <v>98.81</v>
      </c>
      <c r="P40" s="20"/>
      <c r="Q40" s="11"/>
      <c r="T40" s="14"/>
      <c r="U40" s="63"/>
      <c r="V40" s="64"/>
      <c r="W40" s="64"/>
      <c r="X40" s="64"/>
      <c r="Y40" s="64"/>
      <c r="Z40" s="64"/>
      <c r="AA40" s="64"/>
      <c r="AB40" s="65"/>
      <c r="AC40" s="63"/>
      <c r="AD40" s="63"/>
      <c r="AE40" s="63"/>
      <c r="AF40" s="63"/>
      <c r="AG40" s="63"/>
      <c r="AH40" s="63"/>
      <c r="AI40" s="14"/>
      <c r="AJ40" s="14"/>
      <c r="AK40" s="14"/>
      <c r="AL40" s="14"/>
      <c r="AM40" s="14"/>
      <c r="AN40" s="14"/>
      <c r="AO40" s="14"/>
    </row>
    <row r="41" spans="1:41" x14ac:dyDescent="0.2">
      <c r="A41" s="34">
        <v>22</v>
      </c>
      <c r="B41" s="35">
        <v>1</v>
      </c>
      <c r="C41" s="35">
        <v>7</v>
      </c>
      <c r="D41" s="35">
        <v>7</v>
      </c>
      <c r="E41" s="35">
        <v>36</v>
      </c>
      <c r="F41" s="35">
        <v>0</v>
      </c>
      <c r="G41" s="36">
        <v>51</v>
      </c>
      <c r="H41" s="35">
        <v>33</v>
      </c>
      <c r="I41" s="35">
        <v>2</v>
      </c>
      <c r="J41" s="35">
        <v>16</v>
      </c>
      <c r="K41" s="35">
        <v>0</v>
      </c>
      <c r="L41" s="36">
        <v>51</v>
      </c>
      <c r="M41" s="35">
        <v>84</v>
      </c>
      <c r="N41" s="37">
        <v>83</v>
      </c>
      <c r="O41" s="38">
        <v>98.81</v>
      </c>
      <c r="P41" s="20"/>
      <c r="Q41" s="11"/>
      <c r="T41" s="14"/>
      <c r="U41" s="63"/>
      <c r="V41" s="64"/>
      <c r="W41" s="64"/>
      <c r="X41" s="64"/>
      <c r="Y41" s="64"/>
      <c r="Z41" s="64"/>
      <c r="AA41" s="64"/>
      <c r="AB41" s="65"/>
      <c r="AC41" s="63"/>
      <c r="AD41" s="63"/>
      <c r="AE41" s="63"/>
      <c r="AF41" s="63"/>
      <c r="AG41" s="63"/>
      <c r="AH41" s="63"/>
      <c r="AI41" s="14"/>
      <c r="AJ41" s="14"/>
      <c r="AK41" s="14"/>
      <c r="AL41" s="14"/>
      <c r="AM41" s="14"/>
      <c r="AN41" s="14"/>
      <c r="AO41" s="14"/>
    </row>
    <row r="42" spans="1:41" x14ac:dyDescent="0.2">
      <c r="A42" s="34">
        <v>23</v>
      </c>
      <c r="B42" s="35">
        <v>5</v>
      </c>
      <c r="C42" s="35">
        <v>12</v>
      </c>
      <c r="D42" s="35">
        <v>10</v>
      </c>
      <c r="E42" s="35">
        <v>53</v>
      </c>
      <c r="F42" s="35">
        <v>1</v>
      </c>
      <c r="G42" s="36">
        <v>81</v>
      </c>
      <c r="H42" s="35">
        <v>59</v>
      </c>
      <c r="I42" s="35">
        <v>12</v>
      </c>
      <c r="J42" s="35">
        <v>10</v>
      </c>
      <c r="K42" s="35">
        <v>0</v>
      </c>
      <c r="L42" s="36">
        <v>81</v>
      </c>
      <c r="M42" s="35">
        <v>84</v>
      </c>
      <c r="N42" s="37">
        <v>83</v>
      </c>
      <c r="O42" s="38">
        <v>98.81</v>
      </c>
      <c r="P42" s="20"/>
      <c r="Q42" s="11"/>
      <c r="T42" s="14"/>
      <c r="U42" s="63"/>
      <c r="V42" s="64"/>
      <c r="W42" s="64"/>
      <c r="X42" s="64"/>
      <c r="Y42" s="64"/>
      <c r="Z42" s="64"/>
      <c r="AA42" s="64"/>
      <c r="AB42" s="65"/>
      <c r="AC42" s="63"/>
      <c r="AD42" s="63"/>
      <c r="AE42" s="63"/>
      <c r="AF42" s="63"/>
      <c r="AG42" s="63"/>
      <c r="AH42" s="63"/>
      <c r="AI42" s="14"/>
      <c r="AJ42" s="14"/>
      <c r="AK42" s="14"/>
      <c r="AL42" s="14"/>
      <c r="AM42" s="14"/>
      <c r="AN42" s="14"/>
      <c r="AO42" s="14"/>
    </row>
    <row r="43" spans="1:41" x14ac:dyDescent="0.2">
      <c r="A43" s="34">
        <v>24</v>
      </c>
      <c r="B43" s="35">
        <v>3</v>
      </c>
      <c r="C43" s="35">
        <v>12</v>
      </c>
      <c r="D43" s="35">
        <v>6</v>
      </c>
      <c r="E43" s="35">
        <v>40</v>
      </c>
      <c r="F43" s="35">
        <v>0</v>
      </c>
      <c r="G43" s="36">
        <v>61</v>
      </c>
      <c r="H43" s="35">
        <v>47</v>
      </c>
      <c r="I43" s="35">
        <v>9</v>
      </c>
      <c r="J43" s="35">
        <v>5</v>
      </c>
      <c r="K43" s="35">
        <v>0</v>
      </c>
      <c r="L43" s="36">
        <v>61</v>
      </c>
      <c r="M43" s="35">
        <v>84</v>
      </c>
      <c r="N43" s="37">
        <v>83</v>
      </c>
      <c r="O43" s="38">
        <v>98.81</v>
      </c>
      <c r="P43" s="20"/>
      <c r="Q43" s="11"/>
      <c r="T43" s="14"/>
      <c r="U43" s="63"/>
      <c r="V43" s="64"/>
      <c r="W43" s="64"/>
      <c r="X43" s="64"/>
      <c r="Y43" s="64"/>
      <c r="Z43" s="64"/>
      <c r="AA43" s="64"/>
      <c r="AB43" s="65"/>
      <c r="AC43" s="63"/>
      <c r="AD43" s="63"/>
      <c r="AE43" s="63"/>
      <c r="AF43" s="63"/>
      <c r="AG43" s="63"/>
      <c r="AH43" s="63"/>
      <c r="AI43" s="14"/>
      <c r="AJ43" s="14"/>
      <c r="AK43" s="14"/>
      <c r="AL43" s="14"/>
      <c r="AM43" s="14"/>
      <c r="AN43" s="14"/>
      <c r="AO43" s="14"/>
    </row>
    <row r="44" spans="1:41" x14ac:dyDescent="0.2">
      <c r="A44" s="34">
        <v>25</v>
      </c>
      <c r="B44" s="35">
        <v>4</v>
      </c>
      <c r="C44" s="35">
        <v>23</v>
      </c>
      <c r="D44" s="35">
        <v>11</v>
      </c>
      <c r="E44" s="35">
        <v>59</v>
      </c>
      <c r="F44" s="35">
        <v>0</v>
      </c>
      <c r="G44" s="36">
        <v>97</v>
      </c>
      <c r="H44" s="35">
        <v>74</v>
      </c>
      <c r="I44" s="35">
        <v>9</v>
      </c>
      <c r="J44" s="35">
        <v>14</v>
      </c>
      <c r="K44" s="35">
        <v>0</v>
      </c>
      <c r="L44" s="36">
        <v>97</v>
      </c>
      <c r="M44" s="35">
        <v>84</v>
      </c>
      <c r="N44" s="37">
        <v>83</v>
      </c>
      <c r="O44" s="38">
        <v>98.81</v>
      </c>
      <c r="P44" s="20"/>
      <c r="Q44" s="11"/>
      <c r="T44" s="14"/>
      <c r="U44" s="63"/>
      <c r="V44" s="64"/>
      <c r="W44" s="64"/>
      <c r="X44" s="64"/>
      <c r="Y44" s="64"/>
      <c r="Z44" s="64"/>
      <c r="AA44" s="64"/>
      <c r="AB44" s="65"/>
      <c r="AC44" s="63"/>
      <c r="AD44" s="63"/>
      <c r="AE44" s="63"/>
      <c r="AF44" s="63"/>
      <c r="AG44" s="63"/>
      <c r="AH44" s="63"/>
      <c r="AI44" s="14"/>
      <c r="AJ44" s="14"/>
      <c r="AK44" s="14"/>
      <c r="AL44" s="14"/>
      <c r="AM44" s="14"/>
      <c r="AN44" s="14"/>
      <c r="AO44" s="14"/>
    </row>
    <row r="45" spans="1:41" x14ac:dyDescent="0.2">
      <c r="A45" s="34">
        <v>26</v>
      </c>
      <c r="B45" s="35">
        <v>9</v>
      </c>
      <c r="C45" s="35">
        <v>23</v>
      </c>
      <c r="D45" s="35">
        <v>12</v>
      </c>
      <c r="E45" s="35">
        <v>41</v>
      </c>
      <c r="F45" s="35">
        <v>0</v>
      </c>
      <c r="G45" s="36">
        <v>85</v>
      </c>
      <c r="H45" s="35">
        <v>77</v>
      </c>
      <c r="I45" s="35">
        <v>1</v>
      </c>
      <c r="J45" s="35">
        <v>7</v>
      </c>
      <c r="K45" s="35">
        <v>0</v>
      </c>
      <c r="L45" s="36">
        <v>85</v>
      </c>
      <c r="M45" s="35">
        <v>84</v>
      </c>
      <c r="N45" s="37">
        <v>83</v>
      </c>
      <c r="O45" s="38">
        <v>98.81</v>
      </c>
      <c r="P45" s="20"/>
      <c r="Q45" s="11"/>
      <c r="T45" s="14"/>
      <c r="U45" s="63"/>
      <c r="V45" s="64"/>
      <c r="W45" s="64"/>
      <c r="X45" s="64"/>
      <c r="Y45" s="64"/>
      <c r="Z45" s="64"/>
      <c r="AA45" s="64"/>
      <c r="AB45" s="65"/>
      <c r="AC45" s="63"/>
      <c r="AD45" s="63"/>
      <c r="AE45" s="63"/>
      <c r="AF45" s="63"/>
      <c r="AG45" s="63"/>
      <c r="AH45" s="63"/>
      <c r="AI45" s="14"/>
      <c r="AJ45" s="14"/>
      <c r="AK45" s="14"/>
      <c r="AL45" s="14"/>
      <c r="AM45" s="14"/>
      <c r="AN45" s="14"/>
      <c r="AO45" s="14"/>
    </row>
    <row r="46" spans="1:41" x14ac:dyDescent="0.2">
      <c r="A46" s="34">
        <v>27</v>
      </c>
      <c r="B46" s="35">
        <v>6</v>
      </c>
      <c r="C46" s="35">
        <v>23</v>
      </c>
      <c r="D46" s="35">
        <v>22</v>
      </c>
      <c r="E46" s="35">
        <v>56</v>
      </c>
      <c r="F46" s="35">
        <v>0</v>
      </c>
      <c r="G46" s="36">
        <v>107</v>
      </c>
      <c r="H46" s="35">
        <v>103</v>
      </c>
      <c r="I46" s="35">
        <v>0</v>
      </c>
      <c r="J46" s="35">
        <v>4</v>
      </c>
      <c r="K46" s="35">
        <v>0</v>
      </c>
      <c r="L46" s="36">
        <v>107</v>
      </c>
      <c r="M46" s="35">
        <v>84</v>
      </c>
      <c r="N46" s="37">
        <v>83</v>
      </c>
      <c r="O46" s="38">
        <v>98.81</v>
      </c>
      <c r="P46" s="20"/>
      <c r="Q46" s="11"/>
      <c r="T46" s="14"/>
      <c r="U46" s="63"/>
      <c r="V46" s="64"/>
      <c r="W46" s="64"/>
      <c r="X46" s="64"/>
      <c r="Y46" s="64"/>
      <c r="Z46" s="64"/>
      <c r="AA46" s="64"/>
      <c r="AB46" s="65"/>
      <c r="AC46" s="63"/>
      <c r="AD46" s="63"/>
      <c r="AE46" s="63"/>
      <c r="AF46" s="63"/>
      <c r="AG46" s="63"/>
      <c r="AH46" s="63"/>
      <c r="AI46" s="14"/>
      <c r="AJ46" s="14"/>
      <c r="AK46" s="14"/>
      <c r="AL46" s="14"/>
      <c r="AM46" s="14"/>
      <c r="AN46" s="14"/>
      <c r="AO46" s="14"/>
    </row>
    <row r="47" spans="1:41" x14ac:dyDescent="0.2">
      <c r="A47" s="34">
        <v>28</v>
      </c>
      <c r="B47" s="35">
        <v>3</v>
      </c>
      <c r="C47" s="35">
        <v>7</v>
      </c>
      <c r="D47" s="35">
        <v>6</v>
      </c>
      <c r="E47" s="35">
        <v>38</v>
      </c>
      <c r="F47" s="35">
        <v>0</v>
      </c>
      <c r="G47" s="36">
        <v>54</v>
      </c>
      <c r="H47" s="35">
        <v>50</v>
      </c>
      <c r="I47" s="35">
        <v>1</v>
      </c>
      <c r="J47" s="35">
        <v>3</v>
      </c>
      <c r="K47" s="35">
        <v>0</v>
      </c>
      <c r="L47" s="36">
        <v>54</v>
      </c>
      <c r="M47" s="35">
        <v>84</v>
      </c>
      <c r="N47" s="37">
        <v>83</v>
      </c>
      <c r="O47" s="38">
        <v>98.81</v>
      </c>
      <c r="P47" s="20"/>
      <c r="Q47" s="11"/>
      <c r="T47" s="14"/>
      <c r="U47" s="63"/>
      <c r="V47" s="63"/>
      <c r="W47" s="63"/>
      <c r="X47" s="63"/>
      <c r="Y47" s="63"/>
      <c r="Z47" s="63"/>
      <c r="AA47" s="63"/>
      <c r="AB47" s="63"/>
      <c r="AC47" s="63"/>
      <c r="AD47" s="63"/>
      <c r="AE47" s="63"/>
      <c r="AF47" s="63"/>
      <c r="AG47" s="63"/>
      <c r="AH47" s="63"/>
      <c r="AI47" s="14"/>
      <c r="AJ47" s="14"/>
      <c r="AK47" s="14"/>
      <c r="AL47" s="14"/>
      <c r="AM47" s="14"/>
      <c r="AN47" s="14"/>
      <c r="AO47" s="14"/>
    </row>
    <row r="48" spans="1:41" x14ac:dyDescent="0.2">
      <c r="A48" s="34">
        <v>29</v>
      </c>
      <c r="B48" s="35">
        <v>2</v>
      </c>
      <c r="C48" s="35">
        <v>16</v>
      </c>
      <c r="D48" s="35">
        <v>3</v>
      </c>
      <c r="E48" s="35">
        <v>45</v>
      </c>
      <c r="F48" s="35">
        <v>0</v>
      </c>
      <c r="G48" s="36">
        <v>66</v>
      </c>
      <c r="H48" s="35">
        <v>58</v>
      </c>
      <c r="I48" s="35">
        <v>0</v>
      </c>
      <c r="J48" s="35">
        <v>8</v>
      </c>
      <c r="K48" s="35">
        <v>0</v>
      </c>
      <c r="L48" s="36">
        <v>66</v>
      </c>
      <c r="M48" s="35">
        <v>84</v>
      </c>
      <c r="N48" s="37">
        <v>83</v>
      </c>
      <c r="O48" s="38">
        <v>98.81</v>
      </c>
      <c r="P48" s="20"/>
      <c r="Q48" s="11"/>
      <c r="T48" s="14"/>
      <c r="U48" s="63"/>
      <c r="V48" s="63"/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14"/>
      <c r="AJ48" s="14"/>
      <c r="AK48" s="14"/>
      <c r="AL48" s="14"/>
      <c r="AM48" s="14"/>
      <c r="AN48" s="14"/>
      <c r="AO48" s="14"/>
    </row>
    <row r="49" spans="1:41" x14ac:dyDescent="0.2">
      <c r="A49" s="34">
        <v>30</v>
      </c>
      <c r="B49" s="35">
        <v>5</v>
      </c>
      <c r="C49" s="35">
        <v>12</v>
      </c>
      <c r="D49" s="35">
        <v>8</v>
      </c>
      <c r="E49" s="35">
        <v>42</v>
      </c>
      <c r="F49" s="35">
        <v>0</v>
      </c>
      <c r="G49" s="36">
        <v>67</v>
      </c>
      <c r="H49" s="35">
        <v>60</v>
      </c>
      <c r="I49" s="35">
        <v>1</v>
      </c>
      <c r="J49" s="35">
        <v>6</v>
      </c>
      <c r="K49" s="35">
        <v>0</v>
      </c>
      <c r="L49" s="36">
        <v>67</v>
      </c>
      <c r="M49" s="35">
        <v>84</v>
      </c>
      <c r="N49" s="37">
        <v>83</v>
      </c>
      <c r="O49" s="38">
        <v>98.81</v>
      </c>
      <c r="P49" s="20"/>
      <c r="Q49" s="11"/>
      <c r="T49" s="14"/>
      <c r="U49" s="63"/>
      <c r="V49" s="64"/>
      <c r="W49" s="64"/>
      <c r="X49" s="64"/>
      <c r="Y49" s="64"/>
      <c r="Z49" s="64"/>
      <c r="AA49" s="64"/>
      <c r="AB49" s="65"/>
      <c r="AC49" s="63"/>
      <c r="AD49" s="63"/>
      <c r="AE49" s="63"/>
      <c r="AF49" s="63"/>
      <c r="AG49" s="63"/>
      <c r="AH49" s="63"/>
      <c r="AI49" s="14"/>
      <c r="AJ49" s="14"/>
      <c r="AK49" s="14"/>
      <c r="AL49" s="14"/>
      <c r="AM49" s="14"/>
      <c r="AN49" s="14"/>
      <c r="AO49" s="14"/>
    </row>
    <row r="50" spans="1:41" x14ac:dyDescent="0.2">
      <c r="A50" s="34">
        <v>31</v>
      </c>
      <c r="B50" s="35">
        <v>5</v>
      </c>
      <c r="C50" s="35">
        <v>20</v>
      </c>
      <c r="D50" s="35">
        <v>13</v>
      </c>
      <c r="E50" s="35">
        <v>57</v>
      </c>
      <c r="F50" s="35">
        <v>0</v>
      </c>
      <c r="G50" s="36">
        <v>95</v>
      </c>
      <c r="H50" s="35">
        <v>85</v>
      </c>
      <c r="I50" s="35">
        <v>0</v>
      </c>
      <c r="J50" s="35">
        <v>10</v>
      </c>
      <c r="K50" s="35">
        <v>0</v>
      </c>
      <c r="L50" s="36">
        <v>95</v>
      </c>
      <c r="M50" s="35">
        <v>84</v>
      </c>
      <c r="N50" s="37">
        <v>83</v>
      </c>
      <c r="O50" s="38">
        <v>98.81</v>
      </c>
      <c r="P50" s="20"/>
      <c r="Q50" s="11"/>
      <c r="T50" s="14"/>
      <c r="U50" s="63"/>
      <c r="V50" s="64"/>
      <c r="W50" s="64"/>
      <c r="X50" s="64"/>
      <c r="Y50" s="64"/>
      <c r="Z50" s="64"/>
      <c r="AA50" s="64"/>
      <c r="AB50" s="65"/>
      <c r="AC50" s="63"/>
      <c r="AD50" s="63"/>
      <c r="AE50" s="63"/>
      <c r="AF50" s="63"/>
      <c r="AG50" s="63"/>
      <c r="AH50" s="63"/>
      <c r="AI50" s="14"/>
      <c r="AJ50" s="14"/>
      <c r="AK50" s="14"/>
      <c r="AL50" s="14"/>
      <c r="AM50" s="14"/>
      <c r="AN50" s="14"/>
      <c r="AO50" s="14"/>
    </row>
    <row r="51" spans="1:41" x14ac:dyDescent="0.2">
      <c r="A51" s="34">
        <v>32</v>
      </c>
      <c r="B51" s="35">
        <v>2</v>
      </c>
      <c r="C51" s="35">
        <v>14</v>
      </c>
      <c r="D51" s="35">
        <v>9</v>
      </c>
      <c r="E51" s="35">
        <v>44</v>
      </c>
      <c r="F51" s="35">
        <v>0</v>
      </c>
      <c r="G51" s="36">
        <v>69</v>
      </c>
      <c r="H51" s="35">
        <v>64</v>
      </c>
      <c r="I51" s="35">
        <v>3</v>
      </c>
      <c r="J51" s="35">
        <v>2</v>
      </c>
      <c r="K51" s="35">
        <v>0</v>
      </c>
      <c r="L51" s="36">
        <v>69</v>
      </c>
      <c r="M51" s="35">
        <v>84</v>
      </c>
      <c r="N51" s="37">
        <v>83</v>
      </c>
      <c r="O51" s="38">
        <v>98.81</v>
      </c>
      <c r="P51" s="20"/>
      <c r="Q51" s="11"/>
      <c r="T51" s="14"/>
      <c r="U51" s="63"/>
      <c r="V51" s="64"/>
      <c r="W51" s="64"/>
      <c r="X51" s="64"/>
      <c r="Y51" s="64"/>
      <c r="Z51" s="64"/>
      <c r="AA51" s="64"/>
      <c r="AB51" s="65"/>
      <c r="AC51" s="63"/>
      <c r="AD51" s="63"/>
      <c r="AE51" s="63"/>
      <c r="AF51" s="63"/>
      <c r="AG51" s="63"/>
      <c r="AH51" s="63"/>
      <c r="AI51" s="14"/>
      <c r="AJ51" s="14"/>
      <c r="AK51" s="14"/>
      <c r="AL51" s="14"/>
      <c r="AM51" s="14"/>
      <c r="AN51" s="14"/>
      <c r="AO51" s="14"/>
    </row>
    <row r="52" spans="1:41" x14ac:dyDescent="0.2">
      <c r="A52" s="34">
        <v>33</v>
      </c>
      <c r="B52" s="35">
        <v>2</v>
      </c>
      <c r="C52" s="35">
        <v>17</v>
      </c>
      <c r="D52" s="35">
        <v>6</v>
      </c>
      <c r="E52" s="35">
        <v>31</v>
      </c>
      <c r="F52" s="35">
        <v>0</v>
      </c>
      <c r="G52" s="36">
        <v>56</v>
      </c>
      <c r="H52" s="35">
        <v>41</v>
      </c>
      <c r="I52" s="35">
        <v>8</v>
      </c>
      <c r="J52" s="35">
        <v>7</v>
      </c>
      <c r="K52" s="35">
        <v>0</v>
      </c>
      <c r="L52" s="36">
        <v>56</v>
      </c>
      <c r="M52" s="35">
        <v>84</v>
      </c>
      <c r="N52" s="37">
        <v>83</v>
      </c>
      <c r="O52" s="38">
        <v>98.81</v>
      </c>
      <c r="P52" s="20"/>
      <c r="Q52" s="11"/>
      <c r="T52" s="14"/>
      <c r="U52" s="63"/>
      <c r="V52" s="64"/>
      <c r="W52" s="64"/>
      <c r="X52" s="64"/>
      <c r="Y52" s="64"/>
      <c r="Z52" s="64"/>
      <c r="AA52" s="64"/>
      <c r="AB52" s="65"/>
      <c r="AC52" s="63"/>
      <c r="AD52" s="63"/>
      <c r="AE52" s="63"/>
      <c r="AF52" s="63"/>
      <c r="AG52" s="63"/>
      <c r="AH52" s="63"/>
      <c r="AI52" s="14"/>
      <c r="AJ52" s="14"/>
      <c r="AK52" s="14"/>
      <c r="AL52" s="14"/>
      <c r="AM52" s="14"/>
      <c r="AN52" s="14"/>
      <c r="AO52" s="14"/>
    </row>
    <row r="53" spans="1:41" x14ac:dyDescent="0.2">
      <c r="A53" s="34">
        <v>34</v>
      </c>
      <c r="B53" s="35">
        <v>1</v>
      </c>
      <c r="C53" s="35">
        <v>23</v>
      </c>
      <c r="D53" s="35">
        <v>10</v>
      </c>
      <c r="E53" s="35">
        <v>48</v>
      </c>
      <c r="F53" s="35">
        <v>0</v>
      </c>
      <c r="G53" s="36">
        <v>82</v>
      </c>
      <c r="H53" s="35">
        <v>57</v>
      </c>
      <c r="I53" s="35">
        <v>17</v>
      </c>
      <c r="J53" s="35">
        <v>8</v>
      </c>
      <c r="K53" s="35">
        <v>0</v>
      </c>
      <c r="L53" s="36">
        <v>82</v>
      </c>
      <c r="M53" s="35">
        <v>84</v>
      </c>
      <c r="N53" s="37">
        <v>83</v>
      </c>
      <c r="O53" s="38">
        <v>98.81</v>
      </c>
      <c r="P53" s="20"/>
      <c r="Q53" s="11"/>
      <c r="T53" s="14"/>
      <c r="U53" s="63"/>
      <c r="V53" s="64"/>
      <c r="W53" s="64"/>
      <c r="X53" s="64"/>
      <c r="Y53" s="64"/>
      <c r="Z53" s="64"/>
      <c r="AA53" s="64"/>
      <c r="AB53" s="65"/>
      <c r="AC53" s="63"/>
      <c r="AD53" s="63"/>
      <c r="AE53" s="63"/>
      <c r="AF53" s="63"/>
      <c r="AG53" s="63"/>
      <c r="AH53" s="63"/>
      <c r="AI53" s="14"/>
      <c r="AJ53" s="14"/>
      <c r="AK53" s="14"/>
      <c r="AL53" s="14"/>
      <c r="AM53" s="14"/>
      <c r="AN53" s="14"/>
      <c r="AO53" s="14"/>
    </row>
    <row r="54" spans="1:41" x14ac:dyDescent="0.2">
      <c r="A54" s="34">
        <v>35</v>
      </c>
      <c r="B54" s="35">
        <v>8</v>
      </c>
      <c r="C54" s="35">
        <v>19</v>
      </c>
      <c r="D54" s="35">
        <v>18</v>
      </c>
      <c r="E54" s="35">
        <v>71</v>
      </c>
      <c r="F54" s="35">
        <v>0</v>
      </c>
      <c r="G54" s="36">
        <v>116</v>
      </c>
      <c r="H54" s="35">
        <v>71</v>
      </c>
      <c r="I54" s="35">
        <v>16</v>
      </c>
      <c r="J54" s="35">
        <v>24</v>
      </c>
      <c r="K54" s="35">
        <v>5</v>
      </c>
      <c r="L54" s="36">
        <v>116</v>
      </c>
      <c r="M54" s="35">
        <v>84</v>
      </c>
      <c r="N54" s="37">
        <v>84</v>
      </c>
      <c r="O54" s="38">
        <v>100</v>
      </c>
      <c r="P54" s="20"/>
      <c r="Q54" s="11"/>
      <c r="T54" s="14"/>
      <c r="U54" s="63"/>
      <c r="V54" s="64"/>
      <c r="W54" s="64"/>
      <c r="X54" s="64"/>
      <c r="Y54" s="64"/>
      <c r="Z54" s="64"/>
      <c r="AA54" s="64"/>
      <c r="AB54" s="65"/>
      <c r="AC54" s="63"/>
      <c r="AD54" s="63"/>
      <c r="AE54" s="63"/>
      <c r="AF54" s="63"/>
      <c r="AG54" s="63"/>
      <c r="AH54" s="63"/>
      <c r="AI54" s="14"/>
      <c r="AJ54" s="14"/>
      <c r="AK54" s="14"/>
      <c r="AL54" s="14"/>
      <c r="AM54" s="14"/>
      <c r="AN54" s="14"/>
      <c r="AO54" s="14"/>
    </row>
    <row r="55" spans="1:41" x14ac:dyDescent="0.2">
      <c r="A55" s="34">
        <v>36</v>
      </c>
      <c r="B55" s="35">
        <v>7</v>
      </c>
      <c r="C55" s="35">
        <v>24</v>
      </c>
      <c r="D55" s="35">
        <v>13</v>
      </c>
      <c r="E55" s="35">
        <v>38</v>
      </c>
      <c r="F55" s="35">
        <v>0</v>
      </c>
      <c r="G55" s="36">
        <v>82</v>
      </c>
      <c r="H55" s="35">
        <v>67</v>
      </c>
      <c r="I55" s="35">
        <v>5</v>
      </c>
      <c r="J55" s="35">
        <v>6</v>
      </c>
      <c r="K55" s="35">
        <v>4</v>
      </c>
      <c r="L55" s="36">
        <v>82</v>
      </c>
      <c r="M55" s="35">
        <v>84</v>
      </c>
      <c r="N55" s="37">
        <v>84</v>
      </c>
      <c r="O55" s="38">
        <v>100</v>
      </c>
      <c r="P55" s="20"/>
      <c r="Q55" s="11"/>
      <c r="T55" s="14"/>
      <c r="U55" s="63"/>
      <c r="V55" s="64"/>
      <c r="W55" s="64"/>
      <c r="X55" s="64"/>
      <c r="Y55" s="64"/>
      <c r="Z55" s="64"/>
      <c r="AA55" s="64"/>
      <c r="AB55" s="65"/>
      <c r="AC55" s="63"/>
      <c r="AD55" s="63"/>
      <c r="AE55" s="63"/>
      <c r="AF55" s="63"/>
      <c r="AG55" s="63"/>
      <c r="AH55" s="63"/>
      <c r="AI55" s="14"/>
      <c r="AJ55" s="14"/>
      <c r="AK55" s="14"/>
      <c r="AL55" s="14"/>
      <c r="AM55" s="14"/>
      <c r="AN55" s="14"/>
      <c r="AO55" s="14"/>
    </row>
    <row r="56" spans="1:41" x14ac:dyDescent="0.2">
      <c r="A56" s="34">
        <v>37</v>
      </c>
      <c r="B56" s="35">
        <v>7</v>
      </c>
      <c r="C56" s="35">
        <v>32</v>
      </c>
      <c r="D56" s="35">
        <v>19</v>
      </c>
      <c r="E56" s="35">
        <v>89</v>
      </c>
      <c r="F56" s="35">
        <v>6</v>
      </c>
      <c r="G56" s="36">
        <v>153</v>
      </c>
      <c r="H56" s="35">
        <v>119</v>
      </c>
      <c r="I56" s="35">
        <v>19</v>
      </c>
      <c r="J56" s="35">
        <v>7</v>
      </c>
      <c r="K56" s="35">
        <v>8</v>
      </c>
      <c r="L56" s="36">
        <v>153</v>
      </c>
      <c r="M56" s="35">
        <v>84</v>
      </c>
      <c r="N56" s="37">
        <v>84</v>
      </c>
      <c r="O56" s="38">
        <v>100</v>
      </c>
      <c r="P56" s="20"/>
      <c r="Q56" s="11"/>
      <c r="T56" s="14"/>
      <c r="U56" s="63"/>
      <c r="V56" s="64"/>
      <c r="W56" s="64"/>
      <c r="X56" s="64"/>
      <c r="Y56" s="64"/>
      <c r="Z56" s="64"/>
      <c r="AA56" s="64"/>
      <c r="AB56" s="65"/>
      <c r="AC56" s="63"/>
      <c r="AD56" s="63"/>
      <c r="AE56" s="63"/>
      <c r="AF56" s="63"/>
      <c r="AG56" s="63"/>
      <c r="AH56" s="63"/>
      <c r="AI56" s="14"/>
      <c r="AJ56" s="14"/>
      <c r="AK56" s="14"/>
      <c r="AL56" s="14"/>
      <c r="AM56" s="14"/>
      <c r="AN56" s="14"/>
      <c r="AO56" s="14"/>
    </row>
    <row r="57" spans="1:41" x14ac:dyDescent="0.2">
      <c r="A57" s="34">
        <v>38</v>
      </c>
      <c r="B57" s="35">
        <v>5</v>
      </c>
      <c r="C57" s="35">
        <v>24</v>
      </c>
      <c r="D57" s="35">
        <v>21</v>
      </c>
      <c r="E57" s="35">
        <v>83</v>
      </c>
      <c r="F57" s="35">
        <v>0</v>
      </c>
      <c r="G57" s="36">
        <v>133</v>
      </c>
      <c r="H57" s="35">
        <v>105</v>
      </c>
      <c r="I57" s="35">
        <v>21</v>
      </c>
      <c r="J57" s="35">
        <v>5</v>
      </c>
      <c r="K57" s="35">
        <v>2</v>
      </c>
      <c r="L57" s="36">
        <v>133</v>
      </c>
      <c r="M57" s="35">
        <v>84</v>
      </c>
      <c r="N57" s="37">
        <v>84</v>
      </c>
      <c r="O57" s="38">
        <v>100</v>
      </c>
      <c r="P57" s="20"/>
      <c r="Q57" s="11"/>
      <c r="T57" s="14"/>
      <c r="U57" s="63"/>
      <c r="V57" s="64"/>
      <c r="W57" s="64"/>
      <c r="X57" s="64"/>
      <c r="Y57" s="64"/>
      <c r="Z57" s="64"/>
      <c r="AA57" s="64"/>
      <c r="AB57" s="65"/>
      <c r="AC57" s="63"/>
      <c r="AD57" s="63"/>
      <c r="AE57" s="63"/>
      <c r="AF57" s="63"/>
      <c r="AG57" s="63"/>
      <c r="AH57" s="63"/>
      <c r="AI57" s="14"/>
      <c r="AJ57" s="14"/>
      <c r="AK57" s="14"/>
      <c r="AL57" s="14"/>
      <c r="AM57" s="14"/>
      <c r="AN57" s="14"/>
      <c r="AO57" s="14"/>
    </row>
    <row r="58" spans="1:41" x14ac:dyDescent="0.2">
      <c r="A58" s="34">
        <v>39</v>
      </c>
      <c r="B58" s="35">
        <v>15</v>
      </c>
      <c r="C58" s="35">
        <v>49</v>
      </c>
      <c r="D58" s="35">
        <v>43</v>
      </c>
      <c r="E58" s="35">
        <v>130</v>
      </c>
      <c r="F58" s="35">
        <v>0</v>
      </c>
      <c r="G58" s="36">
        <v>237</v>
      </c>
      <c r="H58" s="35">
        <v>184</v>
      </c>
      <c r="I58" s="35">
        <v>24</v>
      </c>
      <c r="J58" s="35">
        <v>28</v>
      </c>
      <c r="K58" s="35">
        <v>1</v>
      </c>
      <c r="L58" s="36">
        <v>237</v>
      </c>
      <c r="M58" s="35">
        <v>84</v>
      </c>
      <c r="N58" s="37">
        <v>84</v>
      </c>
      <c r="O58" s="38">
        <v>100</v>
      </c>
      <c r="P58" s="20"/>
      <c r="Q58" s="11"/>
      <c r="T58" s="14"/>
      <c r="U58" s="63"/>
      <c r="V58" s="64"/>
      <c r="W58" s="64"/>
      <c r="X58" s="64"/>
      <c r="Y58" s="64"/>
      <c r="Z58" s="64"/>
      <c r="AA58" s="64"/>
      <c r="AB58" s="65"/>
      <c r="AC58" s="63"/>
      <c r="AD58" s="63"/>
      <c r="AE58" s="63"/>
      <c r="AF58" s="63"/>
      <c r="AG58" s="63"/>
      <c r="AH58" s="63"/>
      <c r="AI58" s="14"/>
      <c r="AJ58" s="14"/>
      <c r="AK58" s="14"/>
      <c r="AL58" s="14"/>
      <c r="AM58" s="14"/>
      <c r="AN58" s="14"/>
      <c r="AO58" s="14"/>
    </row>
    <row r="59" spans="1:41" x14ac:dyDescent="0.2">
      <c r="A59" s="34">
        <v>40</v>
      </c>
      <c r="B59" s="35">
        <v>5</v>
      </c>
      <c r="C59" s="35">
        <v>41</v>
      </c>
      <c r="D59" s="35">
        <v>28</v>
      </c>
      <c r="E59" s="35">
        <v>94</v>
      </c>
      <c r="F59" s="35">
        <v>0</v>
      </c>
      <c r="G59" s="36">
        <v>168</v>
      </c>
      <c r="H59" s="35">
        <v>129</v>
      </c>
      <c r="I59" s="35">
        <v>22</v>
      </c>
      <c r="J59" s="35">
        <v>15</v>
      </c>
      <c r="K59" s="35">
        <v>2</v>
      </c>
      <c r="L59" s="36">
        <v>168</v>
      </c>
      <c r="M59" s="35">
        <v>84</v>
      </c>
      <c r="N59" s="37">
        <v>84</v>
      </c>
      <c r="O59" s="38">
        <v>100</v>
      </c>
      <c r="P59" s="20"/>
      <c r="Q59" s="11"/>
      <c r="T59" s="14"/>
      <c r="U59" s="63"/>
      <c r="V59" s="64"/>
      <c r="W59" s="64"/>
      <c r="X59" s="64"/>
      <c r="Y59" s="64"/>
      <c r="Z59" s="64"/>
      <c r="AA59" s="64"/>
      <c r="AB59" s="65"/>
      <c r="AC59" s="63"/>
      <c r="AD59" s="63"/>
      <c r="AE59" s="63"/>
      <c r="AF59" s="63"/>
      <c r="AG59" s="63"/>
      <c r="AH59" s="63"/>
      <c r="AI59" s="14"/>
      <c r="AJ59" s="14"/>
      <c r="AK59" s="14"/>
      <c r="AL59" s="14"/>
      <c r="AM59" s="14"/>
      <c r="AN59" s="14"/>
      <c r="AO59" s="14"/>
    </row>
    <row r="60" spans="1:41" x14ac:dyDescent="0.2">
      <c r="A60" s="34">
        <v>41</v>
      </c>
      <c r="B60" s="35">
        <v>5</v>
      </c>
      <c r="C60" s="35">
        <v>27</v>
      </c>
      <c r="D60" s="35">
        <v>22</v>
      </c>
      <c r="E60" s="35">
        <v>108</v>
      </c>
      <c r="F60" s="35">
        <v>1</v>
      </c>
      <c r="G60" s="36">
        <v>163</v>
      </c>
      <c r="H60" s="35">
        <v>120</v>
      </c>
      <c r="I60" s="35">
        <v>24</v>
      </c>
      <c r="J60" s="35">
        <v>15</v>
      </c>
      <c r="K60" s="35">
        <v>4</v>
      </c>
      <c r="L60" s="36">
        <v>163</v>
      </c>
      <c r="M60" s="35">
        <v>84</v>
      </c>
      <c r="N60" s="37">
        <v>84</v>
      </c>
      <c r="O60" s="38">
        <v>100</v>
      </c>
      <c r="P60" s="20"/>
      <c r="Q60" s="11"/>
      <c r="T60" s="14"/>
      <c r="U60" s="63"/>
      <c r="V60" s="64"/>
      <c r="W60" s="64"/>
      <c r="X60" s="64"/>
      <c r="Y60" s="64"/>
      <c r="Z60" s="64"/>
      <c r="AA60" s="64"/>
      <c r="AB60" s="65"/>
      <c r="AC60" s="63"/>
      <c r="AD60" s="63"/>
      <c r="AE60" s="63"/>
      <c r="AF60" s="63"/>
      <c r="AG60" s="63"/>
      <c r="AH60" s="63"/>
      <c r="AI60" s="14"/>
      <c r="AJ60" s="14"/>
      <c r="AK60" s="14"/>
      <c r="AL60" s="14"/>
      <c r="AM60" s="14"/>
      <c r="AN60" s="14"/>
      <c r="AO60" s="14"/>
    </row>
    <row r="61" spans="1:41" x14ac:dyDescent="0.2">
      <c r="A61" s="34">
        <v>42</v>
      </c>
      <c r="B61" s="35">
        <v>11</v>
      </c>
      <c r="C61" s="35">
        <v>25</v>
      </c>
      <c r="D61" s="35">
        <v>24</v>
      </c>
      <c r="E61" s="35">
        <v>119</v>
      </c>
      <c r="F61" s="35">
        <v>1</v>
      </c>
      <c r="G61" s="36">
        <v>180</v>
      </c>
      <c r="H61" s="35">
        <v>141</v>
      </c>
      <c r="I61" s="35">
        <v>20</v>
      </c>
      <c r="J61" s="35">
        <v>17</v>
      </c>
      <c r="K61" s="35">
        <v>2</v>
      </c>
      <c r="L61" s="36">
        <v>180</v>
      </c>
      <c r="M61" s="35">
        <v>84</v>
      </c>
      <c r="N61" s="37">
        <v>84</v>
      </c>
      <c r="O61" s="38">
        <v>100</v>
      </c>
      <c r="P61" s="20"/>
      <c r="Q61" s="11"/>
      <c r="T61" s="14"/>
      <c r="U61" s="63"/>
      <c r="V61" s="64"/>
      <c r="W61" s="64"/>
      <c r="X61" s="64"/>
      <c r="Y61" s="64"/>
      <c r="Z61" s="64"/>
      <c r="AA61" s="64"/>
      <c r="AB61" s="65"/>
      <c r="AC61" s="63"/>
      <c r="AD61" s="63"/>
      <c r="AE61" s="63"/>
      <c r="AF61" s="63"/>
      <c r="AG61" s="63"/>
      <c r="AH61" s="63"/>
      <c r="AI61" s="14"/>
      <c r="AJ61" s="14"/>
      <c r="AK61" s="14"/>
      <c r="AL61" s="14"/>
      <c r="AM61" s="14"/>
      <c r="AN61" s="14"/>
      <c r="AO61" s="14"/>
    </row>
    <row r="62" spans="1:41" x14ac:dyDescent="0.2">
      <c r="A62" s="34">
        <v>43</v>
      </c>
      <c r="B62" s="35">
        <v>6</v>
      </c>
      <c r="C62" s="35">
        <v>38</v>
      </c>
      <c r="D62" s="35">
        <v>29</v>
      </c>
      <c r="E62" s="35">
        <v>99</v>
      </c>
      <c r="F62" s="35">
        <v>1</v>
      </c>
      <c r="G62" s="36">
        <v>173</v>
      </c>
      <c r="H62" s="35">
        <v>139</v>
      </c>
      <c r="I62" s="35">
        <v>23</v>
      </c>
      <c r="J62" s="35">
        <v>8</v>
      </c>
      <c r="K62" s="35">
        <v>3</v>
      </c>
      <c r="L62" s="36">
        <v>173</v>
      </c>
      <c r="M62" s="35">
        <v>84</v>
      </c>
      <c r="N62" s="37">
        <v>84</v>
      </c>
      <c r="O62" s="38">
        <v>100</v>
      </c>
      <c r="P62" s="20"/>
      <c r="Q62" s="11"/>
      <c r="T62" s="14"/>
      <c r="U62" s="63"/>
      <c r="V62" s="63"/>
      <c r="W62" s="63"/>
      <c r="X62" s="63"/>
      <c r="Y62" s="63"/>
      <c r="Z62" s="63"/>
      <c r="AA62" s="63"/>
      <c r="AB62" s="63"/>
      <c r="AC62" s="63"/>
      <c r="AD62" s="63"/>
      <c r="AE62" s="63"/>
      <c r="AF62" s="63"/>
      <c r="AG62" s="63"/>
      <c r="AH62" s="63"/>
      <c r="AI62" s="14"/>
      <c r="AJ62" s="14"/>
      <c r="AK62" s="14"/>
      <c r="AL62" s="14"/>
      <c r="AM62" s="14"/>
      <c r="AN62" s="14"/>
      <c r="AO62" s="14"/>
    </row>
    <row r="63" spans="1:41" x14ac:dyDescent="0.2">
      <c r="A63" s="34">
        <v>44</v>
      </c>
      <c r="B63" s="35">
        <v>8</v>
      </c>
      <c r="C63" s="35">
        <v>26</v>
      </c>
      <c r="D63" s="35">
        <v>21</v>
      </c>
      <c r="E63" s="35">
        <v>113</v>
      </c>
      <c r="F63" s="35">
        <v>2</v>
      </c>
      <c r="G63" s="36">
        <v>170</v>
      </c>
      <c r="H63" s="35">
        <v>136</v>
      </c>
      <c r="I63" s="35">
        <v>21</v>
      </c>
      <c r="J63" s="35">
        <v>12</v>
      </c>
      <c r="K63" s="35">
        <v>1</v>
      </c>
      <c r="L63" s="36">
        <v>170</v>
      </c>
      <c r="M63" s="35">
        <v>84</v>
      </c>
      <c r="N63" s="37">
        <v>84</v>
      </c>
      <c r="O63" s="38">
        <v>100</v>
      </c>
      <c r="P63" s="20"/>
      <c r="Q63" s="11"/>
      <c r="T63" s="14"/>
      <c r="U63" s="63"/>
      <c r="V63" s="63"/>
      <c r="W63" s="63"/>
      <c r="X63" s="63"/>
      <c r="Y63" s="63"/>
      <c r="Z63" s="63"/>
      <c r="AA63" s="63"/>
      <c r="AB63" s="63"/>
      <c r="AC63" s="63"/>
      <c r="AD63" s="63"/>
      <c r="AE63" s="63"/>
      <c r="AF63" s="63"/>
      <c r="AG63" s="63"/>
      <c r="AH63" s="63"/>
      <c r="AI63" s="14"/>
      <c r="AJ63" s="14"/>
      <c r="AK63" s="14"/>
      <c r="AL63" s="14"/>
      <c r="AM63" s="14"/>
      <c r="AN63" s="14"/>
      <c r="AO63" s="14"/>
    </row>
    <row r="64" spans="1:41" x14ac:dyDescent="0.2">
      <c r="A64" s="34">
        <v>45</v>
      </c>
      <c r="B64" s="35">
        <v>1</v>
      </c>
      <c r="C64" s="35">
        <v>22</v>
      </c>
      <c r="D64" s="35">
        <v>22</v>
      </c>
      <c r="E64" s="35">
        <v>105</v>
      </c>
      <c r="F64" s="35">
        <v>0</v>
      </c>
      <c r="G64" s="36">
        <v>150</v>
      </c>
      <c r="H64" s="35">
        <v>120</v>
      </c>
      <c r="I64" s="35">
        <v>17</v>
      </c>
      <c r="J64" s="35">
        <v>12</v>
      </c>
      <c r="K64" s="35">
        <v>1</v>
      </c>
      <c r="L64" s="36">
        <v>150</v>
      </c>
      <c r="M64" s="35">
        <v>84</v>
      </c>
      <c r="N64" s="37">
        <v>84</v>
      </c>
      <c r="O64" s="38">
        <v>100</v>
      </c>
      <c r="P64" s="20"/>
      <c r="Q64" s="11"/>
      <c r="T64" s="14"/>
      <c r="U64" s="63"/>
      <c r="V64" s="64"/>
      <c r="W64" s="64"/>
      <c r="X64" s="64"/>
      <c r="Y64" s="64"/>
      <c r="Z64" s="64"/>
      <c r="AA64" s="64"/>
      <c r="AB64" s="65"/>
      <c r="AC64" s="63"/>
      <c r="AD64" s="63"/>
      <c r="AE64" s="63"/>
      <c r="AF64" s="63"/>
      <c r="AG64" s="63"/>
      <c r="AH64" s="63"/>
      <c r="AI64" s="14"/>
      <c r="AJ64" s="14"/>
      <c r="AK64" s="14"/>
      <c r="AL64" s="14"/>
      <c r="AM64" s="14"/>
      <c r="AN64" s="14"/>
      <c r="AO64" s="14"/>
    </row>
    <row r="65" spans="1:55" x14ac:dyDescent="0.2">
      <c r="A65" s="34">
        <v>46</v>
      </c>
      <c r="B65" s="35">
        <v>7</v>
      </c>
      <c r="C65" s="35">
        <v>24</v>
      </c>
      <c r="D65" s="35">
        <v>20</v>
      </c>
      <c r="E65" s="35">
        <v>94</v>
      </c>
      <c r="F65" s="35">
        <v>2</v>
      </c>
      <c r="G65" s="36">
        <v>147</v>
      </c>
      <c r="H65" s="35">
        <v>119</v>
      </c>
      <c r="I65" s="35">
        <v>16</v>
      </c>
      <c r="J65" s="35">
        <v>10</v>
      </c>
      <c r="K65" s="35">
        <v>2</v>
      </c>
      <c r="L65" s="36">
        <v>147</v>
      </c>
      <c r="M65" s="35">
        <v>84</v>
      </c>
      <c r="N65" s="37">
        <v>84</v>
      </c>
      <c r="O65" s="38">
        <v>100</v>
      </c>
      <c r="P65" s="20"/>
      <c r="Q65" s="11"/>
      <c r="T65" s="14"/>
      <c r="U65" s="63"/>
      <c r="V65" s="64"/>
      <c r="W65" s="64"/>
      <c r="X65" s="64"/>
      <c r="Y65" s="64"/>
      <c r="Z65" s="64"/>
      <c r="AA65" s="64"/>
      <c r="AB65" s="65"/>
      <c r="AC65" s="63"/>
      <c r="AD65" s="63"/>
      <c r="AE65" s="63"/>
      <c r="AF65" s="63"/>
      <c r="AG65" s="63"/>
      <c r="AH65" s="63"/>
      <c r="AI65" s="14"/>
      <c r="AJ65" s="14"/>
      <c r="AK65" s="14"/>
      <c r="AL65" s="14"/>
      <c r="AM65" s="14"/>
      <c r="AN65" s="14"/>
      <c r="AO65" s="14"/>
    </row>
    <row r="66" spans="1:55" x14ac:dyDescent="0.2">
      <c r="A66" s="34">
        <v>47</v>
      </c>
      <c r="B66" s="35">
        <v>6</v>
      </c>
      <c r="C66" s="35">
        <v>15</v>
      </c>
      <c r="D66" s="35">
        <v>12</v>
      </c>
      <c r="E66" s="35">
        <v>81</v>
      </c>
      <c r="F66" s="35">
        <v>1</v>
      </c>
      <c r="G66" s="36">
        <v>115</v>
      </c>
      <c r="H66" s="35">
        <v>97</v>
      </c>
      <c r="I66" s="35">
        <v>4</v>
      </c>
      <c r="J66" s="35">
        <v>14</v>
      </c>
      <c r="K66" s="35">
        <v>0</v>
      </c>
      <c r="L66" s="36">
        <v>115</v>
      </c>
      <c r="M66" s="35">
        <v>84</v>
      </c>
      <c r="N66" s="37">
        <v>84</v>
      </c>
      <c r="O66" s="38">
        <v>100</v>
      </c>
      <c r="P66" s="20"/>
      <c r="Q66" s="11"/>
      <c r="T66" s="14"/>
      <c r="U66" s="63"/>
      <c r="V66" s="64"/>
      <c r="W66" s="64"/>
      <c r="X66" s="64"/>
      <c r="Y66" s="64"/>
      <c r="Z66" s="64"/>
      <c r="AA66" s="64"/>
      <c r="AB66" s="65"/>
      <c r="AC66" s="63"/>
      <c r="AD66" s="63"/>
      <c r="AE66" s="63"/>
      <c r="AF66" s="63"/>
      <c r="AG66" s="63"/>
      <c r="AH66" s="63"/>
      <c r="AI66" s="14"/>
      <c r="AJ66" s="14"/>
      <c r="AK66" s="14"/>
      <c r="AL66" s="14"/>
      <c r="AM66" s="14"/>
      <c r="AN66" s="14"/>
      <c r="AO66" s="14"/>
    </row>
    <row r="67" spans="1:55" x14ac:dyDescent="0.2">
      <c r="A67" s="34">
        <v>48</v>
      </c>
      <c r="B67" s="35">
        <v>5</v>
      </c>
      <c r="C67" s="35">
        <v>14</v>
      </c>
      <c r="D67" s="35">
        <v>8</v>
      </c>
      <c r="E67" s="35">
        <v>56</v>
      </c>
      <c r="F67" s="35">
        <v>1</v>
      </c>
      <c r="G67" s="36">
        <v>84</v>
      </c>
      <c r="H67" s="35">
        <v>59</v>
      </c>
      <c r="I67" s="35">
        <v>11</v>
      </c>
      <c r="J67" s="35">
        <v>14</v>
      </c>
      <c r="K67" s="35">
        <v>0</v>
      </c>
      <c r="L67" s="36">
        <v>84</v>
      </c>
      <c r="M67" s="35">
        <v>84</v>
      </c>
      <c r="N67" s="37">
        <v>83</v>
      </c>
      <c r="O67" s="38">
        <v>98.81</v>
      </c>
      <c r="P67" s="20"/>
      <c r="Q67" s="11"/>
      <c r="T67" s="14"/>
      <c r="U67" s="63"/>
      <c r="V67" s="64"/>
      <c r="W67" s="64"/>
      <c r="X67" s="64"/>
      <c r="Y67" s="64"/>
      <c r="Z67" s="64"/>
      <c r="AA67" s="64"/>
      <c r="AB67" s="65"/>
      <c r="AC67" s="63"/>
      <c r="AD67" s="63"/>
      <c r="AE67" s="63"/>
      <c r="AF67" s="63"/>
      <c r="AG67" s="63"/>
      <c r="AH67" s="63"/>
      <c r="AI67" s="14"/>
      <c r="AJ67" s="14"/>
      <c r="AK67" s="14"/>
      <c r="AL67" s="14"/>
      <c r="AM67" s="14"/>
      <c r="AN67" s="14"/>
      <c r="AO67" s="14"/>
    </row>
    <row r="68" spans="1:55" x14ac:dyDescent="0.2">
      <c r="A68" s="34">
        <v>49</v>
      </c>
      <c r="B68" s="35">
        <v>8</v>
      </c>
      <c r="C68" s="35">
        <v>19</v>
      </c>
      <c r="D68" s="35">
        <v>19</v>
      </c>
      <c r="E68" s="35">
        <v>87</v>
      </c>
      <c r="F68" s="35">
        <v>0</v>
      </c>
      <c r="G68" s="36">
        <v>133</v>
      </c>
      <c r="H68" s="35">
        <v>114</v>
      </c>
      <c r="I68" s="35">
        <v>8</v>
      </c>
      <c r="J68" s="35">
        <v>11</v>
      </c>
      <c r="K68" s="35">
        <v>0</v>
      </c>
      <c r="L68" s="36">
        <v>133</v>
      </c>
      <c r="M68" s="35">
        <v>84</v>
      </c>
      <c r="N68" s="37">
        <v>83</v>
      </c>
      <c r="O68" s="38">
        <v>98.81</v>
      </c>
      <c r="P68" s="20"/>
      <c r="Q68" s="11"/>
      <c r="T68" s="14"/>
      <c r="U68" s="63"/>
      <c r="V68" s="64"/>
      <c r="W68" s="64"/>
      <c r="X68" s="64"/>
      <c r="Y68" s="64"/>
      <c r="Z68" s="64"/>
      <c r="AA68" s="64"/>
      <c r="AB68" s="65"/>
      <c r="AC68" s="63"/>
      <c r="AD68" s="63"/>
      <c r="AE68" s="63"/>
      <c r="AF68" s="63"/>
      <c r="AG68" s="63"/>
      <c r="AH68" s="63"/>
      <c r="AI68" s="14"/>
      <c r="AJ68" s="14"/>
      <c r="AK68" s="14"/>
      <c r="AL68" s="14"/>
      <c r="AM68" s="14"/>
      <c r="AN68" s="14"/>
      <c r="AO68" s="14"/>
    </row>
    <row r="69" spans="1:55" x14ac:dyDescent="0.2">
      <c r="A69" s="34">
        <v>50</v>
      </c>
      <c r="B69" s="35">
        <v>9</v>
      </c>
      <c r="C69" s="35">
        <v>13</v>
      </c>
      <c r="D69" s="35">
        <v>10</v>
      </c>
      <c r="E69" s="35">
        <v>71</v>
      </c>
      <c r="F69" s="35">
        <v>0</v>
      </c>
      <c r="G69" s="36">
        <v>103</v>
      </c>
      <c r="H69" s="35">
        <v>72</v>
      </c>
      <c r="I69" s="35">
        <v>15</v>
      </c>
      <c r="J69" s="35">
        <v>14</v>
      </c>
      <c r="K69" s="35">
        <v>2</v>
      </c>
      <c r="L69" s="36">
        <v>103</v>
      </c>
      <c r="M69" s="35">
        <v>84</v>
      </c>
      <c r="N69" s="37">
        <v>83</v>
      </c>
      <c r="O69" s="38">
        <v>98.81</v>
      </c>
      <c r="P69" s="20"/>
      <c r="Q69" s="11"/>
      <c r="T69" s="14"/>
      <c r="U69" s="63"/>
      <c r="V69" s="64"/>
      <c r="W69" s="64"/>
      <c r="X69" s="64"/>
      <c r="Y69" s="64"/>
      <c r="Z69" s="64"/>
      <c r="AA69" s="64"/>
      <c r="AB69" s="65"/>
      <c r="AC69" s="63"/>
      <c r="AD69" s="63"/>
      <c r="AE69" s="63"/>
      <c r="AF69" s="63"/>
      <c r="AG69" s="63"/>
      <c r="AH69" s="63"/>
      <c r="AI69" s="14"/>
      <c r="AJ69" s="14"/>
      <c r="AK69" s="14"/>
      <c r="AL69" s="14"/>
      <c r="AM69" s="14"/>
      <c r="AN69" s="14"/>
      <c r="AO69" s="14"/>
    </row>
    <row r="70" spans="1:55" x14ac:dyDescent="0.2">
      <c r="A70" s="34">
        <v>51</v>
      </c>
      <c r="B70" s="35">
        <v>6</v>
      </c>
      <c r="C70" s="35">
        <v>14</v>
      </c>
      <c r="D70" s="35">
        <v>18</v>
      </c>
      <c r="E70" s="35">
        <v>100</v>
      </c>
      <c r="F70" s="35">
        <v>0</v>
      </c>
      <c r="G70" s="36">
        <v>138</v>
      </c>
      <c r="H70" s="35">
        <v>105</v>
      </c>
      <c r="I70" s="35">
        <v>15</v>
      </c>
      <c r="J70" s="35">
        <v>16</v>
      </c>
      <c r="K70" s="35">
        <v>2</v>
      </c>
      <c r="L70" s="36">
        <v>138</v>
      </c>
      <c r="M70" s="35">
        <v>84</v>
      </c>
      <c r="N70" s="37">
        <v>84</v>
      </c>
      <c r="O70" s="38">
        <v>100</v>
      </c>
      <c r="P70" s="20"/>
      <c r="Q70" s="11"/>
      <c r="T70" s="14"/>
      <c r="U70" s="63"/>
      <c r="V70" s="64"/>
      <c r="W70" s="64"/>
      <c r="X70" s="64"/>
      <c r="Y70" s="64"/>
      <c r="Z70" s="64"/>
      <c r="AA70" s="64"/>
      <c r="AB70" s="65"/>
      <c r="AC70" s="63"/>
      <c r="AD70" s="63"/>
      <c r="AE70" s="63"/>
      <c r="AF70" s="63"/>
      <c r="AG70" s="63"/>
      <c r="AH70" s="63"/>
      <c r="AI70" s="14"/>
      <c r="AJ70" s="14"/>
      <c r="AK70" s="14"/>
      <c r="AL70" s="14"/>
      <c r="AM70" s="14"/>
      <c r="AN70" s="14"/>
      <c r="AO70" s="14"/>
    </row>
    <row r="71" spans="1:55" ht="12" thickBot="1" x14ac:dyDescent="0.25">
      <c r="A71" s="34">
        <v>52</v>
      </c>
      <c r="B71" s="39">
        <v>3</v>
      </c>
      <c r="C71" s="39">
        <v>19</v>
      </c>
      <c r="D71" s="39">
        <v>16</v>
      </c>
      <c r="E71" s="39">
        <v>71</v>
      </c>
      <c r="F71" s="39">
        <v>3</v>
      </c>
      <c r="G71" s="40">
        <v>112</v>
      </c>
      <c r="H71" s="39">
        <v>86</v>
      </c>
      <c r="I71" s="39">
        <v>15</v>
      </c>
      <c r="J71" s="39">
        <v>11</v>
      </c>
      <c r="K71" s="39">
        <v>0</v>
      </c>
      <c r="L71" s="40">
        <v>112</v>
      </c>
      <c r="M71" s="39">
        <v>84</v>
      </c>
      <c r="N71" s="41">
        <v>84</v>
      </c>
      <c r="O71" s="42">
        <v>100</v>
      </c>
      <c r="P71" s="20"/>
      <c r="Q71" s="11"/>
      <c r="T71" s="14"/>
      <c r="U71" s="63"/>
      <c r="V71" s="64"/>
      <c r="W71" s="64"/>
      <c r="X71" s="64"/>
      <c r="Y71" s="64"/>
      <c r="Z71" s="64"/>
      <c r="AA71" s="64"/>
      <c r="AB71" s="65"/>
      <c r="AC71" s="63"/>
      <c r="AD71" s="63"/>
      <c r="AE71" s="63"/>
      <c r="AF71" s="63"/>
      <c r="AG71" s="63"/>
      <c r="AH71" s="63"/>
      <c r="AI71" s="14"/>
      <c r="AJ71" s="14"/>
      <c r="AK71" s="14"/>
      <c r="AL71" s="14"/>
      <c r="AM71" s="14"/>
      <c r="AN71" s="14"/>
      <c r="AO71" s="14"/>
    </row>
    <row r="72" spans="1:55" s="74" customFormat="1" ht="13.5" thickBot="1" x14ac:dyDescent="0.25">
      <c r="A72" s="86" t="s">
        <v>56</v>
      </c>
      <c r="B72" s="87">
        <v>313</v>
      </c>
      <c r="C72" s="88">
        <v>1183</v>
      </c>
      <c r="D72" s="89">
        <v>729</v>
      </c>
      <c r="E72" s="88">
        <v>3710</v>
      </c>
      <c r="F72" s="89">
        <v>22</v>
      </c>
      <c r="G72" s="88">
        <v>5957</v>
      </c>
      <c r="H72" s="89">
        <v>4924</v>
      </c>
      <c r="I72" s="88">
        <v>447</v>
      </c>
      <c r="J72" s="89">
        <v>547</v>
      </c>
      <c r="K72" s="88">
        <v>39</v>
      </c>
      <c r="L72" s="89">
        <v>5957</v>
      </c>
      <c r="M72" s="88">
        <v>84</v>
      </c>
      <c r="N72" s="90">
        <v>83.269230769230774</v>
      </c>
      <c r="O72" s="91">
        <v>99.130384615384614</v>
      </c>
      <c r="P72" s="92"/>
      <c r="Q72" s="93"/>
      <c r="T72" s="75"/>
      <c r="U72" s="76"/>
      <c r="V72" s="84"/>
      <c r="W72" s="84"/>
      <c r="X72" s="84"/>
      <c r="Y72" s="84"/>
      <c r="Z72" s="84"/>
      <c r="AA72" s="84"/>
      <c r="AB72" s="85"/>
      <c r="AC72" s="76"/>
      <c r="AD72" s="76"/>
      <c r="AE72" s="76"/>
      <c r="AF72" s="76"/>
      <c r="AG72" s="76"/>
      <c r="AH72" s="76"/>
      <c r="AI72" s="75"/>
      <c r="AJ72" s="75"/>
      <c r="AK72" s="75"/>
      <c r="AL72" s="75"/>
      <c r="AM72" s="75"/>
      <c r="AN72" s="75"/>
      <c r="AO72" s="75"/>
    </row>
    <row r="73" spans="1:55" ht="14.25" x14ac:dyDescent="0.2">
      <c r="A73" s="6" t="s">
        <v>54</v>
      </c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27" t="s">
        <v>57</v>
      </c>
      <c r="O73" s="27" t="s">
        <v>57</v>
      </c>
      <c r="R73" s="44"/>
      <c r="T73" s="14"/>
      <c r="U73" s="63"/>
      <c r="V73" s="64"/>
      <c r="W73" s="64"/>
      <c r="X73" s="64"/>
      <c r="Y73" s="64"/>
      <c r="Z73" s="64"/>
      <c r="AA73" s="64"/>
      <c r="AB73" s="65"/>
      <c r="AC73" s="63"/>
      <c r="AD73" s="63"/>
      <c r="AE73" s="63"/>
      <c r="AF73" s="63"/>
      <c r="AG73" s="63"/>
      <c r="AH73" s="63"/>
      <c r="AI73" s="14"/>
      <c r="AJ73" s="14"/>
      <c r="AK73" s="14"/>
      <c r="AL73" s="14"/>
      <c r="AM73" s="14"/>
      <c r="AN73" s="14"/>
      <c r="AO73" s="14"/>
    </row>
    <row r="74" spans="1:55" x14ac:dyDescent="0.2">
      <c r="A74" s="6" t="s">
        <v>62</v>
      </c>
      <c r="M74" s="7"/>
      <c r="N74" s="12"/>
      <c r="O74" s="7"/>
      <c r="R74" s="44"/>
      <c r="T74" s="14"/>
      <c r="U74" s="63"/>
      <c r="V74" s="64"/>
      <c r="W74" s="64"/>
      <c r="X74" s="64"/>
      <c r="Y74" s="64"/>
      <c r="Z74" s="64"/>
      <c r="AA74" s="64"/>
      <c r="AB74" s="65"/>
      <c r="AC74" s="63"/>
      <c r="AD74" s="63"/>
      <c r="AE74" s="63"/>
      <c r="AF74" s="63"/>
      <c r="AG74" s="63"/>
      <c r="AH74" s="63"/>
      <c r="AI74" s="14"/>
      <c r="AJ74" s="14"/>
      <c r="AK74" s="14"/>
      <c r="AL74" s="14"/>
      <c r="AM74" s="14"/>
      <c r="AN74" s="14"/>
      <c r="AO74" s="14"/>
    </row>
    <row r="75" spans="1:55" x14ac:dyDescent="0.2">
      <c r="T75" s="14"/>
      <c r="U75" s="63"/>
      <c r="V75" s="64"/>
      <c r="W75" s="64"/>
      <c r="X75" s="64"/>
      <c r="Y75" s="64"/>
      <c r="Z75" s="64"/>
      <c r="AA75" s="64"/>
      <c r="AB75" s="65"/>
      <c r="AC75" s="63"/>
      <c r="AD75" s="63"/>
      <c r="AE75" s="63"/>
      <c r="AF75" s="63"/>
      <c r="AG75" s="63"/>
      <c r="AH75" s="63"/>
      <c r="AI75" s="14"/>
      <c r="AJ75" s="14"/>
      <c r="AK75" s="14"/>
      <c r="AL75" s="14"/>
      <c r="AM75" s="14"/>
      <c r="AN75" s="14"/>
      <c r="AO75" s="14"/>
    </row>
    <row r="76" spans="1:55" x14ac:dyDescent="0.2">
      <c r="T76" s="14"/>
      <c r="U76" s="63"/>
      <c r="V76" s="64"/>
      <c r="W76" s="64"/>
      <c r="X76" s="64"/>
      <c r="Y76" s="64"/>
      <c r="Z76" s="64"/>
      <c r="AA76" s="64"/>
      <c r="AB76" s="65"/>
      <c r="AC76" s="63"/>
      <c r="AD76" s="63"/>
      <c r="AE76" s="63"/>
      <c r="AF76" s="63"/>
      <c r="AG76" s="63"/>
      <c r="AH76" s="63"/>
      <c r="AI76" s="14"/>
      <c r="AJ76" s="14"/>
      <c r="AK76" s="14"/>
      <c r="AL76" s="14"/>
      <c r="AM76" s="14"/>
      <c r="AN76" s="14"/>
      <c r="AO76" s="14"/>
    </row>
    <row r="77" spans="1:55" s="2" customFormat="1" ht="16.5" thickBot="1" x14ac:dyDescent="0.3">
      <c r="A77" s="19" t="s">
        <v>65</v>
      </c>
      <c r="M77" s="10"/>
      <c r="Q77" s="28"/>
      <c r="T77" s="13"/>
      <c r="U77" s="62"/>
      <c r="V77" s="64"/>
      <c r="W77" s="64"/>
      <c r="X77" s="64"/>
      <c r="Y77" s="64"/>
      <c r="Z77" s="64"/>
      <c r="AA77" s="64"/>
      <c r="AB77" s="65"/>
      <c r="AC77" s="62"/>
      <c r="AD77" s="62"/>
      <c r="AE77" s="62"/>
      <c r="AF77" s="62"/>
      <c r="AG77" s="62"/>
      <c r="AH77" s="62"/>
      <c r="AI77" s="13"/>
      <c r="AJ77" s="13"/>
      <c r="AK77" s="13"/>
      <c r="AL77" s="13"/>
      <c r="AM77" s="13"/>
      <c r="AN77" s="13"/>
      <c r="AO77" s="13"/>
      <c r="BC77" s="13"/>
    </row>
    <row r="78" spans="1:55" s="74" customFormat="1" ht="13.5" thickBot="1" x14ac:dyDescent="0.25">
      <c r="A78" s="67" t="s">
        <v>0</v>
      </c>
      <c r="B78" s="68" t="s">
        <v>18</v>
      </c>
      <c r="C78" s="69"/>
      <c r="D78" s="69"/>
      <c r="E78" s="69"/>
      <c r="F78" s="69"/>
      <c r="G78" s="70"/>
      <c r="H78" s="68" t="s">
        <v>19</v>
      </c>
      <c r="I78" s="69"/>
      <c r="J78" s="69"/>
      <c r="K78" s="69"/>
      <c r="L78" s="70"/>
      <c r="M78" s="94"/>
      <c r="N78" s="94"/>
      <c r="Q78" s="95"/>
      <c r="T78" s="75"/>
      <c r="U78" s="76"/>
      <c r="V78" s="76"/>
      <c r="W78" s="76"/>
      <c r="X78" s="76"/>
      <c r="Y78" s="76"/>
      <c r="Z78" s="76"/>
      <c r="AA78" s="76"/>
      <c r="AB78" s="76"/>
      <c r="AC78" s="76"/>
      <c r="AD78" s="76"/>
      <c r="AE78" s="76"/>
      <c r="AF78" s="76"/>
      <c r="AG78" s="76"/>
      <c r="AH78" s="76"/>
      <c r="AI78" s="75"/>
      <c r="AJ78" s="75"/>
      <c r="AK78" s="75"/>
      <c r="AL78" s="75"/>
      <c r="AM78" s="75"/>
      <c r="AN78" s="75"/>
      <c r="AO78" s="75"/>
    </row>
    <row r="79" spans="1:55" s="74" customFormat="1" ht="13.5" thickBot="1" x14ac:dyDescent="0.25">
      <c r="A79" s="77"/>
      <c r="B79" s="78" t="s">
        <v>20</v>
      </c>
      <c r="C79" s="79" t="s">
        <v>21</v>
      </c>
      <c r="D79" s="79" t="s">
        <v>22</v>
      </c>
      <c r="E79" s="79" t="s">
        <v>23</v>
      </c>
      <c r="F79" s="80" t="s">
        <v>24</v>
      </c>
      <c r="G79" s="81" t="s">
        <v>2</v>
      </c>
      <c r="H79" s="78" t="s">
        <v>25</v>
      </c>
      <c r="I79" s="79" t="s">
        <v>26</v>
      </c>
      <c r="J79" s="79" t="s">
        <v>27</v>
      </c>
      <c r="K79" s="80" t="s">
        <v>24</v>
      </c>
      <c r="L79" s="81" t="s">
        <v>2</v>
      </c>
      <c r="M79" s="94"/>
      <c r="N79" s="94"/>
      <c r="Q79" s="95"/>
      <c r="T79" s="75"/>
      <c r="U79" s="76"/>
      <c r="V79" s="76"/>
      <c r="W79" s="76"/>
      <c r="X79" s="76"/>
      <c r="Y79" s="76"/>
      <c r="Z79" s="76"/>
      <c r="AA79" s="76"/>
      <c r="AB79" s="76"/>
      <c r="AC79" s="76"/>
      <c r="AD79" s="76"/>
      <c r="AE79" s="76"/>
      <c r="AF79" s="76"/>
      <c r="AG79" s="76"/>
      <c r="AH79" s="76"/>
      <c r="AI79" s="75"/>
      <c r="AJ79" s="75"/>
      <c r="AK79" s="75"/>
      <c r="AL79" s="75"/>
      <c r="AM79" s="75"/>
      <c r="AN79" s="75"/>
      <c r="AO79" s="75"/>
    </row>
    <row r="80" spans="1:55" x14ac:dyDescent="0.2">
      <c r="A80" s="46" t="s">
        <v>3</v>
      </c>
      <c r="B80" s="30">
        <v>10</v>
      </c>
      <c r="C80" s="30">
        <v>56</v>
      </c>
      <c r="D80" s="30">
        <v>20</v>
      </c>
      <c r="E80" s="30">
        <v>70</v>
      </c>
      <c r="F80" s="30">
        <v>1</v>
      </c>
      <c r="G80" s="31">
        <v>157</v>
      </c>
      <c r="H80" s="30">
        <v>152</v>
      </c>
      <c r="I80" s="30">
        <v>5</v>
      </c>
      <c r="J80" s="30">
        <v>0</v>
      </c>
      <c r="K80" s="30">
        <v>0</v>
      </c>
      <c r="L80" s="47">
        <v>157</v>
      </c>
      <c r="M80" s="48"/>
      <c r="N80" s="45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</row>
    <row r="81" spans="1:41" x14ac:dyDescent="0.2">
      <c r="A81" s="49" t="s">
        <v>4</v>
      </c>
      <c r="B81" s="35">
        <v>0</v>
      </c>
      <c r="C81" s="35">
        <v>30</v>
      </c>
      <c r="D81" s="35">
        <v>24</v>
      </c>
      <c r="E81" s="35">
        <v>92</v>
      </c>
      <c r="F81" s="35">
        <v>0</v>
      </c>
      <c r="G81" s="36">
        <v>146</v>
      </c>
      <c r="H81" s="35">
        <v>146</v>
      </c>
      <c r="I81" s="35">
        <v>0</v>
      </c>
      <c r="J81" s="35">
        <v>0</v>
      </c>
      <c r="K81" s="35">
        <v>0</v>
      </c>
      <c r="L81" s="50">
        <v>146</v>
      </c>
      <c r="M81" s="48"/>
      <c r="N81" s="45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</row>
    <row r="82" spans="1:41" x14ac:dyDescent="0.2">
      <c r="A82" s="49" t="s">
        <v>5</v>
      </c>
      <c r="B82" s="35">
        <v>13</v>
      </c>
      <c r="C82" s="35">
        <v>20</v>
      </c>
      <c r="D82" s="35">
        <v>14</v>
      </c>
      <c r="E82" s="35">
        <v>57</v>
      </c>
      <c r="F82" s="35">
        <v>0</v>
      </c>
      <c r="G82" s="36">
        <v>104</v>
      </c>
      <c r="H82" s="35">
        <v>104</v>
      </c>
      <c r="I82" s="35">
        <v>0</v>
      </c>
      <c r="J82" s="35">
        <v>0</v>
      </c>
      <c r="K82" s="35">
        <v>0</v>
      </c>
      <c r="L82" s="50">
        <v>104</v>
      </c>
      <c r="M82" s="48"/>
      <c r="N82" s="45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</row>
    <row r="83" spans="1:41" x14ac:dyDescent="0.2">
      <c r="A83" s="49" t="s">
        <v>6</v>
      </c>
      <c r="B83" s="35">
        <v>19</v>
      </c>
      <c r="C83" s="35">
        <v>49</v>
      </c>
      <c r="D83" s="35">
        <v>33</v>
      </c>
      <c r="E83" s="35">
        <v>280</v>
      </c>
      <c r="F83" s="35">
        <v>0</v>
      </c>
      <c r="G83" s="36">
        <v>381</v>
      </c>
      <c r="H83" s="35">
        <v>27</v>
      </c>
      <c r="I83" s="35">
        <v>46</v>
      </c>
      <c r="J83" s="35">
        <v>308</v>
      </c>
      <c r="K83" s="35">
        <v>0</v>
      </c>
      <c r="L83" s="50">
        <v>381</v>
      </c>
      <c r="M83" s="48"/>
      <c r="N83" s="45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</row>
    <row r="84" spans="1:41" x14ac:dyDescent="0.2">
      <c r="A84" s="49" t="s">
        <v>7</v>
      </c>
      <c r="B84" s="35">
        <v>20</v>
      </c>
      <c r="C84" s="35">
        <v>54</v>
      </c>
      <c r="D84" s="35">
        <v>60</v>
      </c>
      <c r="E84" s="35">
        <v>263</v>
      </c>
      <c r="F84" s="35">
        <v>1</v>
      </c>
      <c r="G84" s="36">
        <v>398</v>
      </c>
      <c r="H84" s="35">
        <v>368</v>
      </c>
      <c r="I84" s="35">
        <v>0</v>
      </c>
      <c r="J84" s="35">
        <v>30</v>
      </c>
      <c r="K84" s="35">
        <v>0</v>
      </c>
      <c r="L84" s="50">
        <v>398</v>
      </c>
      <c r="M84" s="48"/>
      <c r="N84" s="45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</row>
    <row r="85" spans="1:41" x14ac:dyDescent="0.2">
      <c r="A85" s="49" t="s">
        <v>8</v>
      </c>
      <c r="B85" s="35">
        <v>15</v>
      </c>
      <c r="C85" s="35">
        <v>66</v>
      </c>
      <c r="D85" s="35">
        <v>34</v>
      </c>
      <c r="E85" s="35">
        <v>196</v>
      </c>
      <c r="F85" s="35">
        <v>0</v>
      </c>
      <c r="G85" s="36">
        <v>311</v>
      </c>
      <c r="H85" s="35">
        <v>291</v>
      </c>
      <c r="I85" s="35">
        <v>20</v>
      </c>
      <c r="J85" s="35">
        <v>0</v>
      </c>
      <c r="K85" s="35">
        <v>0</v>
      </c>
      <c r="L85" s="50">
        <v>311</v>
      </c>
      <c r="M85" s="48"/>
      <c r="N85" s="45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</row>
    <row r="86" spans="1:41" x14ac:dyDescent="0.2">
      <c r="A86" s="49" t="s">
        <v>9</v>
      </c>
      <c r="B86" s="35">
        <v>3</v>
      </c>
      <c r="C86" s="35">
        <v>23</v>
      </c>
      <c r="D86" s="35">
        <v>18</v>
      </c>
      <c r="E86" s="35">
        <v>46</v>
      </c>
      <c r="F86" s="35">
        <v>0</v>
      </c>
      <c r="G86" s="36">
        <v>90</v>
      </c>
      <c r="H86" s="35">
        <v>89</v>
      </c>
      <c r="I86" s="35">
        <v>0</v>
      </c>
      <c r="J86" s="35">
        <v>1</v>
      </c>
      <c r="K86" s="35">
        <v>0</v>
      </c>
      <c r="L86" s="50">
        <v>90</v>
      </c>
      <c r="M86" s="48"/>
      <c r="N86" s="45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</row>
    <row r="87" spans="1:41" x14ac:dyDescent="0.2">
      <c r="A87" s="49" t="s">
        <v>10</v>
      </c>
      <c r="B87" s="35">
        <v>155</v>
      </c>
      <c r="C87" s="35">
        <v>574</v>
      </c>
      <c r="D87" s="35">
        <v>231</v>
      </c>
      <c r="E87" s="35">
        <v>1624</v>
      </c>
      <c r="F87" s="35">
        <v>3</v>
      </c>
      <c r="G87" s="36">
        <v>2587</v>
      </c>
      <c r="H87" s="35">
        <v>2587</v>
      </c>
      <c r="I87" s="35">
        <v>0</v>
      </c>
      <c r="J87" s="35">
        <v>0</v>
      </c>
      <c r="K87" s="35">
        <v>0</v>
      </c>
      <c r="L87" s="50">
        <v>2587</v>
      </c>
      <c r="M87" s="48"/>
      <c r="N87" s="45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</row>
    <row r="88" spans="1:41" x14ac:dyDescent="0.2">
      <c r="A88" s="49" t="s">
        <v>11</v>
      </c>
      <c r="B88" s="35">
        <v>11</v>
      </c>
      <c r="C88" s="35">
        <v>15</v>
      </c>
      <c r="D88" s="35">
        <v>26</v>
      </c>
      <c r="E88" s="35">
        <v>56</v>
      </c>
      <c r="F88" s="35">
        <v>0</v>
      </c>
      <c r="G88" s="36">
        <v>108</v>
      </c>
      <c r="H88" s="35">
        <v>107</v>
      </c>
      <c r="I88" s="35">
        <v>0</v>
      </c>
      <c r="J88" s="35">
        <v>1</v>
      </c>
      <c r="K88" s="35">
        <v>0</v>
      </c>
      <c r="L88" s="50">
        <v>108</v>
      </c>
      <c r="M88" s="48"/>
      <c r="N88" s="45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</row>
    <row r="89" spans="1:41" x14ac:dyDescent="0.2">
      <c r="A89" s="49" t="s">
        <v>12</v>
      </c>
      <c r="B89" s="35">
        <v>29</v>
      </c>
      <c r="C89" s="35">
        <v>109</v>
      </c>
      <c r="D89" s="35">
        <v>123</v>
      </c>
      <c r="E89" s="35">
        <v>407</v>
      </c>
      <c r="F89" s="35">
        <v>0</v>
      </c>
      <c r="G89" s="36">
        <v>668</v>
      </c>
      <c r="H89" s="35">
        <v>575</v>
      </c>
      <c r="I89" s="35">
        <v>0</v>
      </c>
      <c r="J89" s="35">
        <v>93</v>
      </c>
      <c r="K89" s="35">
        <v>0</v>
      </c>
      <c r="L89" s="50">
        <v>668</v>
      </c>
      <c r="M89" s="48"/>
      <c r="N89" s="45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</row>
    <row r="90" spans="1:41" x14ac:dyDescent="0.2">
      <c r="A90" s="49" t="s">
        <v>13</v>
      </c>
      <c r="B90" s="35">
        <v>11</v>
      </c>
      <c r="C90" s="35">
        <v>77</v>
      </c>
      <c r="D90" s="35">
        <v>52</v>
      </c>
      <c r="E90" s="35">
        <v>177</v>
      </c>
      <c r="F90" s="35">
        <v>0</v>
      </c>
      <c r="G90" s="36">
        <v>317</v>
      </c>
      <c r="H90" s="35">
        <v>205</v>
      </c>
      <c r="I90" s="35">
        <v>107</v>
      </c>
      <c r="J90" s="35">
        <v>5</v>
      </c>
      <c r="K90" s="35">
        <v>0</v>
      </c>
      <c r="L90" s="50">
        <v>317</v>
      </c>
      <c r="M90" s="48"/>
      <c r="N90" s="45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</row>
    <row r="91" spans="1:41" x14ac:dyDescent="0.2">
      <c r="A91" s="49" t="s">
        <v>14</v>
      </c>
      <c r="B91" s="35">
        <v>2</v>
      </c>
      <c r="C91" s="35">
        <v>9</v>
      </c>
      <c r="D91" s="35">
        <v>5</v>
      </c>
      <c r="E91" s="35">
        <v>36</v>
      </c>
      <c r="F91" s="35">
        <v>0</v>
      </c>
      <c r="G91" s="36">
        <v>52</v>
      </c>
      <c r="H91" s="35">
        <v>52</v>
      </c>
      <c r="I91" s="35">
        <v>0</v>
      </c>
      <c r="J91" s="35">
        <v>0</v>
      </c>
      <c r="K91" s="35">
        <v>0</v>
      </c>
      <c r="L91" s="50">
        <v>52</v>
      </c>
      <c r="M91" s="48"/>
      <c r="N91" s="45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</row>
    <row r="92" spans="1:41" x14ac:dyDescent="0.2">
      <c r="A92" s="49" t="s">
        <v>15</v>
      </c>
      <c r="B92" s="35">
        <v>15</v>
      </c>
      <c r="C92" s="35">
        <v>70</v>
      </c>
      <c r="D92" s="35">
        <v>55</v>
      </c>
      <c r="E92" s="35">
        <v>192</v>
      </c>
      <c r="F92" s="35">
        <v>17</v>
      </c>
      <c r="G92" s="36">
        <v>349</v>
      </c>
      <c r="H92" s="35">
        <v>78</v>
      </c>
      <c r="I92" s="35">
        <v>157</v>
      </c>
      <c r="J92" s="35">
        <v>80</v>
      </c>
      <c r="K92" s="35">
        <v>34</v>
      </c>
      <c r="L92" s="50">
        <v>349</v>
      </c>
      <c r="M92" s="48"/>
      <c r="N92" s="45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</row>
    <row r="93" spans="1:41" x14ac:dyDescent="0.2">
      <c r="A93" s="49" t="s">
        <v>16</v>
      </c>
      <c r="B93" s="35">
        <v>0</v>
      </c>
      <c r="C93" s="35">
        <v>1</v>
      </c>
      <c r="D93" s="35">
        <v>1</v>
      </c>
      <c r="E93" s="35">
        <v>7</v>
      </c>
      <c r="F93" s="35">
        <v>0</v>
      </c>
      <c r="G93" s="36">
        <v>9</v>
      </c>
      <c r="H93" s="35">
        <v>6</v>
      </c>
      <c r="I93" s="35">
        <v>3</v>
      </c>
      <c r="J93" s="35">
        <v>0</v>
      </c>
      <c r="K93" s="35">
        <v>0</v>
      </c>
      <c r="L93" s="50">
        <v>9</v>
      </c>
      <c r="M93" s="48"/>
      <c r="N93" s="45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</row>
    <row r="94" spans="1:41" ht="12" thickBot="1" x14ac:dyDescent="0.25">
      <c r="A94" s="51" t="s">
        <v>17</v>
      </c>
      <c r="B94" s="39">
        <v>10</v>
      </c>
      <c r="C94" s="39">
        <v>30</v>
      </c>
      <c r="D94" s="39">
        <v>33</v>
      </c>
      <c r="E94" s="39">
        <v>207</v>
      </c>
      <c r="F94" s="39">
        <v>0</v>
      </c>
      <c r="G94" s="40">
        <v>280</v>
      </c>
      <c r="H94" s="39">
        <v>137</v>
      </c>
      <c r="I94" s="39">
        <v>109</v>
      </c>
      <c r="J94" s="39">
        <v>29</v>
      </c>
      <c r="K94" s="39">
        <v>5</v>
      </c>
      <c r="L94" s="52">
        <v>280</v>
      </c>
      <c r="M94" s="48"/>
      <c r="N94" s="45"/>
    </row>
    <row r="95" spans="1:41" s="74" customFormat="1" ht="13.5" thickBot="1" x14ac:dyDescent="0.25">
      <c r="A95" s="96" t="s">
        <v>2</v>
      </c>
      <c r="B95" s="87">
        <v>313</v>
      </c>
      <c r="C95" s="88">
        <v>1183</v>
      </c>
      <c r="D95" s="89">
        <v>729</v>
      </c>
      <c r="E95" s="88">
        <v>3710</v>
      </c>
      <c r="F95" s="89">
        <v>22</v>
      </c>
      <c r="G95" s="88">
        <v>5957</v>
      </c>
      <c r="H95" s="89">
        <v>4924</v>
      </c>
      <c r="I95" s="88">
        <v>447</v>
      </c>
      <c r="J95" s="89">
        <v>547</v>
      </c>
      <c r="K95" s="87">
        <v>39</v>
      </c>
      <c r="L95" s="88">
        <v>5957</v>
      </c>
      <c r="M95" s="97"/>
      <c r="N95" s="98"/>
      <c r="Q95" s="95"/>
    </row>
    <row r="96" spans="1:41" x14ac:dyDescent="0.2">
      <c r="A96" s="6" t="s">
        <v>54</v>
      </c>
    </row>
    <row r="97" spans="1:55" x14ac:dyDescent="0.2">
      <c r="A97" s="6" t="s">
        <v>62</v>
      </c>
    </row>
    <row r="98" spans="1:55" x14ac:dyDescent="0.2">
      <c r="A98" s="7"/>
    </row>
    <row r="100" spans="1:55" ht="16.5" thickBot="1" x14ac:dyDescent="0.3">
      <c r="A100" s="22" t="s">
        <v>64</v>
      </c>
      <c r="B100" s="2"/>
      <c r="C100" s="2"/>
      <c r="D100" s="2"/>
      <c r="E100" s="2"/>
      <c r="F100" s="2"/>
      <c r="G100" s="2"/>
      <c r="H100" s="2"/>
      <c r="I100" s="2"/>
      <c r="J100" s="10"/>
      <c r="K100" s="2"/>
    </row>
    <row r="101" spans="1:55" s="74" customFormat="1" ht="12" customHeight="1" thickBot="1" x14ac:dyDescent="0.25">
      <c r="A101" s="99" t="s">
        <v>0</v>
      </c>
      <c r="B101" s="100" t="s">
        <v>1</v>
      </c>
      <c r="C101" s="101"/>
      <c r="D101" s="101"/>
      <c r="E101" s="101"/>
      <c r="F101" s="101"/>
      <c r="G101" s="101"/>
      <c r="H101" s="101"/>
      <c r="I101" s="101"/>
      <c r="J101" s="101"/>
      <c r="K101" s="101"/>
      <c r="L101" s="101"/>
      <c r="M101" s="101"/>
      <c r="N101" s="101"/>
      <c r="O101" s="101"/>
      <c r="P101" s="101"/>
      <c r="Q101" s="101"/>
      <c r="R101" s="101"/>
      <c r="S101" s="101"/>
      <c r="T101" s="101"/>
      <c r="U101" s="101"/>
      <c r="V101" s="101"/>
      <c r="W101" s="101"/>
      <c r="X101" s="101"/>
      <c r="Y101" s="101"/>
      <c r="Z101" s="101"/>
      <c r="AA101" s="101"/>
      <c r="AB101" s="101"/>
      <c r="AC101" s="101"/>
      <c r="AD101" s="101"/>
      <c r="AE101" s="101"/>
      <c r="AF101" s="101"/>
      <c r="AG101" s="101"/>
      <c r="AH101" s="101"/>
      <c r="AI101" s="101"/>
      <c r="AJ101" s="101"/>
      <c r="AK101" s="101"/>
      <c r="AL101" s="101"/>
      <c r="AM101" s="101"/>
      <c r="AN101" s="101"/>
      <c r="AO101" s="101"/>
      <c r="AP101" s="101"/>
      <c r="AQ101" s="101"/>
      <c r="AR101" s="101"/>
      <c r="AS101" s="101"/>
      <c r="AT101" s="101"/>
      <c r="AU101" s="101"/>
      <c r="AV101" s="101"/>
      <c r="AW101" s="101"/>
      <c r="AX101" s="101"/>
      <c r="AY101" s="101"/>
      <c r="AZ101" s="101"/>
      <c r="BA101" s="101"/>
      <c r="BB101" s="102"/>
      <c r="BC101" s="103"/>
    </row>
    <row r="102" spans="1:55" s="74" customFormat="1" ht="13.5" thickBot="1" x14ac:dyDescent="0.25">
      <c r="A102" s="104"/>
      <c r="B102" s="105">
        <v>1</v>
      </c>
      <c r="C102" s="105">
        <v>2</v>
      </c>
      <c r="D102" s="105">
        <v>3</v>
      </c>
      <c r="E102" s="105">
        <v>4</v>
      </c>
      <c r="F102" s="105">
        <v>5</v>
      </c>
      <c r="G102" s="105">
        <v>6</v>
      </c>
      <c r="H102" s="105">
        <v>7</v>
      </c>
      <c r="I102" s="105">
        <v>8</v>
      </c>
      <c r="J102" s="105">
        <v>9</v>
      </c>
      <c r="K102" s="105">
        <v>10</v>
      </c>
      <c r="L102" s="105">
        <v>11</v>
      </c>
      <c r="M102" s="105">
        <v>12</v>
      </c>
      <c r="N102" s="105">
        <v>13</v>
      </c>
      <c r="O102" s="105">
        <v>14</v>
      </c>
      <c r="P102" s="105">
        <v>15</v>
      </c>
      <c r="Q102" s="105">
        <v>16</v>
      </c>
      <c r="R102" s="105">
        <v>17</v>
      </c>
      <c r="S102" s="105">
        <v>18</v>
      </c>
      <c r="T102" s="105">
        <v>19</v>
      </c>
      <c r="U102" s="105">
        <v>20</v>
      </c>
      <c r="V102" s="105">
        <v>21</v>
      </c>
      <c r="W102" s="106">
        <v>22</v>
      </c>
      <c r="X102" s="105">
        <v>23</v>
      </c>
      <c r="Y102" s="105">
        <v>24</v>
      </c>
      <c r="Z102" s="105">
        <v>25</v>
      </c>
      <c r="AA102" s="105">
        <v>26</v>
      </c>
      <c r="AB102" s="105">
        <v>27</v>
      </c>
      <c r="AC102" s="105">
        <v>28</v>
      </c>
      <c r="AD102" s="105">
        <v>29</v>
      </c>
      <c r="AE102" s="105">
        <v>30</v>
      </c>
      <c r="AF102" s="105">
        <v>31</v>
      </c>
      <c r="AG102" s="105">
        <v>32</v>
      </c>
      <c r="AH102" s="105">
        <v>33</v>
      </c>
      <c r="AI102" s="105">
        <v>34</v>
      </c>
      <c r="AJ102" s="105">
        <v>35</v>
      </c>
      <c r="AK102" s="105">
        <v>36</v>
      </c>
      <c r="AL102" s="105">
        <v>37</v>
      </c>
      <c r="AM102" s="105">
        <v>38</v>
      </c>
      <c r="AN102" s="105">
        <v>39</v>
      </c>
      <c r="AO102" s="105">
        <v>40</v>
      </c>
      <c r="AP102" s="105">
        <v>41</v>
      </c>
      <c r="AQ102" s="105">
        <v>42</v>
      </c>
      <c r="AR102" s="105">
        <v>43</v>
      </c>
      <c r="AS102" s="105">
        <v>44</v>
      </c>
      <c r="AT102" s="105">
        <v>45</v>
      </c>
      <c r="AU102" s="105">
        <v>46</v>
      </c>
      <c r="AV102" s="105">
        <v>47</v>
      </c>
      <c r="AW102" s="105">
        <v>48</v>
      </c>
      <c r="AX102" s="105">
        <v>49</v>
      </c>
      <c r="AY102" s="105">
        <v>50</v>
      </c>
      <c r="AZ102" s="105">
        <v>51</v>
      </c>
      <c r="BA102" s="105">
        <v>52</v>
      </c>
      <c r="BB102" s="105" t="s">
        <v>2</v>
      </c>
    </row>
    <row r="103" spans="1:55" ht="12" x14ac:dyDescent="0.2">
      <c r="A103" s="53" t="s">
        <v>3</v>
      </c>
      <c r="B103" s="30">
        <v>0</v>
      </c>
      <c r="C103" s="30">
        <v>0</v>
      </c>
      <c r="D103" s="30">
        <v>2</v>
      </c>
      <c r="E103" s="30">
        <v>5</v>
      </c>
      <c r="F103" s="30">
        <v>0</v>
      </c>
      <c r="G103" s="30">
        <v>0</v>
      </c>
      <c r="H103" s="30">
        <v>1</v>
      </c>
      <c r="I103" s="30">
        <v>1</v>
      </c>
      <c r="J103" s="30">
        <v>14</v>
      </c>
      <c r="K103" s="30">
        <v>5</v>
      </c>
      <c r="L103" s="30">
        <v>9</v>
      </c>
      <c r="M103" s="30">
        <v>2</v>
      </c>
      <c r="N103" s="30">
        <v>1</v>
      </c>
      <c r="O103" s="30">
        <v>2</v>
      </c>
      <c r="P103" s="30">
        <v>3</v>
      </c>
      <c r="Q103" s="30">
        <v>1</v>
      </c>
      <c r="R103" s="30">
        <v>0</v>
      </c>
      <c r="S103" s="30">
        <v>1</v>
      </c>
      <c r="T103" s="30">
        <v>5</v>
      </c>
      <c r="U103" s="30">
        <v>2</v>
      </c>
      <c r="V103" s="30">
        <v>1</v>
      </c>
      <c r="W103" s="30">
        <v>2</v>
      </c>
      <c r="X103" s="30">
        <v>1</v>
      </c>
      <c r="Y103" s="30">
        <v>1</v>
      </c>
      <c r="Z103" s="30">
        <v>2</v>
      </c>
      <c r="AA103" s="30">
        <v>9</v>
      </c>
      <c r="AB103" s="30">
        <v>1</v>
      </c>
      <c r="AC103" s="30">
        <v>2</v>
      </c>
      <c r="AD103" s="30">
        <v>3</v>
      </c>
      <c r="AE103" s="30">
        <v>1</v>
      </c>
      <c r="AF103" s="30">
        <v>5</v>
      </c>
      <c r="AG103" s="30">
        <v>2</v>
      </c>
      <c r="AH103" s="30">
        <v>2</v>
      </c>
      <c r="AI103" s="30">
        <v>5</v>
      </c>
      <c r="AJ103" s="30">
        <v>4</v>
      </c>
      <c r="AK103" s="30">
        <v>5</v>
      </c>
      <c r="AL103" s="30">
        <v>17</v>
      </c>
      <c r="AM103" s="30">
        <v>18</v>
      </c>
      <c r="AN103" s="30">
        <v>4</v>
      </c>
      <c r="AO103" s="30">
        <v>7</v>
      </c>
      <c r="AP103" s="30">
        <v>3</v>
      </c>
      <c r="AQ103" s="30">
        <v>0</v>
      </c>
      <c r="AR103" s="30">
        <v>0</v>
      </c>
      <c r="AS103" s="30">
        <v>0</v>
      </c>
      <c r="AT103" s="30">
        <v>0</v>
      </c>
      <c r="AU103" s="30">
        <v>0</v>
      </c>
      <c r="AV103" s="30">
        <v>2</v>
      </c>
      <c r="AW103" s="30">
        <v>0</v>
      </c>
      <c r="AX103" s="30">
        <v>6</v>
      </c>
      <c r="AY103" s="30">
        <v>0</v>
      </c>
      <c r="AZ103" s="30">
        <v>0</v>
      </c>
      <c r="BA103" s="32">
        <v>0</v>
      </c>
      <c r="BB103" s="59">
        <f>SUM(B103:BA103)</f>
        <v>157</v>
      </c>
    </row>
    <row r="104" spans="1:55" ht="13.5" customHeight="1" x14ac:dyDescent="0.2">
      <c r="A104" s="54" t="s">
        <v>4</v>
      </c>
      <c r="B104" s="35">
        <v>0</v>
      </c>
      <c r="C104" s="35">
        <v>2</v>
      </c>
      <c r="D104" s="35">
        <v>0</v>
      </c>
      <c r="E104" s="35">
        <v>0</v>
      </c>
      <c r="F104" s="35">
        <v>0</v>
      </c>
      <c r="G104" s="35">
        <v>0</v>
      </c>
      <c r="H104" s="35">
        <v>9</v>
      </c>
      <c r="I104" s="35">
        <v>3</v>
      </c>
      <c r="J104" s="35">
        <v>3</v>
      </c>
      <c r="K104" s="35">
        <v>2</v>
      </c>
      <c r="L104" s="35">
        <v>2</v>
      </c>
      <c r="M104" s="35">
        <v>7</v>
      </c>
      <c r="N104" s="35">
        <v>3</v>
      </c>
      <c r="O104" s="35">
        <v>9</v>
      </c>
      <c r="P104" s="35">
        <v>3</v>
      </c>
      <c r="Q104" s="35">
        <v>2</v>
      </c>
      <c r="R104" s="35">
        <v>2</v>
      </c>
      <c r="S104" s="35">
        <v>2</v>
      </c>
      <c r="T104" s="35">
        <v>1</v>
      </c>
      <c r="U104" s="35">
        <v>2</v>
      </c>
      <c r="V104" s="35">
        <v>1</v>
      </c>
      <c r="W104" s="35">
        <v>2</v>
      </c>
      <c r="X104" s="35">
        <v>3</v>
      </c>
      <c r="Y104" s="35">
        <v>0</v>
      </c>
      <c r="Z104" s="35">
        <v>0</v>
      </c>
      <c r="AA104" s="35">
        <v>6</v>
      </c>
      <c r="AB104" s="35">
        <v>3</v>
      </c>
      <c r="AC104" s="35">
        <v>2</v>
      </c>
      <c r="AD104" s="35">
        <v>3</v>
      </c>
      <c r="AE104" s="35">
        <v>1</v>
      </c>
      <c r="AF104" s="35">
        <v>1</v>
      </c>
      <c r="AG104" s="35">
        <v>1</v>
      </c>
      <c r="AH104" s="35">
        <v>1</v>
      </c>
      <c r="AI104" s="35">
        <v>1</v>
      </c>
      <c r="AJ104" s="35">
        <v>2</v>
      </c>
      <c r="AK104" s="35">
        <v>13</v>
      </c>
      <c r="AL104" s="35">
        <v>13</v>
      </c>
      <c r="AM104" s="35">
        <v>6</v>
      </c>
      <c r="AN104" s="35">
        <v>9</v>
      </c>
      <c r="AO104" s="35">
        <v>4</v>
      </c>
      <c r="AP104" s="35">
        <v>4</v>
      </c>
      <c r="AQ104" s="35">
        <v>7</v>
      </c>
      <c r="AR104" s="35">
        <v>2</v>
      </c>
      <c r="AS104" s="35">
        <v>1</v>
      </c>
      <c r="AT104" s="35">
        <v>1</v>
      </c>
      <c r="AU104" s="35">
        <v>1</v>
      </c>
      <c r="AV104" s="35">
        <v>0</v>
      </c>
      <c r="AW104" s="35">
        <v>4</v>
      </c>
      <c r="AX104" s="35">
        <v>0</v>
      </c>
      <c r="AY104" s="35">
        <v>0</v>
      </c>
      <c r="AZ104" s="35">
        <v>2</v>
      </c>
      <c r="BA104" s="37">
        <v>0</v>
      </c>
      <c r="BB104" s="60">
        <f t="shared" ref="BB104:BB117" si="0">SUM(B104:BA104)</f>
        <v>146</v>
      </c>
    </row>
    <row r="105" spans="1:55" ht="12" x14ac:dyDescent="0.2">
      <c r="A105" s="54" t="s">
        <v>5</v>
      </c>
      <c r="B105" s="35">
        <v>0</v>
      </c>
      <c r="C105" s="35">
        <v>2</v>
      </c>
      <c r="D105" s="35">
        <v>1</v>
      </c>
      <c r="E105" s="35">
        <v>1</v>
      </c>
      <c r="F105" s="35">
        <v>1</v>
      </c>
      <c r="G105" s="35">
        <v>0</v>
      </c>
      <c r="H105" s="35">
        <v>0</v>
      </c>
      <c r="I105" s="35">
        <v>3</v>
      </c>
      <c r="J105" s="35">
        <v>2</v>
      </c>
      <c r="K105" s="35">
        <v>4</v>
      </c>
      <c r="L105" s="35">
        <v>6</v>
      </c>
      <c r="M105" s="35">
        <v>1</v>
      </c>
      <c r="N105" s="35">
        <v>0</v>
      </c>
      <c r="O105" s="35">
        <v>1</v>
      </c>
      <c r="P105" s="35">
        <v>0</v>
      </c>
      <c r="Q105" s="35">
        <v>2</v>
      </c>
      <c r="R105" s="35">
        <v>6</v>
      </c>
      <c r="S105" s="35">
        <v>3</v>
      </c>
      <c r="T105" s="35">
        <v>1</v>
      </c>
      <c r="U105" s="35">
        <v>0</v>
      </c>
      <c r="V105" s="35">
        <v>2</v>
      </c>
      <c r="W105" s="35">
        <v>0</v>
      </c>
      <c r="X105" s="35">
        <v>0</v>
      </c>
      <c r="Y105" s="35">
        <v>0</v>
      </c>
      <c r="Z105" s="35">
        <v>1</v>
      </c>
      <c r="AA105" s="35">
        <v>1</v>
      </c>
      <c r="AB105" s="35">
        <v>2</v>
      </c>
      <c r="AC105" s="35">
        <v>1</v>
      </c>
      <c r="AD105" s="35">
        <v>0</v>
      </c>
      <c r="AE105" s="35">
        <v>1</v>
      </c>
      <c r="AF105" s="35">
        <v>4</v>
      </c>
      <c r="AG105" s="35">
        <v>2</v>
      </c>
      <c r="AH105" s="35">
        <v>3</v>
      </c>
      <c r="AI105" s="35">
        <v>6</v>
      </c>
      <c r="AJ105" s="35">
        <v>3</v>
      </c>
      <c r="AK105" s="35">
        <v>1</v>
      </c>
      <c r="AL105" s="35">
        <v>3</v>
      </c>
      <c r="AM105" s="35">
        <v>6</v>
      </c>
      <c r="AN105" s="35">
        <v>9</v>
      </c>
      <c r="AO105" s="35">
        <v>7</v>
      </c>
      <c r="AP105" s="35">
        <v>4</v>
      </c>
      <c r="AQ105" s="35">
        <v>6</v>
      </c>
      <c r="AR105" s="35">
        <v>3</v>
      </c>
      <c r="AS105" s="35">
        <v>1</v>
      </c>
      <c r="AT105" s="35">
        <v>1</v>
      </c>
      <c r="AU105" s="35">
        <v>0</v>
      </c>
      <c r="AV105" s="35">
        <v>0</v>
      </c>
      <c r="AW105" s="35">
        <v>1</v>
      </c>
      <c r="AX105" s="35">
        <v>2</v>
      </c>
      <c r="AY105" s="35">
        <v>0</v>
      </c>
      <c r="AZ105" s="35">
        <v>0</v>
      </c>
      <c r="BA105" s="37">
        <v>0</v>
      </c>
      <c r="BB105" s="60">
        <f t="shared" si="0"/>
        <v>104</v>
      </c>
    </row>
    <row r="106" spans="1:55" ht="12" x14ac:dyDescent="0.2">
      <c r="A106" s="54" t="s">
        <v>6</v>
      </c>
      <c r="B106" s="35">
        <v>5</v>
      </c>
      <c r="C106" s="35">
        <v>13</v>
      </c>
      <c r="D106" s="35">
        <v>6</v>
      </c>
      <c r="E106" s="35">
        <v>4</v>
      </c>
      <c r="F106" s="35">
        <v>11</v>
      </c>
      <c r="G106" s="35">
        <v>11</v>
      </c>
      <c r="H106" s="35">
        <v>18</v>
      </c>
      <c r="I106" s="35">
        <v>17</v>
      </c>
      <c r="J106" s="35">
        <v>14</v>
      </c>
      <c r="K106" s="35">
        <v>9</v>
      </c>
      <c r="L106" s="35">
        <v>8</v>
      </c>
      <c r="M106" s="35">
        <v>6</v>
      </c>
      <c r="N106" s="35">
        <v>4</v>
      </c>
      <c r="O106" s="35">
        <v>7</v>
      </c>
      <c r="P106" s="35">
        <v>4</v>
      </c>
      <c r="Q106" s="35">
        <v>5</v>
      </c>
      <c r="R106" s="35">
        <v>4</v>
      </c>
      <c r="S106" s="35">
        <v>7</v>
      </c>
      <c r="T106" s="35">
        <v>4</v>
      </c>
      <c r="U106" s="35">
        <v>5</v>
      </c>
      <c r="V106" s="35">
        <v>8</v>
      </c>
      <c r="W106" s="35">
        <v>4</v>
      </c>
      <c r="X106" s="35">
        <v>8</v>
      </c>
      <c r="Y106" s="35">
        <v>2</v>
      </c>
      <c r="Z106" s="35">
        <v>5</v>
      </c>
      <c r="AA106" s="35">
        <v>2</v>
      </c>
      <c r="AB106" s="35">
        <v>4</v>
      </c>
      <c r="AC106" s="35">
        <v>2</v>
      </c>
      <c r="AD106" s="35">
        <v>9</v>
      </c>
      <c r="AE106" s="35">
        <v>5</v>
      </c>
      <c r="AF106" s="35">
        <v>7</v>
      </c>
      <c r="AG106" s="35">
        <v>1</v>
      </c>
      <c r="AH106" s="35">
        <v>2</v>
      </c>
      <c r="AI106" s="35">
        <v>8</v>
      </c>
      <c r="AJ106" s="35">
        <v>7</v>
      </c>
      <c r="AK106" s="35">
        <v>1</v>
      </c>
      <c r="AL106" s="35">
        <v>6</v>
      </c>
      <c r="AM106" s="35">
        <v>5</v>
      </c>
      <c r="AN106" s="35">
        <v>4</v>
      </c>
      <c r="AO106" s="35">
        <v>8</v>
      </c>
      <c r="AP106" s="35">
        <v>5</v>
      </c>
      <c r="AQ106" s="35">
        <v>9</v>
      </c>
      <c r="AR106" s="35">
        <v>9</v>
      </c>
      <c r="AS106" s="35">
        <v>7</v>
      </c>
      <c r="AT106" s="35">
        <v>11</v>
      </c>
      <c r="AU106" s="35">
        <v>10</v>
      </c>
      <c r="AV106" s="35">
        <v>14</v>
      </c>
      <c r="AW106" s="35">
        <v>7</v>
      </c>
      <c r="AX106" s="35">
        <v>11</v>
      </c>
      <c r="AY106" s="35">
        <v>15</v>
      </c>
      <c r="AZ106" s="35">
        <v>13</v>
      </c>
      <c r="BA106" s="37">
        <v>10</v>
      </c>
      <c r="BB106" s="60">
        <f t="shared" si="0"/>
        <v>381</v>
      </c>
    </row>
    <row r="107" spans="1:55" ht="12" x14ac:dyDescent="0.2">
      <c r="A107" s="54" t="s">
        <v>7</v>
      </c>
      <c r="B107" s="35">
        <v>12</v>
      </c>
      <c r="C107" s="35">
        <v>14</v>
      </c>
      <c r="D107" s="35">
        <v>13</v>
      </c>
      <c r="E107" s="35">
        <v>27</v>
      </c>
      <c r="F107" s="35">
        <v>0</v>
      </c>
      <c r="G107" s="35">
        <v>1</v>
      </c>
      <c r="H107" s="35">
        <v>1</v>
      </c>
      <c r="I107" s="35">
        <v>2</v>
      </c>
      <c r="J107" s="35">
        <v>5</v>
      </c>
      <c r="K107" s="35">
        <v>4</v>
      </c>
      <c r="L107" s="35">
        <v>3</v>
      </c>
      <c r="M107" s="35">
        <v>1</v>
      </c>
      <c r="N107" s="35">
        <v>6</v>
      </c>
      <c r="O107" s="35">
        <v>3</v>
      </c>
      <c r="P107" s="35">
        <v>2</v>
      </c>
      <c r="Q107" s="35">
        <v>0</v>
      </c>
      <c r="R107" s="35">
        <v>2</v>
      </c>
      <c r="S107" s="35">
        <v>0</v>
      </c>
      <c r="T107" s="35">
        <v>0</v>
      </c>
      <c r="U107" s="35">
        <v>3</v>
      </c>
      <c r="V107" s="35">
        <v>5</v>
      </c>
      <c r="W107" s="35">
        <v>15</v>
      </c>
      <c r="X107" s="35">
        <v>2</v>
      </c>
      <c r="Y107" s="35">
        <v>5</v>
      </c>
      <c r="Z107" s="35">
        <v>8</v>
      </c>
      <c r="AA107" s="35">
        <v>7</v>
      </c>
      <c r="AB107" s="35">
        <v>5</v>
      </c>
      <c r="AC107" s="35">
        <v>5</v>
      </c>
      <c r="AD107" s="35">
        <v>6</v>
      </c>
      <c r="AE107" s="35">
        <v>2</v>
      </c>
      <c r="AF107" s="35">
        <v>6</v>
      </c>
      <c r="AG107" s="35">
        <v>1</v>
      </c>
      <c r="AH107" s="35">
        <v>1</v>
      </c>
      <c r="AI107" s="35">
        <v>7</v>
      </c>
      <c r="AJ107" s="35">
        <v>15</v>
      </c>
      <c r="AK107" s="35">
        <v>4</v>
      </c>
      <c r="AL107" s="35">
        <v>1</v>
      </c>
      <c r="AM107" s="35">
        <v>3</v>
      </c>
      <c r="AN107" s="35">
        <v>0</v>
      </c>
      <c r="AO107" s="35">
        <v>12</v>
      </c>
      <c r="AP107" s="35">
        <v>1</v>
      </c>
      <c r="AQ107" s="35">
        <v>17</v>
      </c>
      <c r="AR107" s="35">
        <v>4</v>
      </c>
      <c r="AS107" s="35">
        <v>29</v>
      </c>
      <c r="AT107" s="35">
        <v>40</v>
      </c>
      <c r="AU107" s="35">
        <v>32</v>
      </c>
      <c r="AV107" s="35">
        <v>7</v>
      </c>
      <c r="AW107" s="35">
        <v>2</v>
      </c>
      <c r="AX107" s="35">
        <v>11</v>
      </c>
      <c r="AY107" s="35">
        <v>4</v>
      </c>
      <c r="AZ107" s="35">
        <v>15</v>
      </c>
      <c r="BA107" s="37">
        <v>27</v>
      </c>
      <c r="BB107" s="60">
        <f t="shared" si="0"/>
        <v>398</v>
      </c>
    </row>
    <row r="108" spans="1:55" ht="12" x14ac:dyDescent="0.2">
      <c r="A108" s="54" t="s">
        <v>8</v>
      </c>
      <c r="B108" s="35">
        <v>1</v>
      </c>
      <c r="C108" s="35">
        <v>1</v>
      </c>
      <c r="D108" s="35">
        <v>1</v>
      </c>
      <c r="E108" s="35">
        <v>0</v>
      </c>
      <c r="F108" s="35">
        <v>3</v>
      </c>
      <c r="G108" s="35">
        <v>7</v>
      </c>
      <c r="H108" s="35">
        <v>6</v>
      </c>
      <c r="I108" s="35">
        <v>3</v>
      </c>
      <c r="J108" s="35">
        <v>4</v>
      </c>
      <c r="K108" s="35">
        <v>0</v>
      </c>
      <c r="L108" s="35">
        <v>3</v>
      </c>
      <c r="M108" s="35">
        <v>5</v>
      </c>
      <c r="N108" s="35">
        <v>23</v>
      </c>
      <c r="O108" s="35">
        <v>20</v>
      </c>
      <c r="P108" s="35">
        <v>15</v>
      </c>
      <c r="Q108" s="35">
        <v>5</v>
      </c>
      <c r="R108" s="35">
        <v>8</v>
      </c>
      <c r="S108" s="35">
        <v>24</v>
      </c>
      <c r="T108" s="35">
        <v>31</v>
      </c>
      <c r="U108" s="35">
        <v>0</v>
      </c>
      <c r="V108" s="35">
        <v>21</v>
      </c>
      <c r="W108" s="35">
        <v>1</v>
      </c>
      <c r="X108" s="35">
        <v>11</v>
      </c>
      <c r="Y108" s="35">
        <v>7</v>
      </c>
      <c r="Z108" s="35">
        <v>21</v>
      </c>
      <c r="AA108" s="35">
        <v>0</v>
      </c>
      <c r="AB108" s="35">
        <v>30</v>
      </c>
      <c r="AC108" s="35">
        <v>1</v>
      </c>
      <c r="AD108" s="35">
        <v>5</v>
      </c>
      <c r="AE108" s="35">
        <v>9</v>
      </c>
      <c r="AF108" s="35">
        <v>2</v>
      </c>
      <c r="AG108" s="35">
        <v>8</v>
      </c>
      <c r="AH108" s="35">
        <v>11</v>
      </c>
      <c r="AI108" s="35">
        <v>1</v>
      </c>
      <c r="AJ108" s="35">
        <v>2</v>
      </c>
      <c r="AK108" s="35">
        <v>1</v>
      </c>
      <c r="AL108" s="35">
        <v>0</v>
      </c>
      <c r="AM108" s="35">
        <v>3</v>
      </c>
      <c r="AN108" s="35">
        <v>3</v>
      </c>
      <c r="AO108" s="35">
        <v>0</v>
      </c>
      <c r="AP108" s="35">
        <v>4</v>
      </c>
      <c r="AQ108" s="35">
        <v>3</v>
      </c>
      <c r="AR108" s="35">
        <v>2</v>
      </c>
      <c r="AS108" s="35">
        <v>2</v>
      </c>
      <c r="AT108" s="35">
        <v>0</v>
      </c>
      <c r="AU108" s="35">
        <v>1</v>
      </c>
      <c r="AV108" s="35">
        <v>0</v>
      </c>
      <c r="AW108" s="35">
        <v>1</v>
      </c>
      <c r="AX108" s="35">
        <v>0</v>
      </c>
      <c r="AY108" s="35">
        <v>1</v>
      </c>
      <c r="AZ108" s="35">
        <v>0</v>
      </c>
      <c r="BA108" s="37">
        <v>0</v>
      </c>
      <c r="BB108" s="60">
        <f t="shared" si="0"/>
        <v>311</v>
      </c>
    </row>
    <row r="109" spans="1:55" ht="12" x14ac:dyDescent="0.2">
      <c r="A109" s="54" t="s">
        <v>9</v>
      </c>
      <c r="B109" s="35">
        <v>0</v>
      </c>
      <c r="C109" s="35">
        <v>0</v>
      </c>
      <c r="D109" s="35">
        <v>2</v>
      </c>
      <c r="E109" s="35">
        <v>1</v>
      </c>
      <c r="F109" s="35">
        <v>0</v>
      </c>
      <c r="G109" s="35">
        <v>3</v>
      </c>
      <c r="H109" s="35">
        <v>4</v>
      </c>
      <c r="I109" s="35">
        <v>5</v>
      </c>
      <c r="J109" s="35">
        <v>5</v>
      </c>
      <c r="K109" s="35">
        <v>9</v>
      </c>
      <c r="L109" s="35">
        <v>2</v>
      </c>
      <c r="M109" s="35">
        <v>0</v>
      </c>
      <c r="N109" s="35">
        <v>0</v>
      </c>
      <c r="O109" s="35">
        <v>2</v>
      </c>
      <c r="P109" s="35">
        <v>0</v>
      </c>
      <c r="Q109" s="35">
        <v>0</v>
      </c>
      <c r="R109" s="35">
        <v>1</v>
      </c>
      <c r="S109" s="35">
        <v>2</v>
      </c>
      <c r="T109" s="35">
        <v>0</v>
      </c>
      <c r="U109" s="35">
        <v>1</v>
      </c>
      <c r="V109" s="35">
        <v>1</v>
      </c>
      <c r="W109" s="35">
        <v>0</v>
      </c>
      <c r="X109" s="35">
        <v>1</v>
      </c>
      <c r="Y109" s="35">
        <v>2</v>
      </c>
      <c r="Z109" s="35">
        <v>0</v>
      </c>
      <c r="AA109" s="35">
        <v>0</v>
      </c>
      <c r="AB109" s="35">
        <v>0</v>
      </c>
      <c r="AC109" s="35">
        <v>0</v>
      </c>
      <c r="AD109" s="35">
        <v>0</v>
      </c>
      <c r="AE109" s="35">
        <v>1</v>
      </c>
      <c r="AF109" s="35">
        <v>1</v>
      </c>
      <c r="AG109" s="35">
        <v>0</v>
      </c>
      <c r="AH109" s="35">
        <v>0</v>
      </c>
      <c r="AI109" s="35">
        <v>2</v>
      </c>
      <c r="AJ109" s="35">
        <v>0</v>
      </c>
      <c r="AK109" s="35">
        <v>2</v>
      </c>
      <c r="AL109" s="35">
        <v>4</v>
      </c>
      <c r="AM109" s="35">
        <v>1</v>
      </c>
      <c r="AN109" s="35">
        <v>8</v>
      </c>
      <c r="AO109" s="35">
        <v>5</v>
      </c>
      <c r="AP109" s="35">
        <v>2</v>
      </c>
      <c r="AQ109" s="35">
        <v>9</v>
      </c>
      <c r="AR109" s="35">
        <v>3</v>
      </c>
      <c r="AS109" s="35">
        <v>4</v>
      </c>
      <c r="AT109" s="35">
        <v>2</v>
      </c>
      <c r="AU109" s="35">
        <v>0</v>
      </c>
      <c r="AV109" s="35">
        <v>0</v>
      </c>
      <c r="AW109" s="35">
        <v>0</v>
      </c>
      <c r="AX109" s="35">
        <v>0</v>
      </c>
      <c r="AY109" s="35">
        <v>1</v>
      </c>
      <c r="AZ109" s="35">
        <v>3</v>
      </c>
      <c r="BA109" s="37">
        <v>1</v>
      </c>
      <c r="BB109" s="60">
        <f t="shared" si="0"/>
        <v>90</v>
      </c>
    </row>
    <row r="110" spans="1:55" ht="12" x14ac:dyDescent="0.2">
      <c r="A110" s="54" t="s">
        <v>10</v>
      </c>
      <c r="B110" s="35">
        <v>43</v>
      </c>
      <c r="C110" s="35">
        <v>45</v>
      </c>
      <c r="D110" s="35">
        <v>14</v>
      </c>
      <c r="E110" s="35">
        <v>51</v>
      </c>
      <c r="F110" s="35">
        <v>43</v>
      </c>
      <c r="G110" s="35">
        <v>45</v>
      </c>
      <c r="H110" s="35">
        <v>44</v>
      </c>
      <c r="I110" s="35">
        <v>46</v>
      </c>
      <c r="J110" s="35">
        <v>82</v>
      </c>
      <c r="K110" s="35">
        <v>64</v>
      </c>
      <c r="L110" s="35">
        <v>78</v>
      </c>
      <c r="M110" s="35">
        <v>95</v>
      </c>
      <c r="N110" s="35">
        <v>85</v>
      </c>
      <c r="O110" s="35">
        <v>96</v>
      </c>
      <c r="P110" s="35">
        <v>76</v>
      </c>
      <c r="Q110" s="35">
        <v>73</v>
      </c>
      <c r="R110" s="35">
        <v>66</v>
      </c>
      <c r="S110" s="35">
        <v>18</v>
      </c>
      <c r="T110" s="35">
        <v>32</v>
      </c>
      <c r="U110" s="35">
        <v>29</v>
      </c>
      <c r="V110" s="35">
        <v>22</v>
      </c>
      <c r="W110" s="35">
        <v>15</v>
      </c>
      <c r="X110" s="35">
        <v>45</v>
      </c>
      <c r="Y110" s="35">
        <v>28</v>
      </c>
      <c r="Z110" s="35">
        <v>39</v>
      </c>
      <c r="AA110" s="35">
        <v>49</v>
      </c>
      <c r="AB110" s="35">
        <v>44</v>
      </c>
      <c r="AC110" s="35">
        <v>29</v>
      </c>
      <c r="AD110" s="35">
        <v>26</v>
      </c>
      <c r="AE110" s="35">
        <v>25</v>
      </c>
      <c r="AF110" s="35">
        <v>43</v>
      </c>
      <c r="AG110" s="35">
        <v>32</v>
      </c>
      <c r="AH110" s="35">
        <v>10</v>
      </c>
      <c r="AI110" s="35">
        <v>16</v>
      </c>
      <c r="AJ110" s="35">
        <v>17</v>
      </c>
      <c r="AK110" s="35">
        <v>24</v>
      </c>
      <c r="AL110" s="35">
        <v>60</v>
      </c>
      <c r="AM110" s="35">
        <v>42</v>
      </c>
      <c r="AN110" s="35">
        <v>88</v>
      </c>
      <c r="AO110" s="35">
        <v>50</v>
      </c>
      <c r="AP110" s="35">
        <v>72</v>
      </c>
      <c r="AQ110" s="35">
        <v>73</v>
      </c>
      <c r="AR110" s="35">
        <v>95</v>
      </c>
      <c r="AS110" s="35">
        <v>69</v>
      </c>
      <c r="AT110" s="35">
        <v>47</v>
      </c>
      <c r="AU110" s="35">
        <v>67</v>
      </c>
      <c r="AV110" s="35">
        <v>71</v>
      </c>
      <c r="AW110" s="35">
        <v>34</v>
      </c>
      <c r="AX110" s="35">
        <v>78</v>
      </c>
      <c r="AY110" s="35">
        <v>49</v>
      </c>
      <c r="AZ110" s="35">
        <v>57</v>
      </c>
      <c r="BA110" s="37">
        <v>46</v>
      </c>
      <c r="BB110" s="60">
        <f t="shared" si="0"/>
        <v>2587</v>
      </c>
    </row>
    <row r="111" spans="1:55" ht="12" x14ac:dyDescent="0.2">
      <c r="A111" s="54" t="s">
        <v>11</v>
      </c>
      <c r="B111" s="35">
        <v>2</v>
      </c>
      <c r="C111" s="35">
        <v>3</v>
      </c>
      <c r="D111" s="35">
        <v>5</v>
      </c>
      <c r="E111" s="35">
        <v>1</v>
      </c>
      <c r="F111" s="35">
        <v>0</v>
      </c>
      <c r="G111" s="35">
        <v>0</v>
      </c>
      <c r="H111" s="35">
        <v>5</v>
      </c>
      <c r="I111" s="35">
        <v>2</v>
      </c>
      <c r="J111" s="35">
        <v>1</v>
      </c>
      <c r="K111" s="35">
        <v>3</v>
      </c>
      <c r="L111" s="35">
        <v>2</v>
      </c>
      <c r="M111" s="35">
        <v>10</v>
      </c>
      <c r="N111" s="35">
        <v>10</v>
      </c>
      <c r="O111" s="35">
        <v>2</v>
      </c>
      <c r="P111" s="35">
        <v>12</v>
      </c>
      <c r="Q111" s="35">
        <v>1</v>
      </c>
      <c r="R111" s="35">
        <v>2</v>
      </c>
      <c r="S111" s="35">
        <v>0</v>
      </c>
      <c r="T111" s="35">
        <v>5</v>
      </c>
      <c r="U111" s="35">
        <v>8</v>
      </c>
      <c r="V111" s="35">
        <v>1</v>
      </c>
      <c r="W111" s="35">
        <v>0</v>
      </c>
      <c r="X111" s="35">
        <v>0</v>
      </c>
      <c r="Y111" s="35">
        <v>0</v>
      </c>
      <c r="Z111" s="35">
        <v>0</v>
      </c>
      <c r="AA111" s="35">
        <v>0</v>
      </c>
      <c r="AB111" s="35">
        <v>0</v>
      </c>
      <c r="AC111" s="35">
        <v>0</v>
      </c>
      <c r="AD111" s="35">
        <v>0</v>
      </c>
      <c r="AE111" s="35">
        <v>3</v>
      </c>
      <c r="AF111" s="35">
        <v>3</v>
      </c>
      <c r="AG111" s="35">
        <v>0</v>
      </c>
      <c r="AH111" s="35">
        <v>3</v>
      </c>
      <c r="AI111" s="35">
        <v>6</v>
      </c>
      <c r="AJ111" s="35">
        <v>0</v>
      </c>
      <c r="AK111" s="35">
        <v>3</v>
      </c>
      <c r="AL111" s="35">
        <v>6</v>
      </c>
      <c r="AM111" s="35">
        <v>0</v>
      </c>
      <c r="AN111" s="35">
        <v>4</v>
      </c>
      <c r="AO111" s="35">
        <v>0</v>
      </c>
      <c r="AP111" s="35">
        <v>0</v>
      </c>
      <c r="AQ111" s="35">
        <v>0</v>
      </c>
      <c r="AR111" s="35">
        <v>0</v>
      </c>
      <c r="AS111" s="35">
        <v>0</v>
      </c>
      <c r="AT111" s="35">
        <v>0</v>
      </c>
      <c r="AU111" s="35">
        <v>0</v>
      </c>
      <c r="AV111" s="35">
        <v>2</v>
      </c>
      <c r="AW111" s="35">
        <v>3</v>
      </c>
      <c r="AX111" s="35">
        <v>0</v>
      </c>
      <c r="AY111" s="35">
        <v>0</v>
      </c>
      <c r="AZ111" s="35">
        <v>0</v>
      </c>
      <c r="BA111" s="37">
        <v>0</v>
      </c>
      <c r="BB111" s="60">
        <f t="shared" si="0"/>
        <v>108</v>
      </c>
    </row>
    <row r="112" spans="1:55" ht="12" x14ac:dyDescent="0.2">
      <c r="A112" s="54" t="s">
        <v>12</v>
      </c>
      <c r="B112" s="35">
        <v>50</v>
      </c>
      <c r="C112" s="35">
        <v>13</v>
      </c>
      <c r="D112" s="35">
        <v>15</v>
      </c>
      <c r="E112" s="35">
        <v>14</v>
      </c>
      <c r="F112" s="35">
        <v>1</v>
      </c>
      <c r="G112" s="35">
        <v>0</v>
      </c>
      <c r="H112" s="35">
        <v>14</v>
      </c>
      <c r="I112" s="35">
        <v>7</v>
      </c>
      <c r="J112" s="35">
        <v>2</v>
      </c>
      <c r="K112" s="35">
        <v>20</v>
      </c>
      <c r="L112" s="35">
        <v>21</v>
      </c>
      <c r="M112" s="35">
        <v>11</v>
      </c>
      <c r="N112" s="35">
        <v>19</v>
      </c>
      <c r="O112" s="35">
        <v>15</v>
      </c>
      <c r="P112" s="35">
        <v>5</v>
      </c>
      <c r="Q112" s="35">
        <v>12</v>
      </c>
      <c r="R112" s="35">
        <v>18</v>
      </c>
      <c r="S112" s="35">
        <v>16</v>
      </c>
      <c r="T112" s="35">
        <v>12</v>
      </c>
      <c r="U112" s="35">
        <v>8</v>
      </c>
      <c r="V112" s="35">
        <v>7</v>
      </c>
      <c r="W112" s="35">
        <v>9</v>
      </c>
      <c r="X112" s="35">
        <v>5</v>
      </c>
      <c r="Y112" s="35">
        <v>1</v>
      </c>
      <c r="Z112" s="35">
        <v>6</v>
      </c>
      <c r="AA112" s="35">
        <v>5</v>
      </c>
      <c r="AB112" s="35">
        <v>13</v>
      </c>
      <c r="AC112" s="35">
        <v>11</v>
      </c>
      <c r="AD112" s="35">
        <v>7</v>
      </c>
      <c r="AE112" s="35">
        <v>14</v>
      </c>
      <c r="AF112" s="35">
        <v>13</v>
      </c>
      <c r="AG112" s="35">
        <v>17</v>
      </c>
      <c r="AH112" s="35">
        <v>10</v>
      </c>
      <c r="AI112" s="35">
        <v>0</v>
      </c>
      <c r="AJ112" s="35">
        <v>34</v>
      </c>
      <c r="AK112" s="35">
        <v>7</v>
      </c>
      <c r="AL112" s="35">
        <v>3</v>
      </c>
      <c r="AM112" s="35">
        <v>7</v>
      </c>
      <c r="AN112" s="35">
        <v>33</v>
      </c>
      <c r="AO112" s="35">
        <v>30</v>
      </c>
      <c r="AP112" s="35">
        <v>13</v>
      </c>
      <c r="AQ112" s="35">
        <v>29</v>
      </c>
      <c r="AR112" s="35">
        <v>24</v>
      </c>
      <c r="AS112" s="35">
        <v>18</v>
      </c>
      <c r="AT112" s="35">
        <v>19</v>
      </c>
      <c r="AU112" s="35">
        <v>3</v>
      </c>
      <c r="AV112" s="35">
        <v>10</v>
      </c>
      <c r="AW112" s="35">
        <v>8</v>
      </c>
      <c r="AX112" s="35">
        <v>13</v>
      </c>
      <c r="AY112" s="35">
        <v>13</v>
      </c>
      <c r="AZ112" s="35">
        <v>13</v>
      </c>
      <c r="BA112" s="37">
        <v>0</v>
      </c>
      <c r="BB112" s="60">
        <f t="shared" si="0"/>
        <v>668</v>
      </c>
    </row>
    <row r="113" spans="1:55" ht="12" x14ac:dyDescent="0.2">
      <c r="A113" s="54" t="s">
        <v>13</v>
      </c>
      <c r="B113" s="35">
        <v>1</v>
      </c>
      <c r="C113" s="35">
        <v>10</v>
      </c>
      <c r="D113" s="35">
        <v>2</v>
      </c>
      <c r="E113" s="35">
        <v>5</v>
      </c>
      <c r="F113" s="35">
        <v>5</v>
      </c>
      <c r="G113" s="35">
        <v>8</v>
      </c>
      <c r="H113" s="35">
        <v>5</v>
      </c>
      <c r="I113" s="35">
        <v>2</v>
      </c>
      <c r="J113" s="35">
        <v>6</v>
      </c>
      <c r="K113" s="35">
        <v>3</v>
      </c>
      <c r="L113" s="35">
        <v>9</v>
      </c>
      <c r="M113" s="35">
        <v>6</v>
      </c>
      <c r="N113" s="35">
        <v>1</v>
      </c>
      <c r="O113" s="35">
        <v>1</v>
      </c>
      <c r="P113" s="35">
        <v>9</v>
      </c>
      <c r="Q113" s="35">
        <v>2</v>
      </c>
      <c r="R113" s="35">
        <v>1</v>
      </c>
      <c r="S113" s="35">
        <v>5</v>
      </c>
      <c r="T113" s="35">
        <v>5</v>
      </c>
      <c r="U113" s="35">
        <v>9</v>
      </c>
      <c r="V113" s="35">
        <v>4</v>
      </c>
      <c r="W113" s="35">
        <v>2</v>
      </c>
      <c r="X113" s="35">
        <v>4</v>
      </c>
      <c r="Y113" s="35">
        <v>12</v>
      </c>
      <c r="Z113" s="35">
        <v>9</v>
      </c>
      <c r="AA113" s="35">
        <v>1</v>
      </c>
      <c r="AB113" s="35">
        <v>3</v>
      </c>
      <c r="AC113" s="35">
        <v>0</v>
      </c>
      <c r="AD113" s="35">
        <v>4</v>
      </c>
      <c r="AE113" s="35">
        <v>3</v>
      </c>
      <c r="AF113" s="35">
        <v>6</v>
      </c>
      <c r="AG113" s="35">
        <v>3</v>
      </c>
      <c r="AH113" s="35">
        <v>3</v>
      </c>
      <c r="AI113" s="35">
        <v>11</v>
      </c>
      <c r="AJ113" s="35">
        <v>7</v>
      </c>
      <c r="AK113" s="35">
        <v>6</v>
      </c>
      <c r="AL113" s="35">
        <v>12</v>
      </c>
      <c r="AM113" s="35">
        <v>13</v>
      </c>
      <c r="AN113" s="35">
        <v>21</v>
      </c>
      <c r="AO113" s="35">
        <v>7</v>
      </c>
      <c r="AP113" s="35">
        <v>7</v>
      </c>
      <c r="AQ113" s="35">
        <v>3</v>
      </c>
      <c r="AR113" s="35">
        <v>5</v>
      </c>
      <c r="AS113" s="35">
        <v>10</v>
      </c>
      <c r="AT113" s="35">
        <v>10</v>
      </c>
      <c r="AU113" s="35">
        <v>19</v>
      </c>
      <c r="AV113" s="35">
        <v>0</v>
      </c>
      <c r="AW113" s="35">
        <v>5</v>
      </c>
      <c r="AX113" s="35">
        <v>4</v>
      </c>
      <c r="AY113" s="35">
        <v>5</v>
      </c>
      <c r="AZ113" s="35">
        <v>8</v>
      </c>
      <c r="BA113" s="37">
        <v>15</v>
      </c>
      <c r="BB113" s="60">
        <f t="shared" si="0"/>
        <v>317</v>
      </c>
    </row>
    <row r="114" spans="1:55" ht="12" x14ac:dyDescent="0.2">
      <c r="A114" s="54" t="s">
        <v>14</v>
      </c>
      <c r="B114" s="35">
        <v>2</v>
      </c>
      <c r="C114" s="35">
        <v>1</v>
      </c>
      <c r="D114" s="35">
        <v>1</v>
      </c>
      <c r="E114" s="35">
        <v>3</v>
      </c>
      <c r="F114" s="35">
        <v>1</v>
      </c>
      <c r="G114" s="35">
        <v>1</v>
      </c>
      <c r="H114" s="35">
        <v>4</v>
      </c>
      <c r="I114" s="35">
        <v>1</v>
      </c>
      <c r="J114" s="35">
        <v>1</v>
      </c>
      <c r="K114" s="35">
        <v>1</v>
      </c>
      <c r="L114" s="35">
        <v>1</v>
      </c>
      <c r="M114" s="35">
        <v>1</v>
      </c>
      <c r="N114" s="35">
        <v>1</v>
      </c>
      <c r="O114" s="35">
        <v>0</v>
      </c>
      <c r="P114" s="35">
        <v>0</v>
      </c>
      <c r="Q114" s="35">
        <v>0</v>
      </c>
      <c r="R114" s="35">
        <v>1</v>
      </c>
      <c r="S114" s="35">
        <v>1</v>
      </c>
      <c r="T114" s="35">
        <v>4</v>
      </c>
      <c r="U114" s="35">
        <v>1</v>
      </c>
      <c r="V114" s="35">
        <v>0</v>
      </c>
      <c r="W114" s="35">
        <v>0</v>
      </c>
      <c r="X114" s="35">
        <v>0</v>
      </c>
      <c r="Y114" s="35">
        <v>0</v>
      </c>
      <c r="Z114" s="35">
        <v>2</v>
      </c>
      <c r="AA114" s="35">
        <v>1</v>
      </c>
      <c r="AB114" s="35">
        <v>0</v>
      </c>
      <c r="AC114" s="35">
        <v>0</v>
      </c>
      <c r="AD114" s="35">
        <v>1</v>
      </c>
      <c r="AE114" s="35">
        <v>0</v>
      </c>
      <c r="AF114" s="35">
        <v>2</v>
      </c>
      <c r="AG114" s="35">
        <v>0</v>
      </c>
      <c r="AH114" s="35">
        <v>0</v>
      </c>
      <c r="AI114" s="35">
        <v>2</v>
      </c>
      <c r="AJ114" s="35">
        <v>1</v>
      </c>
      <c r="AK114" s="35">
        <v>0</v>
      </c>
      <c r="AL114" s="35">
        <v>0</v>
      </c>
      <c r="AM114" s="35">
        <v>3</v>
      </c>
      <c r="AN114" s="35">
        <v>0</v>
      </c>
      <c r="AO114" s="35">
        <v>2</v>
      </c>
      <c r="AP114" s="35">
        <v>0</v>
      </c>
      <c r="AQ114" s="35">
        <v>0</v>
      </c>
      <c r="AR114" s="35">
        <v>3</v>
      </c>
      <c r="AS114" s="35">
        <v>0</v>
      </c>
      <c r="AT114" s="35">
        <v>0</v>
      </c>
      <c r="AU114" s="35">
        <v>2</v>
      </c>
      <c r="AV114" s="35">
        <v>1</v>
      </c>
      <c r="AW114" s="35">
        <v>1</v>
      </c>
      <c r="AX114" s="35">
        <v>1</v>
      </c>
      <c r="AY114" s="35">
        <v>0</v>
      </c>
      <c r="AZ114" s="35">
        <v>3</v>
      </c>
      <c r="BA114" s="37">
        <v>1</v>
      </c>
      <c r="BB114" s="60">
        <f t="shared" si="0"/>
        <v>52</v>
      </c>
    </row>
    <row r="115" spans="1:55" ht="12" x14ac:dyDescent="0.2">
      <c r="A115" s="54" t="s">
        <v>15</v>
      </c>
      <c r="B115" s="35">
        <v>2</v>
      </c>
      <c r="C115" s="35">
        <v>1</v>
      </c>
      <c r="D115" s="35">
        <v>6</v>
      </c>
      <c r="E115" s="35">
        <v>2</v>
      </c>
      <c r="F115" s="35">
        <v>0</v>
      </c>
      <c r="G115" s="35">
        <v>0</v>
      </c>
      <c r="H115" s="35">
        <v>0</v>
      </c>
      <c r="I115" s="35">
        <v>1</v>
      </c>
      <c r="J115" s="35">
        <v>5</v>
      </c>
      <c r="K115" s="35">
        <v>0</v>
      </c>
      <c r="L115" s="35">
        <v>3</v>
      </c>
      <c r="M115" s="35">
        <v>2</v>
      </c>
      <c r="N115" s="35">
        <v>0</v>
      </c>
      <c r="O115" s="35">
        <v>5</v>
      </c>
      <c r="P115" s="35">
        <v>3</v>
      </c>
      <c r="Q115" s="35">
        <v>0</v>
      </c>
      <c r="R115" s="35">
        <v>1</v>
      </c>
      <c r="S115" s="35">
        <v>0</v>
      </c>
      <c r="T115" s="35">
        <v>0</v>
      </c>
      <c r="U115" s="35">
        <v>0</v>
      </c>
      <c r="V115" s="35">
        <v>0</v>
      </c>
      <c r="W115" s="35">
        <v>0</v>
      </c>
      <c r="X115" s="35">
        <v>0</v>
      </c>
      <c r="Y115" s="35">
        <v>0</v>
      </c>
      <c r="Z115" s="35">
        <v>0</v>
      </c>
      <c r="AA115" s="35">
        <v>2</v>
      </c>
      <c r="AB115" s="35">
        <v>1</v>
      </c>
      <c r="AC115" s="35">
        <v>0</v>
      </c>
      <c r="AD115" s="35">
        <v>2</v>
      </c>
      <c r="AE115" s="35">
        <v>1</v>
      </c>
      <c r="AF115" s="35">
        <v>0</v>
      </c>
      <c r="AG115" s="35">
        <v>2</v>
      </c>
      <c r="AH115" s="35">
        <v>7</v>
      </c>
      <c r="AI115" s="35">
        <v>13</v>
      </c>
      <c r="AJ115" s="35">
        <v>19</v>
      </c>
      <c r="AK115" s="35">
        <v>12</v>
      </c>
      <c r="AL115" s="35">
        <v>18</v>
      </c>
      <c r="AM115" s="35">
        <v>9</v>
      </c>
      <c r="AN115" s="35">
        <v>38</v>
      </c>
      <c r="AO115" s="35">
        <v>24</v>
      </c>
      <c r="AP115" s="35">
        <v>32</v>
      </c>
      <c r="AQ115" s="35">
        <v>20</v>
      </c>
      <c r="AR115" s="35">
        <v>16</v>
      </c>
      <c r="AS115" s="35">
        <v>21</v>
      </c>
      <c r="AT115" s="35">
        <v>13</v>
      </c>
      <c r="AU115" s="35">
        <v>5</v>
      </c>
      <c r="AV115" s="35">
        <v>6</v>
      </c>
      <c r="AW115" s="35">
        <v>17</v>
      </c>
      <c r="AX115" s="35">
        <v>6</v>
      </c>
      <c r="AY115" s="35">
        <v>11</v>
      </c>
      <c r="AZ115" s="35">
        <v>15</v>
      </c>
      <c r="BA115" s="37">
        <v>8</v>
      </c>
      <c r="BB115" s="60">
        <f t="shared" si="0"/>
        <v>349</v>
      </c>
    </row>
    <row r="116" spans="1:55" ht="12" x14ac:dyDescent="0.2">
      <c r="A116" s="54" t="s">
        <v>16</v>
      </c>
      <c r="B116" s="35">
        <v>0</v>
      </c>
      <c r="C116" s="35">
        <v>0</v>
      </c>
      <c r="D116" s="35">
        <v>0</v>
      </c>
      <c r="E116" s="35">
        <v>0</v>
      </c>
      <c r="F116" s="35">
        <v>0</v>
      </c>
      <c r="G116" s="35">
        <v>2</v>
      </c>
      <c r="H116" s="35">
        <v>1</v>
      </c>
      <c r="I116" s="35">
        <v>0</v>
      </c>
      <c r="J116" s="35">
        <v>1</v>
      </c>
      <c r="K116" s="35">
        <v>0</v>
      </c>
      <c r="L116" s="35">
        <v>0</v>
      </c>
      <c r="M116" s="35">
        <v>1</v>
      </c>
      <c r="N116" s="35">
        <v>0</v>
      </c>
      <c r="O116" s="35">
        <v>0</v>
      </c>
      <c r="P116" s="35">
        <v>0</v>
      </c>
      <c r="Q116" s="35">
        <v>0</v>
      </c>
      <c r="R116" s="35">
        <v>0</v>
      </c>
      <c r="S116" s="35">
        <v>0</v>
      </c>
      <c r="T116" s="35">
        <v>0</v>
      </c>
      <c r="U116" s="35">
        <v>0</v>
      </c>
      <c r="V116" s="35">
        <v>0</v>
      </c>
      <c r="W116" s="35">
        <v>0</v>
      </c>
      <c r="X116" s="35">
        <v>0</v>
      </c>
      <c r="Y116" s="35">
        <v>0</v>
      </c>
      <c r="Z116" s="35">
        <v>2</v>
      </c>
      <c r="AA116" s="35">
        <v>0</v>
      </c>
      <c r="AB116" s="35">
        <v>0</v>
      </c>
      <c r="AC116" s="35">
        <v>0</v>
      </c>
      <c r="AD116" s="35">
        <v>0</v>
      </c>
      <c r="AE116" s="35">
        <v>0</v>
      </c>
      <c r="AF116" s="35">
        <v>0</v>
      </c>
      <c r="AG116" s="35">
        <v>0</v>
      </c>
      <c r="AH116" s="35">
        <v>2</v>
      </c>
      <c r="AI116" s="35">
        <v>0</v>
      </c>
      <c r="AJ116" s="35">
        <v>0</v>
      </c>
      <c r="AK116" s="35">
        <v>0</v>
      </c>
      <c r="AL116" s="35">
        <v>0</v>
      </c>
      <c r="AM116" s="35">
        <v>0</v>
      </c>
      <c r="AN116" s="35">
        <v>0</v>
      </c>
      <c r="AO116" s="35">
        <v>0</v>
      </c>
      <c r="AP116" s="35">
        <v>0</v>
      </c>
      <c r="AQ116" s="35">
        <v>0</v>
      </c>
      <c r="AR116" s="35">
        <v>0</v>
      </c>
      <c r="AS116" s="35">
        <v>0</v>
      </c>
      <c r="AT116" s="35">
        <v>0</v>
      </c>
      <c r="AU116" s="35">
        <v>0</v>
      </c>
      <c r="AV116" s="35">
        <v>0</v>
      </c>
      <c r="AW116" s="35">
        <v>0</v>
      </c>
      <c r="AX116" s="35">
        <v>0</v>
      </c>
      <c r="AY116" s="35">
        <v>0</v>
      </c>
      <c r="AZ116" s="35">
        <v>0</v>
      </c>
      <c r="BA116" s="37">
        <v>0</v>
      </c>
      <c r="BB116" s="60">
        <f t="shared" si="0"/>
        <v>9</v>
      </c>
    </row>
    <row r="117" spans="1:55" ht="12.75" thickBot="1" x14ac:dyDescent="0.25">
      <c r="A117" s="55" t="s">
        <v>17</v>
      </c>
      <c r="B117" s="39">
        <v>13</v>
      </c>
      <c r="C117" s="39">
        <v>6</v>
      </c>
      <c r="D117" s="39">
        <v>7</v>
      </c>
      <c r="E117" s="39">
        <v>9</v>
      </c>
      <c r="F117" s="39">
        <v>2</v>
      </c>
      <c r="G117" s="39">
        <v>3</v>
      </c>
      <c r="H117" s="39">
        <v>4</v>
      </c>
      <c r="I117" s="39">
        <v>6</v>
      </c>
      <c r="J117" s="39">
        <v>4</v>
      </c>
      <c r="K117" s="39">
        <v>0</v>
      </c>
      <c r="L117" s="39">
        <v>4</v>
      </c>
      <c r="M117" s="39">
        <v>12</v>
      </c>
      <c r="N117" s="39">
        <v>5</v>
      </c>
      <c r="O117" s="39">
        <v>6</v>
      </c>
      <c r="P117" s="39">
        <v>10</v>
      </c>
      <c r="Q117" s="39">
        <v>5</v>
      </c>
      <c r="R117" s="39">
        <v>10</v>
      </c>
      <c r="S117" s="39">
        <v>9</v>
      </c>
      <c r="T117" s="39">
        <v>1</v>
      </c>
      <c r="U117" s="39">
        <v>10</v>
      </c>
      <c r="V117" s="39">
        <v>3</v>
      </c>
      <c r="W117" s="39">
        <v>1</v>
      </c>
      <c r="X117" s="39">
        <v>1</v>
      </c>
      <c r="Y117" s="39">
        <v>3</v>
      </c>
      <c r="Z117" s="39">
        <v>2</v>
      </c>
      <c r="AA117" s="39">
        <v>2</v>
      </c>
      <c r="AB117" s="39">
        <v>1</v>
      </c>
      <c r="AC117" s="39">
        <v>1</v>
      </c>
      <c r="AD117" s="39">
        <v>0</v>
      </c>
      <c r="AE117" s="39">
        <v>1</v>
      </c>
      <c r="AF117" s="39">
        <v>2</v>
      </c>
      <c r="AG117" s="39">
        <v>0</v>
      </c>
      <c r="AH117" s="39">
        <v>1</v>
      </c>
      <c r="AI117" s="39">
        <v>4</v>
      </c>
      <c r="AJ117" s="39">
        <v>5</v>
      </c>
      <c r="AK117" s="39">
        <v>3</v>
      </c>
      <c r="AL117" s="39">
        <v>10</v>
      </c>
      <c r="AM117" s="39">
        <v>17</v>
      </c>
      <c r="AN117" s="39">
        <v>16</v>
      </c>
      <c r="AO117" s="39">
        <v>12</v>
      </c>
      <c r="AP117" s="39">
        <v>16</v>
      </c>
      <c r="AQ117" s="39">
        <v>4</v>
      </c>
      <c r="AR117" s="39">
        <v>7</v>
      </c>
      <c r="AS117" s="39">
        <v>8</v>
      </c>
      <c r="AT117" s="39">
        <v>6</v>
      </c>
      <c r="AU117" s="39">
        <v>7</v>
      </c>
      <c r="AV117" s="39">
        <v>2</v>
      </c>
      <c r="AW117" s="39">
        <v>1</v>
      </c>
      <c r="AX117" s="39">
        <v>1</v>
      </c>
      <c r="AY117" s="39">
        <v>4</v>
      </c>
      <c r="AZ117" s="39">
        <v>9</v>
      </c>
      <c r="BA117" s="41">
        <v>4</v>
      </c>
      <c r="BB117" s="61">
        <f t="shared" si="0"/>
        <v>280</v>
      </c>
      <c r="BC117" s="14"/>
    </row>
    <row r="118" spans="1:55" s="112" customFormat="1" ht="13.5" thickBot="1" x14ac:dyDescent="0.25">
      <c r="A118" s="107" t="s">
        <v>37</v>
      </c>
      <c r="B118" s="108">
        <v>131</v>
      </c>
      <c r="C118" s="109">
        <v>111</v>
      </c>
      <c r="D118" s="110">
        <v>75</v>
      </c>
      <c r="E118" s="109">
        <v>123</v>
      </c>
      <c r="F118" s="110">
        <v>67</v>
      </c>
      <c r="G118" s="109">
        <v>81</v>
      </c>
      <c r="H118" s="110">
        <v>116</v>
      </c>
      <c r="I118" s="109">
        <v>99</v>
      </c>
      <c r="J118" s="110">
        <v>149</v>
      </c>
      <c r="K118" s="109">
        <v>124</v>
      </c>
      <c r="L118" s="110">
        <v>151</v>
      </c>
      <c r="M118" s="109">
        <v>160</v>
      </c>
      <c r="N118" s="110">
        <v>158</v>
      </c>
      <c r="O118" s="109">
        <v>169</v>
      </c>
      <c r="P118" s="110">
        <v>142</v>
      </c>
      <c r="Q118" s="109">
        <v>108</v>
      </c>
      <c r="R118" s="110">
        <v>122</v>
      </c>
      <c r="S118" s="109">
        <v>88</v>
      </c>
      <c r="T118" s="110">
        <v>101</v>
      </c>
      <c r="U118" s="109">
        <v>78</v>
      </c>
      <c r="V118" s="110">
        <v>76</v>
      </c>
      <c r="W118" s="109">
        <v>51</v>
      </c>
      <c r="X118" s="110">
        <v>81</v>
      </c>
      <c r="Y118" s="109">
        <v>61</v>
      </c>
      <c r="Z118" s="110">
        <v>97</v>
      </c>
      <c r="AA118" s="109">
        <v>85</v>
      </c>
      <c r="AB118" s="110">
        <v>107</v>
      </c>
      <c r="AC118" s="109">
        <v>54</v>
      </c>
      <c r="AD118" s="110">
        <v>66</v>
      </c>
      <c r="AE118" s="109">
        <v>67</v>
      </c>
      <c r="AF118" s="110">
        <v>95</v>
      </c>
      <c r="AG118" s="109">
        <v>69</v>
      </c>
      <c r="AH118" s="110">
        <v>56</v>
      </c>
      <c r="AI118" s="109">
        <v>82</v>
      </c>
      <c r="AJ118" s="110">
        <v>116</v>
      </c>
      <c r="AK118" s="109">
        <v>82</v>
      </c>
      <c r="AL118" s="110">
        <v>153</v>
      </c>
      <c r="AM118" s="109">
        <v>133</v>
      </c>
      <c r="AN118" s="110">
        <v>237</v>
      </c>
      <c r="AO118" s="109">
        <v>168</v>
      </c>
      <c r="AP118" s="110">
        <v>163</v>
      </c>
      <c r="AQ118" s="109">
        <v>180</v>
      </c>
      <c r="AR118" s="110">
        <v>173</v>
      </c>
      <c r="AS118" s="109">
        <v>170</v>
      </c>
      <c r="AT118" s="110">
        <v>150</v>
      </c>
      <c r="AU118" s="109">
        <v>147</v>
      </c>
      <c r="AV118" s="110">
        <v>115</v>
      </c>
      <c r="AW118" s="109">
        <v>84</v>
      </c>
      <c r="AX118" s="110">
        <v>133</v>
      </c>
      <c r="AY118" s="109">
        <v>103</v>
      </c>
      <c r="AZ118" s="110">
        <v>138</v>
      </c>
      <c r="BA118" s="109">
        <v>112</v>
      </c>
      <c r="BB118" s="109">
        <v>5957</v>
      </c>
      <c r="BC118" s="111"/>
    </row>
    <row r="119" spans="1:55" x14ac:dyDescent="0.2">
      <c r="A119" s="6" t="s">
        <v>54</v>
      </c>
    </row>
    <row r="120" spans="1:55" x14ac:dyDescent="0.2">
      <c r="A120" s="6" t="s">
        <v>62</v>
      </c>
      <c r="AZ120" s="6" t="s">
        <v>58</v>
      </c>
      <c r="BC120" s="14"/>
    </row>
    <row r="123" spans="1:55" s="13" customFormat="1" ht="16.5" thickBot="1" x14ac:dyDescent="0.3">
      <c r="A123" s="19" t="s">
        <v>63</v>
      </c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3"/>
      <c r="N123" s="6"/>
      <c r="Q123" s="21"/>
    </row>
    <row r="124" spans="1:55" s="75" customFormat="1" ht="13.5" thickBot="1" x14ac:dyDescent="0.25">
      <c r="A124" s="113" t="s">
        <v>38</v>
      </c>
      <c r="B124" s="114"/>
      <c r="C124" s="115"/>
      <c r="D124" s="115" t="s">
        <v>18</v>
      </c>
      <c r="E124" s="115"/>
      <c r="F124" s="115"/>
      <c r="G124" s="115"/>
      <c r="H124" s="114"/>
      <c r="I124" s="115"/>
      <c r="J124" s="115" t="s">
        <v>55</v>
      </c>
      <c r="K124" s="115"/>
      <c r="L124" s="116"/>
      <c r="M124" s="74"/>
      <c r="N124" s="74"/>
      <c r="Q124" s="117"/>
    </row>
    <row r="125" spans="1:55" s="75" customFormat="1" ht="13.5" thickBot="1" x14ac:dyDescent="0.25">
      <c r="A125" s="118" t="s">
        <v>39</v>
      </c>
      <c r="B125" s="119" t="s">
        <v>40</v>
      </c>
      <c r="C125" s="119" t="s">
        <v>41</v>
      </c>
      <c r="D125" s="120" t="s">
        <v>42</v>
      </c>
      <c r="E125" s="119" t="s">
        <v>43</v>
      </c>
      <c r="F125" s="120" t="s">
        <v>24</v>
      </c>
      <c r="G125" s="121" t="s">
        <v>2</v>
      </c>
      <c r="H125" s="119" t="s">
        <v>25</v>
      </c>
      <c r="I125" s="119" t="s">
        <v>26</v>
      </c>
      <c r="J125" s="120" t="s">
        <v>27</v>
      </c>
      <c r="K125" s="121" t="s">
        <v>24</v>
      </c>
      <c r="L125" s="119" t="s">
        <v>2</v>
      </c>
      <c r="M125" s="74"/>
      <c r="N125" s="74"/>
      <c r="Q125" s="117"/>
    </row>
    <row r="126" spans="1:55" s="14" customFormat="1" x14ac:dyDescent="0.2">
      <c r="A126" s="24" t="s">
        <v>44</v>
      </c>
      <c r="B126" s="30">
        <v>97</v>
      </c>
      <c r="C126" s="30">
        <v>319</v>
      </c>
      <c r="D126" s="30">
        <v>151</v>
      </c>
      <c r="E126" s="30">
        <v>975</v>
      </c>
      <c r="F126" s="30">
        <v>3</v>
      </c>
      <c r="G126" s="30">
        <v>1545</v>
      </c>
      <c r="H126" s="30">
        <v>1349</v>
      </c>
      <c r="I126" s="30">
        <v>52</v>
      </c>
      <c r="J126" s="30">
        <v>144</v>
      </c>
      <c r="K126" s="32">
        <v>0</v>
      </c>
      <c r="L126" s="56">
        <v>1545</v>
      </c>
      <c r="M126" s="6"/>
      <c r="N126" s="6"/>
      <c r="Q126" s="20"/>
    </row>
    <row r="127" spans="1:55" s="13" customFormat="1" x14ac:dyDescent="0.2">
      <c r="A127" s="25" t="s">
        <v>45</v>
      </c>
      <c r="B127" s="35">
        <v>68</v>
      </c>
      <c r="C127" s="35">
        <v>287</v>
      </c>
      <c r="D127" s="35">
        <v>138</v>
      </c>
      <c r="E127" s="35">
        <v>765</v>
      </c>
      <c r="F127" s="35">
        <v>1</v>
      </c>
      <c r="G127" s="35">
        <v>1259</v>
      </c>
      <c r="H127" s="35">
        <v>1074</v>
      </c>
      <c r="I127" s="35">
        <v>69</v>
      </c>
      <c r="J127" s="35">
        <v>116</v>
      </c>
      <c r="K127" s="37">
        <v>0</v>
      </c>
      <c r="L127" s="57">
        <v>1259</v>
      </c>
      <c r="M127" s="6"/>
      <c r="N127" s="6"/>
      <c r="Q127" s="21"/>
    </row>
    <row r="128" spans="1:55" s="14" customFormat="1" x14ac:dyDescent="0.2">
      <c r="A128" s="25" t="s">
        <v>46</v>
      </c>
      <c r="B128" s="35">
        <v>68</v>
      </c>
      <c r="C128" s="35">
        <v>280</v>
      </c>
      <c r="D128" s="35">
        <v>191</v>
      </c>
      <c r="E128" s="35">
        <v>772</v>
      </c>
      <c r="F128" s="35">
        <v>6</v>
      </c>
      <c r="G128" s="35">
        <v>1317</v>
      </c>
      <c r="H128" s="35">
        <v>1064</v>
      </c>
      <c r="I128" s="35">
        <v>115</v>
      </c>
      <c r="J128" s="35">
        <v>118</v>
      </c>
      <c r="K128" s="37">
        <v>20</v>
      </c>
      <c r="L128" s="57">
        <v>1317</v>
      </c>
      <c r="M128" s="6"/>
      <c r="N128" s="6"/>
      <c r="Q128" s="20"/>
    </row>
    <row r="129" spans="1:42" s="14" customFormat="1" ht="12" thickBot="1" x14ac:dyDescent="0.25">
      <c r="A129" s="26" t="s">
        <v>47</v>
      </c>
      <c r="B129" s="39">
        <v>80</v>
      </c>
      <c r="C129" s="39">
        <v>297</v>
      </c>
      <c r="D129" s="39">
        <v>249</v>
      </c>
      <c r="E129" s="39">
        <v>1198</v>
      </c>
      <c r="F129" s="39">
        <v>12</v>
      </c>
      <c r="G129" s="39">
        <v>1836</v>
      </c>
      <c r="H129" s="39">
        <v>1437</v>
      </c>
      <c r="I129" s="39">
        <v>211</v>
      </c>
      <c r="J129" s="39">
        <v>169</v>
      </c>
      <c r="K129" s="41">
        <v>19</v>
      </c>
      <c r="L129" s="58">
        <v>1836</v>
      </c>
      <c r="M129" s="6"/>
      <c r="N129" s="6"/>
      <c r="Q129" s="20"/>
    </row>
    <row r="130" spans="1:42" s="75" customFormat="1" ht="13.5" thickBot="1" x14ac:dyDescent="0.25">
      <c r="A130" s="121" t="s">
        <v>48</v>
      </c>
      <c r="B130" s="122">
        <f>SUM(B126:B129)</f>
        <v>313</v>
      </c>
      <c r="C130" s="122">
        <f t="shared" ref="C130:L130" si="1">SUM(C126:C129)</f>
        <v>1183</v>
      </c>
      <c r="D130" s="122">
        <f t="shared" si="1"/>
        <v>729</v>
      </c>
      <c r="E130" s="122">
        <f t="shared" si="1"/>
        <v>3710</v>
      </c>
      <c r="F130" s="122">
        <f t="shared" si="1"/>
        <v>22</v>
      </c>
      <c r="G130" s="122">
        <f t="shared" si="1"/>
        <v>5957</v>
      </c>
      <c r="H130" s="122">
        <f t="shared" si="1"/>
        <v>4924</v>
      </c>
      <c r="I130" s="122">
        <f t="shared" si="1"/>
        <v>447</v>
      </c>
      <c r="J130" s="122">
        <f t="shared" si="1"/>
        <v>547</v>
      </c>
      <c r="K130" s="122">
        <f t="shared" si="1"/>
        <v>39</v>
      </c>
      <c r="L130" s="123">
        <f t="shared" si="1"/>
        <v>5957</v>
      </c>
      <c r="M130" s="112"/>
      <c r="N130" s="74"/>
      <c r="Q130" s="117"/>
    </row>
    <row r="131" spans="1:42" s="14" customFormat="1" x14ac:dyDescent="0.2">
      <c r="A131" s="6" t="s">
        <v>54</v>
      </c>
      <c r="B131" s="6"/>
      <c r="C131" s="6"/>
      <c r="D131" s="6"/>
      <c r="E131" s="6"/>
      <c r="F131" s="6"/>
      <c r="G131" s="6"/>
      <c r="M131" s="6"/>
      <c r="N131" s="6"/>
      <c r="Q131" s="20"/>
    </row>
    <row r="132" spans="1:42" s="14" customFormat="1" x14ac:dyDescent="0.2">
      <c r="A132" s="6" t="s">
        <v>62</v>
      </c>
      <c r="F132" s="20"/>
      <c r="Q132" s="20"/>
    </row>
    <row r="133" spans="1:42" s="14" customFormat="1" x14ac:dyDescent="0.2">
      <c r="F133" s="20"/>
      <c r="Q133" s="20"/>
    </row>
    <row r="134" spans="1:42" s="14" customFormat="1" x14ac:dyDescent="0.2">
      <c r="F134" s="20"/>
      <c r="Q134" s="20"/>
    </row>
    <row r="135" spans="1:42" s="14" customFormat="1" x14ac:dyDescent="0.2">
      <c r="E135" s="20"/>
    </row>
    <row r="136" spans="1:42" s="14" customFormat="1" x14ac:dyDescent="0.2">
      <c r="D136" s="20"/>
      <c r="E136" s="20"/>
      <c r="AP136" s="20"/>
    </row>
    <row r="137" spans="1:42" s="14" customFormat="1" x14ac:dyDescent="0.2">
      <c r="E137" s="20"/>
    </row>
    <row r="138" spans="1:42" s="14" customFormat="1" x14ac:dyDescent="0.2">
      <c r="E138" s="20"/>
    </row>
    <row r="139" spans="1:42" s="14" customFormat="1" x14ac:dyDescent="0.2">
      <c r="E139" s="20"/>
    </row>
    <row r="140" spans="1:42" x14ac:dyDescent="0.2">
      <c r="E140" s="9"/>
      <c r="Q140" s="6"/>
    </row>
    <row r="141" spans="1:42" x14ac:dyDescent="0.2">
      <c r="E141" s="9"/>
      <c r="Q141" s="6"/>
    </row>
    <row r="142" spans="1:42" x14ac:dyDescent="0.2">
      <c r="C142" s="6" t="s">
        <v>58</v>
      </c>
      <c r="E142" s="9"/>
      <c r="Q142" s="6"/>
    </row>
    <row r="143" spans="1:42" x14ac:dyDescent="0.2">
      <c r="E143" s="9"/>
      <c r="Q143" s="6"/>
    </row>
    <row r="144" spans="1:42" x14ac:dyDescent="0.2">
      <c r="E144" s="9"/>
      <c r="Q144" s="6"/>
    </row>
    <row r="145" spans="5:17" x14ac:dyDescent="0.2">
      <c r="E145" s="9"/>
      <c r="Q145" s="6"/>
    </row>
    <row r="146" spans="5:17" x14ac:dyDescent="0.2">
      <c r="E146" s="9"/>
      <c r="Q146" s="6"/>
    </row>
    <row r="147" spans="5:17" ht="13.5" customHeight="1" x14ac:dyDescent="0.2">
      <c r="E147" s="9"/>
      <c r="Q147" s="6"/>
    </row>
    <row r="148" spans="5:17" x14ac:dyDescent="0.2">
      <c r="E148" s="9"/>
      <c r="Q148" s="6"/>
    </row>
    <row r="149" spans="5:17" x14ac:dyDescent="0.2">
      <c r="E149" s="9"/>
      <c r="Q149" s="6"/>
    </row>
    <row r="150" spans="5:17" x14ac:dyDescent="0.2">
      <c r="E150" s="9"/>
      <c r="Q150" s="6"/>
    </row>
    <row r="151" spans="5:17" x14ac:dyDescent="0.2">
      <c r="E151" s="9"/>
      <c r="Q151" s="6"/>
    </row>
    <row r="152" spans="5:17" x14ac:dyDescent="0.2">
      <c r="E152" s="9"/>
      <c r="Q152" s="6"/>
    </row>
    <row r="153" spans="5:17" x14ac:dyDescent="0.2">
      <c r="E153" s="9"/>
      <c r="Q153" s="6"/>
    </row>
    <row r="154" spans="5:17" x14ac:dyDescent="0.2">
      <c r="E154" s="9"/>
      <c r="Q154" s="6"/>
    </row>
    <row r="155" spans="5:17" x14ac:dyDescent="0.2">
      <c r="E155" s="9"/>
      <c r="Q155" s="6"/>
    </row>
    <row r="156" spans="5:17" x14ac:dyDescent="0.2">
      <c r="E156" s="9"/>
      <c r="Q156" s="6"/>
    </row>
    <row r="157" spans="5:17" x14ac:dyDescent="0.2">
      <c r="E157" s="9"/>
      <c r="Q157" s="6"/>
    </row>
    <row r="158" spans="5:17" x14ac:dyDescent="0.2">
      <c r="E158" s="9"/>
      <c r="Q158" s="6"/>
    </row>
    <row r="159" spans="5:17" x14ac:dyDescent="0.2">
      <c r="E159" s="9"/>
      <c r="Q159" s="6"/>
    </row>
    <row r="160" spans="5:17" x14ac:dyDescent="0.2">
      <c r="E160" s="9"/>
      <c r="Q160" s="6"/>
    </row>
    <row r="161" spans="5:17" x14ac:dyDescent="0.2">
      <c r="E161" s="9"/>
      <c r="Q161" s="6"/>
    </row>
    <row r="162" spans="5:17" x14ac:dyDescent="0.2">
      <c r="E162" s="9"/>
      <c r="Q162" s="6"/>
    </row>
    <row r="163" spans="5:17" x14ac:dyDescent="0.2">
      <c r="E163" s="9"/>
      <c r="Q163" s="6"/>
    </row>
    <row r="164" spans="5:17" x14ac:dyDescent="0.2">
      <c r="E164" s="9"/>
      <c r="Q164" s="6"/>
    </row>
    <row r="165" spans="5:17" x14ac:dyDescent="0.2">
      <c r="E165" s="9"/>
      <c r="Q165" s="6"/>
    </row>
    <row r="166" spans="5:17" x14ac:dyDescent="0.2">
      <c r="E166" s="9"/>
      <c r="Q166" s="6"/>
    </row>
    <row r="167" spans="5:17" x14ac:dyDescent="0.2">
      <c r="E167" s="9"/>
      <c r="Q167" s="6"/>
    </row>
    <row r="168" spans="5:17" x14ac:dyDescent="0.2">
      <c r="E168" s="9"/>
      <c r="Q168" s="6"/>
    </row>
    <row r="169" spans="5:17" x14ac:dyDescent="0.2">
      <c r="E169" s="9"/>
      <c r="Q169" s="6"/>
    </row>
    <row r="170" spans="5:17" x14ac:dyDescent="0.2">
      <c r="E170" s="9"/>
      <c r="Q170" s="6"/>
    </row>
    <row r="171" spans="5:17" x14ac:dyDescent="0.2">
      <c r="E171" s="9"/>
      <c r="Q171" s="6"/>
    </row>
    <row r="172" spans="5:17" x14ac:dyDescent="0.2">
      <c r="E172" s="9"/>
      <c r="Q172" s="6"/>
    </row>
    <row r="173" spans="5:17" x14ac:dyDescent="0.2">
      <c r="E173" s="9"/>
      <c r="Q173" s="6"/>
    </row>
    <row r="174" spans="5:17" x14ac:dyDescent="0.2">
      <c r="E174" s="9"/>
      <c r="Q174" s="6"/>
    </row>
    <row r="175" spans="5:17" x14ac:dyDescent="0.2">
      <c r="E175" s="9"/>
      <c r="Q175" s="6"/>
    </row>
    <row r="176" spans="5:17" x14ac:dyDescent="0.2">
      <c r="E176" s="9"/>
      <c r="Q176" s="6"/>
    </row>
    <row r="177" spans="5:17" x14ac:dyDescent="0.2">
      <c r="E177" s="9"/>
      <c r="Q177" s="6"/>
    </row>
    <row r="178" spans="5:17" x14ac:dyDescent="0.2">
      <c r="E178" s="9"/>
      <c r="Q178" s="6"/>
    </row>
    <row r="179" spans="5:17" x14ac:dyDescent="0.2">
      <c r="E179" s="9"/>
      <c r="Q179" s="6"/>
    </row>
    <row r="180" spans="5:17" x14ac:dyDescent="0.2">
      <c r="E180" s="9"/>
      <c r="Q180" s="6"/>
    </row>
    <row r="181" spans="5:17" x14ac:dyDescent="0.2">
      <c r="E181" s="9"/>
      <c r="Q181" s="6"/>
    </row>
    <row r="182" spans="5:17" x14ac:dyDescent="0.2">
      <c r="E182" s="9"/>
      <c r="Q182" s="6"/>
    </row>
    <row r="183" spans="5:17" x14ac:dyDescent="0.2">
      <c r="E183" s="9"/>
      <c r="Q183" s="6"/>
    </row>
    <row r="184" spans="5:17" x14ac:dyDescent="0.2">
      <c r="E184" s="9"/>
      <c r="Q184" s="6"/>
    </row>
    <row r="185" spans="5:17" x14ac:dyDescent="0.2">
      <c r="E185" s="9"/>
      <c r="Q185" s="6"/>
    </row>
    <row r="186" spans="5:17" x14ac:dyDescent="0.2">
      <c r="E186" s="9"/>
      <c r="Q186" s="6"/>
    </row>
    <row r="187" spans="5:17" x14ac:dyDescent="0.2">
      <c r="E187" s="9"/>
      <c r="Q187" s="6"/>
    </row>
    <row r="188" spans="5:17" x14ac:dyDescent="0.2">
      <c r="E188" s="9"/>
      <c r="Q188" s="6"/>
    </row>
    <row r="189" spans="5:17" x14ac:dyDescent="0.2">
      <c r="E189" s="9"/>
      <c r="Q189" s="6"/>
    </row>
    <row r="190" spans="5:17" x14ac:dyDescent="0.2">
      <c r="E190" s="9"/>
      <c r="Q190" s="6"/>
    </row>
    <row r="191" spans="5:17" x14ac:dyDescent="0.2">
      <c r="E191" s="9"/>
      <c r="Q191" s="6"/>
    </row>
    <row r="192" spans="5:17" x14ac:dyDescent="0.2">
      <c r="E192" s="9"/>
      <c r="Q192" s="6"/>
    </row>
    <row r="193" spans="5:17" x14ac:dyDescent="0.2">
      <c r="E193" s="9"/>
      <c r="Q193" s="6"/>
    </row>
  </sheetData>
  <mergeCells count="12">
    <mergeCell ref="A78:A79"/>
    <mergeCell ref="B78:G78"/>
    <mergeCell ref="H78:L78"/>
    <mergeCell ref="B101:BB101"/>
    <mergeCell ref="O18:O19"/>
    <mergeCell ref="P18:P19"/>
    <mergeCell ref="Q18:Q19"/>
    <mergeCell ref="A18:A19"/>
    <mergeCell ref="B18:G18"/>
    <mergeCell ref="H18:L18"/>
    <mergeCell ref="M18:M19"/>
    <mergeCell ref="N18:N19"/>
  </mergeCells>
  <phoneticPr fontId="0" type="noConversion"/>
  <hyperlinks>
    <hyperlink ref="B7" r:id="rId1"/>
  </hyperlinks>
  <pageMargins left="0.511811024" right="0.511811024" top="0.78740157499999996" bottom="0.78740157499999996" header="0.31496062000000002" footer="0.31496062000000002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6</vt:i4>
      </vt:variant>
    </vt:vector>
  </HeadingPairs>
  <TitlesOfParts>
    <vt:vector size="7" baseType="lpstr">
      <vt:lpstr>GVE 32 ITAPEVA CONSOL 2018</vt:lpstr>
      <vt:lpstr>Gráf1GVE32_2018</vt:lpstr>
      <vt:lpstr>Graf2GVE32_Mun1 SE</vt:lpstr>
      <vt:lpstr>Graf3GVE32_Mun2 SE</vt:lpstr>
      <vt:lpstr>Graf4GVE32_Mun3 SE</vt:lpstr>
      <vt:lpstr>Gráf5GVE32_FEt</vt:lpstr>
      <vt:lpstr>Gráf6GVE32_PlTrat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Clarice Umbelino de Freitas</dc:creator>
  <cp:lastModifiedBy>Parecerista</cp:lastModifiedBy>
  <dcterms:created xsi:type="dcterms:W3CDTF">2010-03-26T10:52:44Z</dcterms:created>
  <dcterms:modified xsi:type="dcterms:W3CDTF">2020-05-08T19:21:54Z</dcterms:modified>
</cp:coreProperties>
</file>