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225" windowWidth="15480" windowHeight="5745" tabRatio="750"/>
  </bookViews>
  <sheets>
    <sheet name="GVE29 SJRP CONSOL 2018" sheetId="8" r:id="rId1"/>
    <sheet name="Gráf1GVE29_2018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C233" i="8" l="1"/>
  <c r="D233" i="8"/>
  <c r="E233" i="8"/>
  <c r="F233" i="8"/>
  <c r="G233" i="8"/>
  <c r="H233" i="8"/>
  <c r="I233" i="8"/>
  <c r="J233" i="8"/>
  <c r="K233" i="8"/>
  <c r="L233" i="8"/>
  <c r="B233" i="8"/>
  <c r="BB155" i="8"/>
  <c r="BB156" i="8"/>
  <c r="BB157" i="8"/>
  <c r="BB158" i="8"/>
  <c r="BB159" i="8"/>
  <c r="BB160" i="8"/>
  <c r="BB161" i="8"/>
  <c r="BB162" i="8"/>
  <c r="BB163" i="8"/>
  <c r="BB164" i="8"/>
  <c r="BB165" i="8"/>
  <c r="BB166" i="8"/>
  <c r="BB167" i="8"/>
  <c r="BB168" i="8"/>
  <c r="BB169" i="8"/>
  <c r="BB170" i="8"/>
  <c r="BB171" i="8"/>
  <c r="BB172" i="8"/>
  <c r="BB173" i="8"/>
  <c r="BB174" i="8"/>
  <c r="BB175" i="8"/>
  <c r="BB176" i="8"/>
  <c r="BB177" i="8"/>
  <c r="BB178" i="8"/>
  <c r="BB179" i="8"/>
  <c r="BB180" i="8"/>
  <c r="BB181" i="8"/>
  <c r="BB182" i="8"/>
  <c r="BB183" i="8"/>
  <c r="BB184" i="8"/>
  <c r="BB185" i="8"/>
  <c r="BB186" i="8"/>
  <c r="BB187" i="8"/>
  <c r="BB188" i="8"/>
  <c r="BB189" i="8"/>
  <c r="BB190" i="8"/>
  <c r="BB191" i="8"/>
  <c r="BB192" i="8"/>
  <c r="BB193" i="8"/>
  <c r="BB194" i="8"/>
  <c r="BB195" i="8"/>
  <c r="BB196" i="8"/>
  <c r="BB197" i="8"/>
  <c r="BB198" i="8"/>
  <c r="BB199" i="8"/>
  <c r="BB200" i="8"/>
  <c r="BB201" i="8"/>
  <c r="BB202" i="8"/>
  <c r="BB203" i="8"/>
  <c r="BB204" i="8"/>
  <c r="BB205" i="8"/>
  <c r="BB206" i="8"/>
  <c r="BB207" i="8"/>
  <c r="BB208" i="8"/>
  <c r="BB209" i="8"/>
  <c r="BB210" i="8"/>
  <c r="BB211" i="8"/>
  <c r="BB212" i="8"/>
  <c r="BB213" i="8"/>
  <c r="BB214" i="8"/>
  <c r="BB215" i="8"/>
  <c r="BB216" i="8"/>
  <c r="BB217" i="8"/>
  <c r="BB218" i="8"/>
  <c r="BB219" i="8"/>
  <c r="BB220" i="8"/>
  <c r="BB154" i="8"/>
  <c r="C147" i="8"/>
  <c r="D147" i="8"/>
  <c r="E147" i="8"/>
  <c r="F147" i="8"/>
  <c r="G147" i="8"/>
  <c r="H147" i="8"/>
  <c r="I147" i="8"/>
  <c r="J147" i="8"/>
  <c r="K147" i="8"/>
  <c r="L147" i="8"/>
  <c r="B147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20" i="8"/>
  <c r="C72" i="8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<sst xmlns="http://schemas.openxmlformats.org/spreadsheetml/2006/main" count="273" uniqueCount="124">
  <si>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</si>
  <si>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</si>
  <si>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</si>
  <si>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</si>
  <si>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</si>
  <si>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</si>
  <si>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</si>
  <si>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</si>
  <si>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</si>
  <si>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</si>
  <si>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</si>
  <si>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</si>
  <si>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</si>
  <si>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</si>
  <si>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</si>
  <si>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</si>
  <si>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</si>
  <si>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</si>
  <si>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</si>
  <si>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</si>
  <si>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</si>
  <si>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</si>
  <si>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</si>
  <si>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</si>
  <si>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</si>
  <si>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</si>
  <si>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</si>
  <si>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</si>
  <si>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</si>
  <si>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</si>
  <si>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</si>
  <si>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</si>
  <si>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</si>
  <si>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</si>
  <si>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</si>
  <si>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</si>
  <si>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</si>
  <si>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</si>
  <si>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</si>
  <si>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</si>
  <si>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</si>
  <si>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</si>
  <si>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</si>
  <si>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</si>
  <si>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</si>
  <si>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</si>
  <si>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</si>
  <si>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</si>
  <si>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</si>
  <si>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</si>
  <si>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</si>
  <si>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</si>
  <si>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</si>
  <si>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</si>
  <si>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</si>
  <si>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</si>
  <si>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</si>
  <si>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</si>
  <si>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</si>
  <si>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</si>
  <si>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</si>
  <si>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</si>
  <si>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</si>
  <si>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</si>
  <si>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</si>
  <si>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</si>
  <si>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</si>
  <si>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</si>
  <si>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</si>
  <si>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</si>
  <si>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</si>
  <si>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</si>
  <si>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</si>
  <si>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</si>
  <si>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</si>
  <si>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</si>
  <si>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</si>
  <si>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</si>
  <si>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</si>
  <si>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</si>
  <si>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</si>
  <si>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</si>
  <si>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</si>
  <si>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</si>
  <si>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</si>
  <si>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</si>
  <si>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</si>
  <si>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</si>
  <si>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</si>
  <si>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</si>
  <si>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</si>
  <si>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</si>
  <si>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</si>
  <si>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</si>
  <si>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</si>
  <si>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</si>
  <si>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</si>
  <si>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</si>
  <si>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</si>
  <si>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</si>
  <si>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</si>
  <si>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-</t>
  </si>
  <si>
    <t>&lt; 1</t>
  </si>
  <si>
    <t>10 +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</si>
  <si>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</si>
  <si>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</si>
  <si>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</si>
  <si>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</si>
  <si>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</si>
  <si>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</si>
  <si>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</si>
  <si>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</si>
  <si>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 xml:space="preserve"> </t>
  </si>
  <si>
    <t>Média</t>
  </si>
  <si>
    <t>Atualização em 22/04/2019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</si>
  <si>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29 SÃO JOSÉ DO RIO PRETO, 2018</t>
    </r>
  </si>
  <si>
    <r>
      <t>Tabela 3. MDDA:</t>
    </r>
    <r>
      <rPr>
        <sz val="12"/>
        <color indexed="8"/>
        <rFont val="Arial"/>
        <family val="2"/>
      </rPr>
      <t xml:space="preserve"> Distribuição de casos de diarreia por município e semana epidemiológica, GVE 29 - SÃO JOSÉ DO RIO PRETO, 2018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</si>
  <si>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29 - SÃO JOSÉ DO RIO PRETO,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</si>
  <si>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29 - SÃO JOSÉ DO RIO PRETO,  2018</t>
    </r>
  </si>
  <si>
    <t>MONITORIZAÇÃO DAS DOENÇAS DIARREICAS AGUDAS - MDDA - GVE 29 SÃO JOSÉ DO RIO PRETO, ESP, 2018</t>
  </si>
  <si>
    <t>ANO: 2018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</si>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</sst>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Fill="1"/>
    <xf numFmtId="0" fontId="14" fillId="0" borderId="0" xfId="0" applyFont="1" applyBorder="1"/>
    <xf numFmtId="0" fontId="12" fillId="0" borderId="0" xfId="0" applyFont="1"/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5" fillId="0" borderId="0" xfId="0" applyFont="1" applyBorder="1"/>
    <xf numFmtId="0" fontId="5" fillId="0" borderId="0" xfId="0" applyFont="1" applyBorder="1" applyAlignment="1">
      <alignment horizontal="center" wrapText="1"/>
    </xf>
    <xf numFmtId="1" fontId="5" fillId="0" borderId="0" xfId="0" applyNumberFormat="1" applyFont="1" applyFill="1"/>
    <xf numFmtId="0" fontId="5" fillId="0" borderId="11" xfId="0" applyFont="1" applyBorder="1"/>
    <xf numFmtId="0" fontId="16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3" borderId="15" xfId="0" applyFont="1" applyFill="1" applyBorder="1" applyAlignment="1">
      <alignment horizontal="center" wrapText="1"/>
    </xf>
    <xf numFmtId="0" fontId="16" fillId="3" borderId="2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164" fontId="16" fillId="3" borderId="22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164" fontId="16" fillId="3" borderId="23" xfId="0" applyNumberFormat="1" applyFont="1" applyFill="1" applyBorder="1" applyAlignment="1">
      <alignment horizontal="center" vertical="center" wrapText="1"/>
    </xf>
    <xf numFmtId="0" fontId="18" fillId="0" borderId="0" xfId="0" applyFont="1" applyBorder="1"/>
    <xf numFmtId="0" fontId="5" fillId="0" borderId="1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/>
    <xf numFmtId="0" fontId="5" fillId="0" borderId="17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8" fillId="0" borderId="11" xfId="0" applyFont="1" applyBorder="1"/>
    <xf numFmtId="0" fontId="18" fillId="0" borderId="19" xfId="0" applyFont="1" applyBorder="1"/>
    <xf numFmtId="0" fontId="5" fillId="0" borderId="2" xfId="0" applyFont="1" applyBorder="1"/>
    <xf numFmtId="0" fontId="16" fillId="0" borderId="22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/>
    </xf>
    <xf numFmtId="0" fontId="5" fillId="0" borderId="22" xfId="0" applyFont="1" applyBorder="1"/>
    <xf numFmtId="0" fontId="18" fillId="0" borderId="22" xfId="0" applyFont="1" applyBorder="1"/>
    <xf numFmtId="0" fontId="5" fillId="0" borderId="19" xfId="0" applyFont="1" applyBorder="1"/>
    <xf numFmtId="0" fontId="16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6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19" fillId="5" borderId="8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9" fillId="5" borderId="5" xfId="0" applyFont="1" applyFill="1" applyBorder="1" applyAlignment="1">
      <alignment horizontal="center" vertical="top" wrapText="1"/>
    </xf>
    <xf numFmtId="0" fontId="19" fillId="5" borderId="6" xfId="0" applyFont="1" applyFill="1" applyBorder="1" applyAlignment="1">
      <alignment horizontal="center" vertical="top" wrapText="1"/>
    </xf>
    <xf numFmtId="0" fontId="20" fillId="5" borderId="8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Fill="1" applyBorder="1" applyAlignment="1">
      <alignment vertical="top"/>
    </xf>
    <xf numFmtId="0" fontId="22" fillId="0" borderId="2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top"/>
    </xf>
    <xf numFmtId="0" fontId="19" fillId="5" borderId="12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20" fillId="5" borderId="10" xfId="0" applyFont="1" applyFill="1" applyBorder="1" applyAlignment="1">
      <alignment horizontal="center" vertical="top" wrapText="1"/>
    </xf>
    <xf numFmtId="0" fontId="20" fillId="5" borderId="20" xfId="0" applyFont="1" applyFill="1" applyBorder="1" applyAlignment="1">
      <alignment horizontal="center" wrapText="1"/>
    </xf>
    <xf numFmtId="0" fontId="20" fillId="5" borderId="4" xfId="0" applyFont="1" applyFill="1" applyBorder="1" applyAlignment="1">
      <alignment horizontal="center" vertical="center" wrapText="1"/>
    </xf>
    <xf numFmtId="164" fontId="20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/>
    <xf numFmtId="2" fontId="21" fillId="0" borderId="0" xfId="0" applyNumberFormat="1" applyFont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Border="1"/>
    <xf numFmtId="0" fontId="19" fillId="4" borderId="8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wrapText="1"/>
    </xf>
    <xf numFmtId="0" fontId="21" fillId="0" borderId="1" xfId="0" applyFont="1" applyBorder="1"/>
    <xf numFmtId="0" fontId="21" fillId="0" borderId="0" xfId="0" applyFont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 wrapText="1"/>
    </xf>
    <xf numFmtId="0" fontId="19" fillId="4" borderId="28" xfId="0" applyFont="1" applyFill="1" applyBorder="1" applyAlignment="1">
      <alignment horizontal="center" wrapText="1"/>
    </xf>
    <xf numFmtId="0" fontId="19" fillId="4" borderId="29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19" fillId="4" borderId="30" xfId="0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wrapText="1"/>
    </xf>
    <xf numFmtId="0" fontId="19" fillId="5" borderId="25" xfId="0" applyFont="1" applyFill="1" applyBorder="1" applyAlignment="1">
      <alignment horizontal="center" wrapText="1"/>
    </xf>
    <xf numFmtId="0" fontId="19" fillId="5" borderId="26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wrapText="1"/>
    </xf>
    <xf numFmtId="0" fontId="19" fillId="0" borderId="1" xfId="0" applyFont="1" applyBorder="1"/>
    <xf numFmtId="0" fontId="19" fillId="0" borderId="0" xfId="0" applyFont="1"/>
    <xf numFmtId="0" fontId="19" fillId="5" borderId="10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wrapText="1"/>
    </xf>
    <xf numFmtId="0" fontId="19" fillId="5" borderId="28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20" fillId="5" borderId="4" xfId="0" applyFont="1" applyFill="1" applyBorder="1"/>
    <xf numFmtId="0" fontId="19" fillId="5" borderId="8" xfId="0" applyFont="1" applyFill="1" applyBorder="1" applyAlignment="1">
      <alignment horizontal="left"/>
    </xf>
    <xf numFmtId="0" fontId="19" fillId="5" borderId="7" xfId="0" applyFont="1" applyFill="1" applyBorder="1"/>
    <xf numFmtId="0" fontId="19" fillId="5" borderId="5" xfId="0" applyFont="1" applyFill="1" applyBorder="1"/>
    <xf numFmtId="0" fontId="19" fillId="5" borderId="6" xfId="0" applyFont="1" applyFill="1" applyBorder="1"/>
    <xf numFmtId="0" fontId="19" fillId="5" borderId="10" xfId="0" applyFont="1" applyFill="1" applyBorder="1" applyAlignment="1">
      <alignment horizontal="left"/>
    </xf>
    <xf numFmtId="0" fontId="19" fillId="5" borderId="5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29 São José do Rio Preto, ESP, 2018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54"/>
          <c:y val="4.219149957559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109184624354462"/>
          <c:w val="0.91011991641868573"/>
          <c:h val="0.731326191785281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'GVE29 SJRP CONSOL 2018'!$B$221:$BA$221</c:f>
              <c:numCache>
                <c:formatCode>General</c:formatCode>
                <c:ptCount val="52"/>
                <c:pt idx="0">
                  <c:v>1203</c:v>
                </c:pt>
                <c:pt idx="1">
                  <c:v>1296</c:v>
                </c:pt>
                <c:pt idx="2">
                  <c:v>1424</c:v>
                </c:pt>
                <c:pt idx="3">
                  <c:v>1526</c:v>
                </c:pt>
                <c:pt idx="4">
                  <c:v>1212</c:v>
                </c:pt>
                <c:pt idx="5">
                  <c:v>1295</c:v>
                </c:pt>
                <c:pt idx="6">
                  <c:v>1146</c:v>
                </c:pt>
                <c:pt idx="7">
                  <c:v>1474</c:v>
                </c:pt>
                <c:pt idx="8">
                  <c:v>1279</c:v>
                </c:pt>
                <c:pt idx="9">
                  <c:v>1503</c:v>
                </c:pt>
                <c:pt idx="10">
                  <c:v>1363</c:v>
                </c:pt>
                <c:pt idx="11">
                  <c:v>1555</c:v>
                </c:pt>
                <c:pt idx="12">
                  <c:v>1438</c:v>
                </c:pt>
                <c:pt idx="13">
                  <c:v>1331</c:v>
                </c:pt>
                <c:pt idx="14">
                  <c:v>1486</c:v>
                </c:pt>
                <c:pt idx="15">
                  <c:v>1240</c:v>
                </c:pt>
                <c:pt idx="16">
                  <c:v>1254</c:v>
                </c:pt>
                <c:pt idx="17">
                  <c:v>1190</c:v>
                </c:pt>
                <c:pt idx="18">
                  <c:v>1298</c:v>
                </c:pt>
                <c:pt idx="19">
                  <c:v>1278</c:v>
                </c:pt>
                <c:pt idx="20">
                  <c:v>946</c:v>
                </c:pt>
                <c:pt idx="21">
                  <c:v>1015</c:v>
                </c:pt>
                <c:pt idx="22">
                  <c:v>1009</c:v>
                </c:pt>
                <c:pt idx="23">
                  <c:v>982</c:v>
                </c:pt>
                <c:pt idx="24">
                  <c:v>1064</c:v>
                </c:pt>
                <c:pt idx="25">
                  <c:v>1001</c:v>
                </c:pt>
                <c:pt idx="26">
                  <c:v>953</c:v>
                </c:pt>
                <c:pt idx="27">
                  <c:v>866</c:v>
                </c:pt>
                <c:pt idx="28">
                  <c:v>943</c:v>
                </c:pt>
                <c:pt idx="29">
                  <c:v>965</c:v>
                </c:pt>
                <c:pt idx="30">
                  <c:v>964</c:v>
                </c:pt>
                <c:pt idx="31">
                  <c:v>996</c:v>
                </c:pt>
                <c:pt idx="32">
                  <c:v>1147</c:v>
                </c:pt>
                <c:pt idx="33">
                  <c:v>1318</c:v>
                </c:pt>
                <c:pt idx="34">
                  <c:v>1411</c:v>
                </c:pt>
                <c:pt idx="35">
                  <c:v>1335</c:v>
                </c:pt>
                <c:pt idx="36">
                  <c:v>1816</c:v>
                </c:pt>
                <c:pt idx="37">
                  <c:v>1686</c:v>
                </c:pt>
                <c:pt idx="38">
                  <c:v>1471</c:v>
                </c:pt>
                <c:pt idx="39">
                  <c:v>1307</c:v>
                </c:pt>
                <c:pt idx="40">
                  <c:v>1203</c:v>
                </c:pt>
                <c:pt idx="41">
                  <c:v>1162</c:v>
                </c:pt>
                <c:pt idx="42">
                  <c:v>1451</c:v>
                </c:pt>
                <c:pt idx="43">
                  <c:v>1504</c:v>
                </c:pt>
                <c:pt idx="44">
                  <c:v>1451</c:v>
                </c:pt>
                <c:pt idx="45">
                  <c:v>1428</c:v>
                </c:pt>
                <c:pt idx="46">
                  <c:v>1630</c:v>
                </c:pt>
                <c:pt idx="47">
                  <c:v>1338</c:v>
                </c:pt>
                <c:pt idx="48">
                  <c:v>1429</c:v>
                </c:pt>
                <c:pt idx="49">
                  <c:v>1435</c:v>
                </c:pt>
                <c:pt idx="50">
                  <c:v>1376</c:v>
                </c:pt>
                <c:pt idx="51">
                  <c:v>1276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32544"/>
        <c:axId val="178666816"/>
      </c:lineChart>
      <c:catAx>
        <c:axId val="12753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8666816"/>
        <c:crosses val="autoZero"/>
        <c:auto val="1"/>
        <c:lblAlgn val="ctr"/>
        <c:lblOffset val="100"/>
        <c:noMultiLvlLbl val="0"/>
      </c:catAx>
      <c:valAx>
        <c:axId val="178666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53254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26596675415572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61854681787674"/>
          <c:y val="0.18273955850605841"/>
          <c:w val="0.85277777777777775"/>
          <c:h val="0.646610512830111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2018'!$A$203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2018'!$B$203:$BA$203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9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2018'!$A$204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2018'!$B$204:$BA$204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2018'!$A$205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2018'!$B$205:$BA$205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10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9</c:v>
                </c:pt>
                <c:pt idx="18">
                  <c:v>14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7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10</c:v>
                </c:pt>
                <c:pt idx="34">
                  <c:v>11</c:v>
                </c:pt>
                <c:pt idx="35">
                  <c:v>2</c:v>
                </c:pt>
                <c:pt idx="36">
                  <c:v>5</c:v>
                </c:pt>
                <c:pt idx="37">
                  <c:v>11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5</c:v>
                </c:pt>
                <c:pt idx="50">
                  <c:v>8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2018'!$A$206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2018'!$B$206:$BA$206</c:f>
              <c:numCache>
                <c:formatCode>General</c:formatCode>
                <c:ptCount val="52"/>
                <c:pt idx="0">
                  <c:v>33</c:v>
                </c:pt>
                <c:pt idx="1">
                  <c:v>48</c:v>
                </c:pt>
                <c:pt idx="2">
                  <c:v>49</c:v>
                </c:pt>
                <c:pt idx="3">
                  <c:v>35</c:v>
                </c:pt>
                <c:pt idx="4">
                  <c:v>33</c:v>
                </c:pt>
                <c:pt idx="5">
                  <c:v>30</c:v>
                </c:pt>
                <c:pt idx="6">
                  <c:v>21</c:v>
                </c:pt>
                <c:pt idx="7">
                  <c:v>27</c:v>
                </c:pt>
                <c:pt idx="8">
                  <c:v>30</c:v>
                </c:pt>
                <c:pt idx="9">
                  <c:v>44</c:v>
                </c:pt>
                <c:pt idx="10">
                  <c:v>42</c:v>
                </c:pt>
                <c:pt idx="11">
                  <c:v>51</c:v>
                </c:pt>
                <c:pt idx="12">
                  <c:v>41</c:v>
                </c:pt>
                <c:pt idx="13">
                  <c:v>42</c:v>
                </c:pt>
                <c:pt idx="14">
                  <c:v>35</c:v>
                </c:pt>
                <c:pt idx="15">
                  <c:v>33</c:v>
                </c:pt>
                <c:pt idx="16">
                  <c:v>29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47</c:v>
                </c:pt>
                <c:pt idx="21">
                  <c:v>26</c:v>
                </c:pt>
                <c:pt idx="22">
                  <c:v>24</c:v>
                </c:pt>
                <c:pt idx="23">
                  <c:v>34</c:v>
                </c:pt>
                <c:pt idx="24">
                  <c:v>29</c:v>
                </c:pt>
                <c:pt idx="25">
                  <c:v>34</c:v>
                </c:pt>
                <c:pt idx="26">
                  <c:v>16</c:v>
                </c:pt>
                <c:pt idx="27">
                  <c:v>33</c:v>
                </c:pt>
                <c:pt idx="28">
                  <c:v>39</c:v>
                </c:pt>
                <c:pt idx="29">
                  <c:v>28</c:v>
                </c:pt>
                <c:pt idx="30">
                  <c:v>43</c:v>
                </c:pt>
                <c:pt idx="31">
                  <c:v>23</c:v>
                </c:pt>
                <c:pt idx="32">
                  <c:v>41</c:v>
                </c:pt>
                <c:pt idx="33">
                  <c:v>34</c:v>
                </c:pt>
                <c:pt idx="34">
                  <c:v>35</c:v>
                </c:pt>
                <c:pt idx="35">
                  <c:v>27</c:v>
                </c:pt>
                <c:pt idx="36">
                  <c:v>31</c:v>
                </c:pt>
                <c:pt idx="37">
                  <c:v>34</c:v>
                </c:pt>
                <c:pt idx="38">
                  <c:v>40</c:v>
                </c:pt>
                <c:pt idx="39">
                  <c:v>29</c:v>
                </c:pt>
                <c:pt idx="40">
                  <c:v>24</c:v>
                </c:pt>
                <c:pt idx="41">
                  <c:v>27</c:v>
                </c:pt>
                <c:pt idx="42">
                  <c:v>33</c:v>
                </c:pt>
                <c:pt idx="43">
                  <c:v>28</c:v>
                </c:pt>
                <c:pt idx="44">
                  <c:v>31</c:v>
                </c:pt>
                <c:pt idx="45">
                  <c:v>54</c:v>
                </c:pt>
                <c:pt idx="46">
                  <c:v>39</c:v>
                </c:pt>
                <c:pt idx="47">
                  <c:v>43</c:v>
                </c:pt>
                <c:pt idx="48">
                  <c:v>40</c:v>
                </c:pt>
                <c:pt idx="49">
                  <c:v>45</c:v>
                </c:pt>
                <c:pt idx="50">
                  <c:v>44</c:v>
                </c:pt>
                <c:pt idx="51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2018'!$A$207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2018'!$B$207:$BA$207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3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  <c:pt idx="42">
                  <c:v>4</c:v>
                </c:pt>
                <c:pt idx="43">
                  <c:v>5</c:v>
                </c:pt>
                <c:pt idx="44">
                  <c:v>4</c:v>
                </c:pt>
                <c:pt idx="45">
                  <c:v>5</c:v>
                </c:pt>
                <c:pt idx="46">
                  <c:v>4</c:v>
                </c:pt>
                <c:pt idx="47">
                  <c:v>6</c:v>
                </c:pt>
                <c:pt idx="48">
                  <c:v>4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2018'!$A$208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2018'!$B$208:$BA$208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3696"/>
        <c:axId val="196963712"/>
      </c:lineChart>
      <c:catAx>
        <c:axId val="13097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816902576220421"/>
              <c:y val="0.88017237148050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6963712"/>
        <c:crosses val="autoZero"/>
        <c:auto val="1"/>
        <c:lblAlgn val="ctr"/>
        <c:lblOffset val="100"/>
        <c:noMultiLvlLbl val="0"/>
      </c:catAx>
      <c:valAx>
        <c:axId val="19696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9291312672786578E-2"/>
              <c:y val="0.420936479611997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97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24"/>
          <c:y val="0.92648709315375977"/>
          <c:w val="0.5864583333333334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405205599300088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78527178179729"/>
          <c:y val="0.20188859910736204"/>
          <c:w val="0.84027777777777779"/>
          <c:h val="0.62917969643651916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2018'!$A$209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2018'!$B$209:$BA$209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7</c:v>
                </c:pt>
                <c:pt idx="3">
                  <c:v>12</c:v>
                </c:pt>
                <c:pt idx="4">
                  <c:v>12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8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16</c:v>
                </c:pt>
                <c:pt idx="26">
                  <c:v>15</c:v>
                </c:pt>
                <c:pt idx="27">
                  <c:v>2</c:v>
                </c:pt>
                <c:pt idx="28">
                  <c:v>1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7</c:v>
                </c:pt>
                <c:pt idx="38">
                  <c:v>1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22</c:v>
                </c:pt>
                <c:pt idx="43">
                  <c:v>0</c:v>
                </c:pt>
                <c:pt idx="44">
                  <c:v>5</c:v>
                </c:pt>
                <c:pt idx="45">
                  <c:v>3</c:v>
                </c:pt>
                <c:pt idx="46">
                  <c:v>5</c:v>
                </c:pt>
                <c:pt idx="47">
                  <c:v>7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2018'!$A$210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2018'!$B$210:$BA$210</c:f>
              <c:numCache>
                <c:formatCode>General</c:formatCode>
                <c:ptCount val="52"/>
                <c:pt idx="0">
                  <c:v>351</c:v>
                </c:pt>
                <c:pt idx="1">
                  <c:v>361</c:v>
                </c:pt>
                <c:pt idx="2">
                  <c:v>493</c:v>
                </c:pt>
                <c:pt idx="3">
                  <c:v>527</c:v>
                </c:pt>
                <c:pt idx="4">
                  <c:v>345</c:v>
                </c:pt>
                <c:pt idx="5">
                  <c:v>435</c:v>
                </c:pt>
                <c:pt idx="6">
                  <c:v>278</c:v>
                </c:pt>
                <c:pt idx="7">
                  <c:v>498</c:v>
                </c:pt>
                <c:pt idx="8">
                  <c:v>420</c:v>
                </c:pt>
                <c:pt idx="9">
                  <c:v>466</c:v>
                </c:pt>
                <c:pt idx="10">
                  <c:v>321</c:v>
                </c:pt>
                <c:pt idx="11">
                  <c:v>515</c:v>
                </c:pt>
                <c:pt idx="12">
                  <c:v>487</c:v>
                </c:pt>
                <c:pt idx="13">
                  <c:v>353</c:v>
                </c:pt>
                <c:pt idx="14">
                  <c:v>542</c:v>
                </c:pt>
                <c:pt idx="15">
                  <c:v>472</c:v>
                </c:pt>
                <c:pt idx="16">
                  <c:v>486</c:v>
                </c:pt>
                <c:pt idx="17">
                  <c:v>437</c:v>
                </c:pt>
                <c:pt idx="18">
                  <c:v>502</c:v>
                </c:pt>
                <c:pt idx="19">
                  <c:v>516</c:v>
                </c:pt>
                <c:pt idx="20">
                  <c:v>300</c:v>
                </c:pt>
                <c:pt idx="21">
                  <c:v>379</c:v>
                </c:pt>
                <c:pt idx="22">
                  <c:v>348</c:v>
                </c:pt>
                <c:pt idx="23">
                  <c:v>332</c:v>
                </c:pt>
                <c:pt idx="24">
                  <c:v>386</c:v>
                </c:pt>
                <c:pt idx="25">
                  <c:v>413</c:v>
                </c:pt>
                <c:pt idx="26">
                  <c:v>415</c:v>
                </c:pt>
                <c:pt idx="27">
                  <c:v>321</c:v>
                </c:pt>
                <c:pt idx="28">
                  <c:v>419</c:v>
                </c:pt>
                <c:pt idx="29">
                  <c:v>428</c:v>
                </c:pt>
                <c:pt idx="30">
                  <c:v>392</c:v>
                </c:pt>
                <c:pt idx="31">
                  <c:v>432</c:v>
                </c:pt>
                <c:pt idx="32">
                  <c:v>448</c:v>
                </c:pt>
                <c:pt idx="33">
                  <c:v>531</c:v>
                </c:pt>
                <c:pt idx="34">
                  <c:v>471</c:v>
                </c:pt>
                <c:pt idx="35">
                  <c:v>538</c:v>
                </c:pt>
                <c:pt idx="36">
                  <c:v>665</c:v>
                </c:pt>
                <c:pt idx="37">
                  <c:v>664</c:v>
                </c:pt>
                <c:pt idx="38">
                  <c:v>414</c:v>
                </c:pt>
                <c:pt idx="39">
                  <c:v>373</c:v>
                </c:pt>
                <c:pt idx="40">
                  <c:v>398</c:v>
                </c:pt>
                <c:pt idx="41">
                  <c:v>230</c:v>
                </c:pt>
                <c:pt idx="42">
                  <c:v>535</c:v>
                </c:pt>
                <c:pt idx="43">
                  <c:v>492</c:v>
                </c:pt>
                <c:pt idx="44">
                  <c:v>610</c:v>
                </c:pt>
                <c:pt idx="45">
                  <c:v>544</c:v>
                </c:pt>
                <c:pt idx="46">
                  <c:v>729</c:v>
                </c:pt>
                <c:pt idx="47">
                  <c:v>397</c:v>
                </c:pt>
                <c:pt idx="48">
                  <c:v>589</c:v>
                </c:pt>
                <c:pt idx="49">
                  <c:v>550</c:v>
                </c:pt>
                <c:pt idx="50">
                  <c:v>559</c:v>
                </c:pt>
                <c:pt idx="51">
                  <c:v>492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2018'!$A$211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2018'!$B$212:$BA$212</c:f>
              <c:numCache>
                <c:formatCode>General</c:formatCode>
                <c:ptCount val="52"/>
                <c:pt idx="0">
                  <c:v>9</c:v>
                </c:pt>
                <c:pt idx="1">
                  <c:v>4</c:v>
                </c:pt>
                <c:pt idx="2">
                  <c:v>14</c:v>
                </c:pt>
                <c:pt idx="3">
                  <c:v>4</c:v>
                </c:pt>
                <c:pt idx="4">
                  <c:v>4</c:v>
                </c:pt>
                <c:pt idx="5">
                  <c:v>11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56</c:v>
                </c:pt>
                <c:pt idx="15">
                  <c:v>13</c:v>
                </c:pt>
                <c:pt idx="16">
                  <c:v>15</c:v>
                </c:pt>
                <c:pt idx="17">
                  <c:v>4</c:v>
                </c:pt>
                <c:pt idx="18">
                  <c:v>8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6</c:v>
                </c:pt>
                <c:pt idx="36">
                  <c:v>10</c:v>
                </c:pt>
                <c:pt idx="37">
                  <c:v>14</c:v>
                </c:pt>
                <c:pt idx="38">
                  <c:v>0</c:v>
                </c:pt>
                <c:pt idx="39">
                  <c:v>9</c:v>
                </c:pt>
                <c:pt idx="40">
                  <c:v>9</c:v>
                </c:pt>
                <c:pt idx="41">
                  <c:v>10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13</c:v>
                </c:pt>
                <c:pt idx="46">
                  <c:v>6</c:v>
                </c:pt>
                <c:pt idx="47">
                  <c:v>5</c:v>
                </c:pt>
                <c:pt idx="48">
                  <c:v>9</c:v>
                </c:pt>
                <c:pt idx="49">
                  <c:v>1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2018'!$A$212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2018'!$B$212:$BA$212</c:f>
              <c:numCache>
                <c:formatCode>General</c:formatCode>
                <c:ptCount val="52"/>
                <c:pt idx="0">
                  <c:v>9</c:v>
                </c:pt>
                <c:pt idx="1">
                  <c:v>4</c:v>
                </c:pt>
                <c:pt idx="2">
                  <c:v>14</c:v>
                </c:pt>
                <c:pt idx="3">
                  <c:v>4</c:v>
                </c:pt>
                <c:pt idx="4">
                  <c:v>4</c:v>
                </c:pt>
                <c:pt idx="5">
                  <c:v>11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56</c:v>
                </c:pt>
                <c:pt idx="15">
                  <c:v>13</c:v>
                </c:pt>
                <c:pt idx="16">
                  <c:v>15</c:v>
                </c:pt>
                <c:pt idx="17">
                  <c:v>4</c:v>
                </c:pt>
                <c:pt idx="18">
                  <c:v>8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6</c:v>
                </c:pt>
                <c:pt idx="36">
                  <c:v>10</c:v>
                </c:pt>
                <c:pt idx="37">
                  <c:v>14</c:v>
                </c:pt>
                <c:pt idx="38">
                  <c:v>0</c:v>
                </c:pt>
                <c:pt idx="39">
                  <c:v>9</c:v>
                </c:pt>
                <c:pt idx="40">
                  <c:v>9</c:v>
                </c:pt>
                <c:pt idx="41">
                  <c:v>10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13</c:v>
                </c:pt>
                <c:pt idx="46">
                  <c:v>6</c:v>
                </c:pt>
                <c:pt idx="47">
                  <c:v>5</c:v>
                </c:pt>
                <c:pt idx="48">
                  <c:v>9</c:v>
                </c:pt>
                <c:pt idx="49">
                  <c:v>1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2018'!$A$213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2018'!$B$213:$BA$213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17</c:v>
                </c:pt>
                <c:pt idx="5">
                  <c:v>0</c:v>
                </c:pt>
                <c:pt idx="6">
                  <c:v>9</c:v>
                </c:pt>
                <c:pt idx="7">
                  <c:v>18</c:v>
                </c:pt>
                <c:pt idx="8">
                  <c:v>0</c:v>
                </c:pt>
                <c:pt idx="9">
                  <c:v>18</c:v>
                </c:pt>
                <c:pt idx="10">
                  <c:v>7</c:v>
                </c:pt>
                <c:pt idx="11">
                  <c:v>10</c:v>
                </c:pt>
                <c:pt idx="12">
                  <c:v>0</c:v>
                </c:pt>
                <c:pt idx="13">
                  <c:v>12</c:v>
                </c:pt>
                <c:pt idx="14">
                  <c:v>0</c:v>
                </c:pt>
                <c:pt idx="15">
                  <c:v>18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</c:v>
                </c:pt>
                <c:pt idx="22">
                  <c:v>11</c:v>
                </c:pt>
                <c:pt idx="23">
                  <c:v>0</c:v>
                </c:pt>
                <c:pt idx="24">
                  <c:v>17</c:v>
                </c:pt>
                <c:pt idx="25">
                  <c:v>11</c:v>
                </c:pt>
                <c:pt idx="26">
                  <c:v>0</c:v>
                </c:pt>
                <c:pt idx="27">
                  <c:v>15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19</c:v>
                </c:pt>
                <c:pt idx="32">
                  <c:v>6</c:v>
                </c:pt>
                <c:pt idx="33">
                  <c:v>0</c:v>
                </c:pt>
                <c:pt idx="34">
                  <c:v>22</c:v>
                </c:pt>
                <c:pt idx="35">
                  <c:v>17</c:v>
                </c:pt>
                <c:pt idx="36">
                  <c:v>0</c:v>
                </c:pt>
                <c:pt idx="37">
                  <c:v>12</c:v>
                </c:pt>
                <c:pt idx="38">
                  <c:v>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2018'!$A$214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2018'!$B$214:$BA$214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8</c:v>
                </c:pt>
                <c:pt idx="5">
                  <c:v>15</c:v>
                </c:pt>
                <c:pt idx="6">
                  <c:v>1</c:v>
                </c:pt>
                <c:pt idx="7">
                  <c:v>0</c:v>
                </c:pt>
                <c:pt idx="8">
                  <c:v>10</c:v>
                </c:pt>
                <c:pt idx="9">
                  <c:v>6</c:v>
                </c:pt>
                <c:pt idx="10">
                  <c:v>17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11</c:v>
                </c:pt>
                <c:pt idx="44">
                  <c:v>3</c:v>
                </c:pt>
                <c:pt idx="45">
                  <c:v>7</c:v>
                </c:pt>
                <c:pt idx="46">
                  <c:v>5</c:v>
                </c:pt>
                <c:pt idx="47">
                  <c:v>4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75744"/>
        <c:axId val="196966016"/>
      </c:lineChart>
      <c:catAx>
        <c:axId val="13097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08566328024398"/>
              <c:y val="0.89034278797559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6966016"/>
        <c:crosses val="autoZero"/>
        <c:auto val="1"/>
        <c:lblAlgn val="ctr"/>
        <c:lblOffset val="100"/>
        <c:noMultiLvlLbl val="0"/>
      </c:catAx>
      <c:valAx>
        <c:axId val="19696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8101012299425065E-2"/>
              <c:y val="0.429257063944661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97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707687205436931"/>
          <c:y val="0.93692068998506728"/>
          <c:w val="0.7281249999999999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2155205599300092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43"/>
          <c:h val="0.609365295265191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2018'!$A$215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2018'!$B$215:$BA$215</c:f>
              <c:numCache>
                <c:formatCode>General</c:formatCode>
                <c:ptCount val="52"/>
                <c:pt idx="0">
                  <c:v>14</c:v>
                </c:pt>
                <c:pt idx="1">
                  <c:v>21</c:v>
                </c:pt>
                <c:pt idx="2">
                  <c:v>26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24</c:v>
                </c:pt>
                <c:pt idx="7">
                  <c:v>21</c:v>
                </c:pt>
                <c:pt idx="8">
                  <c:v>16</c:v>
                </c:pt>
                <c:pt idx="9">
                  <c:v>20</c:v>
                </c:pt>
                <c:pt idx="10">
                  <c:v>11</c:v>
                </c:pt>
                <c:pt idx="11">
                  <c:v>20</c:v>
                </c:pt>
                <c:pt idx="12">
                  <c:v>22</c:v>
                </c:pt>
                <c:pt idx="13">
                  <c:v>57</c:v>
                </c:pt>
                <c:pt idx="14">
                  <c:v>58</c:v>
                </c:pt>
                <c:pt idx="15">
                  <c:v>31</c:v>
                </c:pt>
                <c:pt idx="16">
                  <c:v>56</c:v>
                </c:pt>
                <c:pt idx="17">
                  <c:v>16</c:v>
                </c:pt>
                <c:pt idx="18">
                  <c:v>15</c:v>
                </c:pt>
                <c:pt idx="19">
                  <c:v>11</c:v>
                </c:pt>
                <c:pt idx="20">
                  <c:v>10</c:v>
                </c:pt>
                <c:pt idx="21">
                  <c:v>3</c:v>
                </c:pt>
                <c:pt idx="22">
                  <c:v>12</c:v>
                </c:pt>
                <c:pt idx="23">
                  <c:v>16</c:v>
                </c:pt>
                <c:pt idx="24">
                  <c:v>7</c:v>
                </c:pt>
                <c:pt idx="25">
                  <c:v>8</c:v>
                </c:pt>
                <c:pt idx="26">
                  <c:v>11</c:v>
                </c:pt>
                <c:pt idx="27">
                  <c:v>10</c:v>
                </c:pt>
                <c:pt idx="28">
                  <c:v>7</c:v>
                </c:pt>
                <c:pt idx="29">
                  <c:v>7</c:v>
                </c:pt>
                <c:pt idx="30">
                  <c:v>5</c:v>
                </c:pt>
                <c:pt idx="31">
                  <c:v>10</c:v>
                </c:pt>
                <c:pt idx="32">
                  <c:v>14</c:v>
                </c:pt>
                <c:pt idx="33">
                  <c:v>15</c:v>
                </c:pt>
                <c:pt idx="34">
                  <c:v>32</c:v>
                </c:pt>
                <c:pt idx="35">
                  <c:v>27</c:v>
                </c:pt>
                <c:pt idx="36">
                  <c:v>32</c:v>
                </c:pt>
                <c:pt idx="37">
                  <c:v>10</c:v>
                </c:pt>
                <c:pt idx="38">
                  <c:v>17</c:v>
                </c:pt>
                <c:pt idx="39">
                  <c:v>18</c:v>
                </c:pt>
                <c:pt idx="40">
                  <c:v>16</c:v>
                </c:pt>
                <c:pt idx="41">
                  <c:v>22</c:v>
                </c:pt>
                <c:pt idx="42">
                  <c:v>22</c:v>
                </c:pt>
                <c:pt idx="43">
                  <c:v>28</c:v>
                </c:pt>
                <c:pt idx="44">
                  <c:v>25</c:v>
                </c:pt>
                <c:pt idx="45">
                  <c:v>38</c:v>
                </c:pt>
                <c:pt idx="46">
                  <c:v>40</c:v>
                </c:pt>
                <c:pt idx="47">
                  <c:v>21</c:v>
                </c:pt>
                <c:pt idx="48">
                  <c:v>15</c:v>
                </c:pt>
                <c:pt idx="49">
                  <c:v>9</c:v>
                </c:pt>
                <c:pt idx="50">
                  <c:v>17</c:v>
                </c:pt>
                <c:pt idx="5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2018'!$A$216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2018'!$B$216:$BA$216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2018'!$A$217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2018'!$B$217:$BA$217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2018'!$A$218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2018'!$B$218:$BA$218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9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9</c:v>
                </c:pt>
                <c:pt idx="29">
                  <c:v>4</c:v>
                </c:pt>
                <c:pt idx="30">
                  <c:v>12</c:v>
                </c:pt>
                <c:pt idx="31">
                  <c:v>8</c:v>
                </c:pt>
                <c:pt idx="32">
                  <c:v>11</c:v>
                </c:pt>
                <c:pt idx="33">
                  <c:v>4</c:v>
                </c:pt>
                <c:pt idx="34">
                  <c:v>6</c:v>
                </c:pt>
                <c:pt idx="35">
                  <c:v>5</c:v>
                </c:pt>
                <c:pt idx="36">
                  <c:v>7</c:v>
                </c:pt>
                <c:pt idx="37">
                  <c:v>6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8</c:v>
                </c:pt>
                <c:pt idx="45">
                  <c:v>6</c:v>
                </c:pt>
                <c:pt idx="46">
                  <c:v>8</c:v>
                </c:pt>
                <c:pt idx="47">
                  <c:v>5</c:v>
                </c:pt>
                <c:pt idx="48">
                  <c:v>3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2018'!$A$219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2018'!$B$219:$BA$219</c:f>
              <c:numCache>
                <c:formatCode>General</c:formatCode>
                <c:ptCount val="52"/>
                <c:pt idx="0">
                  <c:v>154</c:v>
                </c:pt>
                <c:pt idx="1">
                  <c:v>234</c:v>
                </c:pt>
                <c:pt idx="2">
                  <c:v>235</c:v>
                </c:pt>
                <c:pt idx="3">
                  <c:v>228</c:v>
                </c:pt>
                <c:pt idx="4">
                  <c:v>177</c:v>
                </c:pt>
                <c:pt idx="5">
                  <c:v>204</c:v>
                </c:pt>
                <c:pt idx="6">
                  <c:v>172</c:v>
                </c:pt>
                <c:pt idx="7">
                  <c:v>252</c:v>
                </c:pt>
                <c:pt idx="8">
                  <c:v>188</c:v>
                </c:pt>
                <c:pt idx="9">
                  <c:v>225</c:v>
                </c:pt>
                <c:pt idx="10">
                  <c:v>260</c:v>
                </c:pt>
                <c:pt idx="11">
                  <c:v>212</c:v>
                </c:pt>
                <c:pt idx="12">
                  <c:v>168</c:v>
                </c:pt>
                <c:pt idx="13">
                  <c:v>171</c:v>
                </c:pt>
                <c:pt idx="14">
                  <c:v>176</c:v>
                </c:pt>
                <c:pt idx="15">
                  <c:v>137</c:v>
                </c:pt>
                <c:pt idx="16">
                  <c:v>169</c:v>
                </c:pt>
                <c:pt idx="17">
                  <c:v>170</c:v>
                </c:pt>
                <c:pt idx="18">
                  <c:v>183</c:v>
                </c:pt>
                <c:pt idx="19">
                  <c:v>158</c:v>
                </c:pt>
                <c:pt idx="20">
                  <c:v>122</c:v>
                </c:pt>
                <c:pt idx="21">
                  <c:v>151</c:v>
                </c:pt>
                <c:pt idx="22">
                  <c:v>163</c:v>
                </c:pt>
                <c:pt idx="23">
                  <c:v>161</c:v>
                </c:pt>
                <c:pt idx="24">
                  <c:v>194</c:v>
                </c:pt>
                <c:pt idx="25">
                  <c:v>143</c:v>
                </c:pt>
                <c:pt idx="26">
                  <c:v>145</c:v>
                </c:pt>
                <c:pt idx="27">
                  <c:v>132</c:v>
                </c:pt>
                <c:pt idx="28">
                  <c:v>124</c:v>
                </c:pt>
                <c:pt idx="29">
                  <c:v>116</c:v>
                </c:pt>
                <c:pt idx="30">
                  <c:v>153</c:v>
                </c:pt>
                <c:pt idx="31">
                  <c:v>133</c:v>
                </c:pt>
                <c:pt idx="32">
                  <c:v>126</c:v>
                </c:pt>
                <c:pt idx="33">
                  <c:v>210</c:v>
                </c:pt>
                <c:pt idx="34">
                  <c:v>225</c:v>
                </c:pt>
                <c:pt idx="35">
                  <c:v>163</c:v>
                </c:pt>
                <c:pt idx="36">
                  <c:v>335</c:v>
                </c:pt>
                <c:pt idx="37">
                  <c:v>227</c:v>
                </c:pt>
                <c:pt idx="38">
                  <c:v>239</c:v>
                </c:pt>
                <c:pt idx="39">
                  <c:v>180</c:v>
                </c:pt>
                <c:pt idx="40">
                  <c:v>149</c:v>
                </c:pt>
                <c:pt idx="41">
                  <c:v>183</c:v>
                </c:pt>
                <c:pt idx="42">
                  <c:v>164</c:v>
                </c:pt>
                <c:pt idx="43">
                  <c:v>140</c:v>
                </c:pt>
                <c:pt idx="44">
                  <c:v>140</c:v>
                </c:pt>
                <c:pt idx="45">
                  <c:v>133</c:v>
                </c:pt>
                <c:pt idx="46">
                  <c:v>175</c:v>
                </c:pt>
                <c:pt idx="47">
                  <c:v>199</c:v>
                </c:pt>
                <c:pt idx="48">
                  <c:v>162</c:v>
                </c:pt>
                <c:pt idx="49">
                  <c:v>160</c:v>
                </c:pt>
                <c:pt idx="50">
                  <c:v>157</c:v>
                </c:pt>
                <c:pt idx="51">
                  <c:v>149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2018'!$A$220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2018'!$B$220:$BA$220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10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9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6</c:v>
                </c:pt>
                <c:pt idx="37">
                  <c:v>2</c:v>
                </c:pt>
                <c:pt idx="38">
                  <c:v>6</c:v>
                </c:pt>
                <c:pt idx="39">
                  <c:v>3</c:v>
                </c:pt>
                <c:pt idx="40">
                  <c:v>0</c:v>
                </c:pt>
                <c:pt idx="41">
                  <c:v>6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6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90784"/>
        <c:axId val="204537856"/>
      </c:lineChart>
      <c:catAx>
        <c:axId val="13119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0737576855"/>
              <c:y val="0.870826376496915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204537856"/>
        <c:crosses val="autoZero"/>
        <c:auto val="1"/>
        <c:lblAlgn val="ctr"/>
        <c:lblOffset val="100"/>
        <c:noMultiLvlLbl val="0"/>
      </c:catAx>
      <c:valAx>
        <c:axId val="204537856"/>
        <c:scaling>
          <c:orientation val="minMax"/>
          <c:max val="3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081950392923493E-2"/>
              <c:y val="0.423575959502685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1190784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19270833333333345"/>
          <c:y val="0.92873176206509589"/>
          <c:w val="0.64270833333333399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diarreia por faixa etária segundo o trimestre (tendência bruta sem correção por intervalos de faixas etárias), GVE 29 São José do Rio Preto,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78E-2"/>
          <c:y val="0.17320142122232438"/>
          <c:w val="0.9034441730606817"/>
          <c:h val="0.7231455257907999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2018'!$B$229:$B$232</c:f>
              <c:numCache>
                <c:formatCode>General</c:formatCode>
                <c:ptCount val="4"/>
                <c:pt idx="0">
                  <c:v>412</c:v>
                </c:pt>
                <c:pt idx="1">
                  <c:v>358</c:v>
                </c:pt>
                <c:pt idx="2">
                  <c:v>377</c:v>
                </c:pt>
                <c:pt idx="3">
                  <c:v>396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2018'!$C$229:$C$232</c:f>
              <c:numCache>
                <c:formatCode>General</c:formatCode>
                <c:ptCount val="4"/>
                <c:pt idx="0">
                  <c:v>1533</c:v>
                </c:pt>
                <c:pt idx="1">
                  <c:v>1405</c:v>
                </c:pt>
                <c:pt idx="2">
                  <c:v>2305</c:v>
                </c:pt>
                <c:pt idx="3">
                  <c:v>1808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2018'!$D$229:$D$232</c:f>
              <c:numCache>
                <c:formatCode>General</c:formatCode>
                <c:ptCount val="4"/>
                <c:pt idx="0">
                  <c:v>1106</c:v>
                </c:pt>
                <c:pt idx="1">
                  <c:v>1034</c:v>
                </c:pt>
                <c:pt idx="2">
                  <c:v>1414</c:v>
                </c:pt>
                <c:pt idx="3">
                  <c:v>1295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2018'!$E$229:$E$232</c:f>
              <c:numCache>
                <c:formatCode>General</c:formatCode>
                <c:ptCount val="4"/>
                <c:pt idx="0">
                  <c:v>14568</c:v>
                </c:pt>
                <c:pt idx="1">
                  <c:v>12292</c:v>
                </c:pt>
                <c:pt idx="2">
                  <c:v>11772</c:v>
                </c:pt>
                <c:pt idx="3">
                  <c:v>14449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2018'!$F$229:$F$232</c:f>
              <c:numCache>
                <c:formatCode>General</c:formatCode>
                <c:ptCount val="4"/>
                <c:pt idx="0">
                  <c:v>95</c:v>
                </c:pt>
                <c:pt idx="1">
                  <c:v>5</c:v>
                </c:pt>
                <c:pt idx="2">
                  <c:v>3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92832"/>
        <c:axId val="204540160"/>
      </c:barChart>
      <c:catAx>
        <c:axId val="13119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315188665778527"/>
              <c:y val="0.92390947922652877"/>
            </c:manualLayout>
          </c:layout>
          <c:overlay val="0"/>
        </c:title>
        <c:majorTickMark val="out"/>
        <c:minorTickMark val="none"/>
        <c:tickLblPos val="nextTo"/>
        <c:crossAx val="204540160"/>
        <c:crosses val="autoZero"/>
        <c:auto val="1"/>
        <c:lblAlgn val="ctr"/>
        <c:lblOffset val="100"/>
        <c:noMultiLvlLbl val="0"/>
      </c:catAx>
      <c:valAx>
        <c:axId val="20454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1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40552850976376"/>
          <c:y val="0.96181248403677921"/>
          <c:w val="0.32320266975512563"/>
          <c:h val="3.8187515963220738E-2"/>
        </c:manualLayout>
      </c:layout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diarreia por plano de tratamento (A, B, C e IGN) segundo o trimestre, GVE 29 São José do Rio Preto,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5708803921727E-2"/>
          <c:y val="0.14999609645574799"/>
          <c:w val="0.89827393490917284"/>
          <c:h val="0.7332434871948454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2018'!$H$229:$H$232</c:f>
              <c:numCache>
                <c:formatCode>General</c:formatCode>
                <c:ptCount val="4"/>
                <c:pt idx="0">
                  <c:v>5878</c:v>
                </c:pt>
                <c:pt idx="1">
                  <c:v>5304</c:v>
                </c:pt>
                <c:pt idx="2">
                  <c:v>5503</c:v>
                </c:pt>
                <c:pt idx="3">
                  <c:v>6133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2018'!$I$229:$I$232</c:f>
              <c:numCache>
                <c:formatCode>General</c:formatCode>
                <c:ptCount val="4"/>
                <c:pt idx="0">
                  <c:v>4960</c:v>
                </c:pt>
                <c:pt idx="1">
                  <c:v>4035</c:v>
                </c:pt>
                <c:pt idx="2">
                  <c:v>4446</c:v>
                </c:pt>
                <c:pt idx="3">
                  <c:v>4396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2018'!$J$229:$J$232</c:f>
              <c:numCache>
                <c:formatCode>General</c:formatCode>
                <c:ptCount val="4"/>
                <c:pt idx="0">
                  <c:v>6868</c:v>
                </c:pt>
                <c:pt idx="1">
                  <c:v>5747</c:v>
                </c:pt>
                <c:pt idx="2">
                  <c:v>5922</c:v>
                </c:pt>
                <c:pt idx="3">
                  <c:v>7410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2018'!$A$229:$A$232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2018'!$K$229:$K$232</c:f>
              <c:numCache>
                <c:formatCode>General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6"/>
        <c:axId val="131461120"/>
        <c:axId val="204542464"/>
      </c:barChart>
      <c:catAx>
        <c:axId val="13146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058246086912"/>
            </c:manualLayout>
          </c:layout>
          <c:overlay val="0"/>
        </c:title>
        <c:majorTickMark val="out"/>
        <c:minorTickMark val="none"/>
        <c:tickLblPos val="nextTo"/>
        <c:crossAx val="204542464"/>
        <c:crosses val="autoZero"/>
        <c:auto val="1"/>
        <c:lblAlgn val="ctr"/>
        <c:lblOffset val="100"/>
        <c:noMultiLvlLbl val="0"/>
      </c:catAx>
      <c:valAx>
        <c:axId val="20454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46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593377950164916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2849300087489077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6462496728881"/>
          <c:y val="0.18458939066848029"/>
          <c:w val="0.84791666666666654"/>
          <c:h val="0.671967089692235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2018'!$A$154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2018'!$B$154:$BA$154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11</c:v>
                </c:pt>
                <c:pt idx="37">
                  <c:v>18</c:v>
                </c:pt>
                <c:pt idx="38">
                  <c:v>19</c:v>
                </c:pt>
                <c:pt idx="39">
                  <c:v>12</c:v>
                </c:pt>
                <c:pt idx="40">
                  <c:v>4</c:v>
                </c:pt>
                <c:pt idx="41">
                  <c:v>4</c:v>
                </c:pt>
                <c:pt idx="42">
                  <c:v>2</c:v>
                </c:pt>
                <c:pt idx="43">
                  <c:v>6</c:v>
                </c:pt>
                <c:pt idx="44">
                  <c:v>7</c:v>
                </c:pt>
                <c:pt idx="45">
                  <c:v>4</c:v>
                </c:pt>
                <c:pt idx="46">
                  <c:v>6</c:v>
                </c:pt>
                <c:pt idx="47">
                  <c:v>3</c:v>
                </c:pt>
                <c:pt idx="48">
                  <c:v>4</c:v>
                </c:pt>
                <c:pt idx="49">
                  <c:v>2</c:v>
                </c:pt>
                <c:pt idx="50">
                  <c:v>8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2018'!$A$155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0</c:v>
                </c:pt>
                <c:pt idx="43">
                  <c:v>4</c:v>
                </c:pt>
                <c:pt idx="44">
                  <c:v>6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2018'!$A$156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2018'!$B$156:$BA$156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0</c:v>
                </c:pt>
                <c:pt idx="47">
                  <c:v>5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2018'!$A$157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2018'!$B$157:$BA$157</c:f>
              <c:numCache>
                <c:formatCode>General</c:formatCode>
                <c:ptCount val="52"/>
                <c:pt idx="0">
                  <c:v>16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  <c:pt idx="7">
                  <c:v>9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16</c:v>
                </c:pt>
                <c:pt idx="12">
                  <c:v>21</c:v>
                </c:pt>
                <c:pt idx="13">
                  <c:v>24</c:v>
                </c:pt>
                <c:pt idx="14">
                  <c:v>6</c:v>
                </c:pt>
                <c:pt idx="15">
                  <c:v>7</c:v>
                </c:pt>
                <c:pt idx="16">
                  <c:v>18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17</c:v>
                </c:pt>
                <c:pt idx="21">
                  <c:v>33</c:v>
                </c:pt>
                <c:pt idx="22">
                  <c:v>40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9</c:v>
                </c:pt>
                <c:pt idx="27">
                  <c:v>9</c:v>
                </c:pt>
                <c:pt idx="28">
                  <c:v>4</c:v>
                </c:pt>
                <c:pt idx="29">
                  <c:v>4</c:v>
                </c:pt>
                <c:pt idx="30">
                  <c:v>6</c:v>
                </c:pt>
                <c:pt idx="31">
                  <c:v>8</c:v>
                </c:pt>
                <c:pt idx="32">
                  <c:v>3</c:v>
                </c:pt>
                <c:pt idx="33">
                  <c:v>7</c:v>
                </c:pt>
                <c:pt idx="34">
                  <c:v>6</c:v>
                </c:pt>
                <c:pt idx="35">
                  <c:v>15</c:v>
                </c:pt>
                <c:pt idx="36">
                  <c:v>12</c:v>
                </c:pt>
                <c:pt idx="37">
                  <c:v>19</c:v>
                </c:pt>
                <c:pt idx="38">
                  <c:v>22</c:v>
                </c:pt>
                <c:pt idx="39">
                  <c:v>6</c:v>
                </c:pt>
                <c:pt idx="40">
                  <c:v>7</c:v>
                </c:pt>
                <c:pt idx="41">
                  <c:v>25</c:v>
                </c:pt>
                <c:pt idx="42">
                  <c:v>14</c:v>
                </c:pt>
                <c:pt idx="43">
                  <c:v>15</c:v>
                </c:pt>
                <c:pt idx="44">
                  <c:v>11</c:v>
                </c:pt>
                <c:pt idx="45">
                  <c:v>17</c:v>
                </c:pt>
                <c:pt idx="46">
                  <c:v>20</c:v>
                </c:pt>
                <c:pt idx="47">
                  <c:v>0</c:v>
                </c:pt>
                <c:pt idx="48">
                  <c:v>10</c:v>
                </c:pt>
                <c:pt idx="49">
                  <c:v>7</c:v>
                </c:pt>
                <c:pt idx="50">
                  <c:v>14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2018'!$A$158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2018'!$B$158:$BA$158</c:f>
              <c:numCache>
                <c:formatCode>General</c:formatCode>
                <c:ptCount val="52"/>
                <c:pt idx="0">
                  <c:v>19</c:v>
                </c:pt>
                <c:pt idx="1">
                  <c:v>54</c:v>
                </c:pt>
                <c:pt idx="2">
                  <c:v>20</c:v>
                </c:pt>
                <c:pt idx="3">
                  <c:v>42</c:v>
                </c:pt>
                <c:pt idx="4">
                  <c:v>27</c:v>
                </c:pt>
                <c:pt idx="5">
                  <c:v>16</c:v>
                </c:pt>
                <c:pt idx="6">
                  <c:v>14</c:v>
                </c:pt>
                <c:pt idx="7">
                  <c:v>24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44</c:v>
                </c:pt>
                <c:pt idx="12">
                  <c:v>26</c:v>
                </c:pt>
                <c:pt idx="13">
                  <c:v>19</c:v>
                </c:pt>
                <c:pt idx="14">
                  <c:v>19</c:v>
                </c:pt>
                <c:pt idx="15">
                  <c:v>11</c:v>
                </c:pt>
                <c:pt idx="16">
                  <c:v>32</c:v>
                </c:pt>
                <c:pt idx="17">
                  <c:v>18</c:v>
                </c:pt>
                <c:pt idx="18">
                  <c:v>24</c:v>
                </c:pt>
                <c:pt idx="19">
                  <c:v>21</c:v>
                </c:pt>
                <c:pt idx="20">
                  <c:v>19</c:v>
                </c:pt>
                <c:pt idx="21">
                  <c:v>14</c:v>
                </c:pt>
                <c:pt idx="22">
                  <c:v>9</c:v>
                </c:pt>
                <c:pt idx="23">
                  <c:v>30</c:v>
                </c:pt>
                <c:pt idx="24">
                  <c:v>21</c:v>
                </c:pt>
                <c:pt idx="25">
                  <c:v>27</c:v>
                </c:pt>
                <c:pt idx="26">
                  <c:v>11</c:v>
                </c:pt>
                <c:pt idx="27">
                  <c:v>10</c:v>
                </c:pt>
                <c:pt idx="28">
                  <c:v>19</c:v>
                </c:pt>
                <c:pt idx="29">
                  <c:v>17</c:v>
                </c:pt>
                <c:pt idx="30">
                  <c:v>21</c:v>
                </c:pt>
                <c:pt idx="31">
                  <c:v>20</c:v>
                </c:pt>
                <c:pt idx="32">
                  <c:v>27</c:v>
                </c:pt>
                <c:pt idx="33">
                  <c:v>20</c:v>
                </c:pt>
                <c:pt idx="34">
                  <c:v>5</c:v>
                </c:pt>
                <c:pt idx="35">
                  <c:v>17</c:v>
                </c:pt>
                <c:pt idx="36">
                  <c:v>44</c:v>
                </c:pt>
                <c:pt idx="37">
                  <c:v>19</c:v>
                </c:pt>
                <c:pt idx="38">
                  <c:v>45</c:v>
                </c:pt>
                <c:pt idx="39">
                  <c:v>19</c:v>
                </c:pt>
                <c:pt idx="40">
                  <c:v>18</c:v>
                </c:pt>
                <c:pt idx="41">
                  <c:v>18</c:v>
                </c:pt>
                <c:pt idx="42">
                  <c:v>15</c:v>
                </c:pt>
                <c:pt idx="43">
                  <c:v>25</c:v>
                </c:pt>
                <c:pt idx="44">
                  <c:v>35</c:v>
                </c:pt>
                <c:pt idx="45">
                  <c:v>24</c:v>
                </c:pt>
                <c:pt idx="46">
                  <c:v>46</c:v>
                </c:pt>
                <c:pt idx="47">
                  <c:v>37</c:v>
                </c:pt>
                <c:pt idx="48">
                  <c:v>46</c:v>
                </c:pt>
                <c:pt idx="49">
                  <c:v>47</c:v>
                </c:pt>
                <c:pt idx="50">
                  <c:v>31</c:v>
                </c:pt>
                <c:pt idx="51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2018'!$A$159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2018'!$B$159:$BA$159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2</c:v>
                </c:pt>
                <c:pt idx="43">
                  <c:v>4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65664"/>
        <c:axId val="185361536"/>
      </c:lineChart>
      <c:catAx>
        <c:axId val="12766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68246392695483"/>
              <c:y val="0.907378780505051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85361536"/>
        <c:crosses val="autoZero"/>
        <c:auto val="1"/>
        <c:lblAlgn val="ctr"/>
        <c:lblOffset val="100"/>
        <c:noMultiLvlLbl val="0"/>
      </c:catAx>
      <c:valAx>
        <c:axId val="18536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766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35"/>
          <c:y val="0.94722271443486361"/>
          <c:w val="0.75830145121297177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543744531933524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0325816874077"/>
          <c:y val="0.20743792921288959"/>
          <c:w val="0.8527777777777777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2018'!$A$160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2018'!$B$160:$BA$160</c:f>
              <c:numCache>
                <c:formatCode>General</c:formatCode>
                <c:ptCount val="52"/>
                <c:pt idx="0">
                  <c:v>14</c:v>
                </c:pt>
                <c:pt idx="1">
                  <c:v>11</c:v>
                </c:pt>
                <c:pt idx="2">
                  <c:v>8</c:v>
                </c:pt>
                <c:pt idx="3">
                  <c:v>23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16</c:v>
                </c:pt>
                <c:pt idx="8">
                  <c:v>4</c:v>
                </c:pt>
                <c:pt idx="9">
                  <c:v>12</c:v>
                </c:pt>
                <c:pt idx="10">
                  <c:v>9</c:v>
                </c:pt>
                <c:pt idx="11">
                  <c:v>20</c:v>
                </c:pt>
                <c:pt idx="12">
                  <c:v>8</c:v>
                </c:pt>
                <c:pt idx="13">
                  <c:v>12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16</c:v>
                </c:pt>
                <c:pt idx="20">
                  <c:v>11</c:v>
                </c:pt>
                <c:pt idx="21">
                  <c:v>10</c:v>
                </c:pt>
                <c:pt idx="22">
                  <c:v>13</c:v>
                </c:pt>
                <c:pt idx="23">
                  <c:v>22</c:v>
                </c:pt>
                <c:pt idx="24">
                  <c:v>19</c:v>
                </c:pt>
                <c:pt idx="25">
                  <c:v>18</c:v>
                </c:pt>
                <c:pt idx="26">
                  <c:v>9</c:v>
                </c:pt>
                <c:pt idx="27">
                  <c:v>15</c:v>
                </c:pt>
                <c:pt idx="28">
                  <c:v>14</c:v>
                </c:pt>
                <c:pt idx="29">
                  <c:v>12</c:v>
                </c:pt>
                <c:pt idx="30">
                  <c:v>19</c:v>
                </c:pt>
                <c:pt idx="31">
                  <c:v>17</c:v>
                </c:pt>
                <c:pt idx="32">
                  <c:v>13</c:v>
                </c:pt>
                <c:pt idx="33">
                  <c:v>35</c:v>
                </c:pt>
                <c:pt idx="34">
                  <c:v>32</c:v>
                </c:pt>
                <c:pt idx="35">
                  <c:v>31</c:v>
                </c:pt>
                <c:pt idx="36">
                  <c:v>35</c:v>
                </c:pt>
                <c:pt idx="37">
                  <c:v>21</c:v>
                </c:pt>
                <c:pt idx="38">
                  <c:v>32</c:v>
                </c:pt>
                <c:pt idx="39">
                  <c:v>16</c:v>
                </c:pt>
                <c:pt idx="40">
                  <c:v>21</c:v>
                </c:pt>
                <c:pt idx="41">
                  <c:v>13</c:v>
                </c:pt>
                <c:pt idx="42">
                  <c:v>17</c:v>
                </c:pt>
                <c:pt idx="43">
                  <c:v>12</c:v>
                </c:pt>
                <c:pt idx="44">
                  <c:v>15</c:v>
                </c:pt>
                <c:pt idx="45">
                  <c:v>14</c:v>
                </c:pt>
                <c:pt idx="46">
                  <c:v>13</c:v>
                </c:pt>
                <c:pt idx="47">
                  <c:v>19</c:v>
                </c:pt>
                <c:pt idx="48">
                  <c:v>11</c:v>
                </c:pt>
                <c:pt idx="49">
                  <c:v>8</c:v>
                </c:pt>
                <c:pt idx="50">
                  <c:v>9</c:v>
                </c:pt>
                <c:pt idx="5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2018'!$A$161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2018'!$B$161:$BA$161</c:f>
              <c:numCache>
                <c:formatCode>General</c:formatCode>
                <c:ptCount val="52"/>
                <c:pt idx="0">
                  <c:v>113</c:v>
                </c:pt>
                <c:pt idx="1">
                  <c:v>77</c:v>
                </c:pt>
                <c:pt idx="2">
                  <c:v>77</c:v>
                </c:pt>
                <c:pt idx="3">
                  <c:v>97</c:v>
                </c:pt>
                <c:pt idx="4">
                  <c:v>95</c:v>
                </c:pt>
                <c:pt idx="5">
                  <c:v>102</c:v>
                </c:pt>
                <c:pt idx="6">
                  <c:v>148</c:v>
                </c:pt>
                <c:pt idx="7">
                  <c:v>149</c:v>
                </c:pt>
                <c:pt idx="8">
                  <c:v>172</c:v>
                </c:pt>
                <c:pt idx="9">
                  <c:v>155</c:v>
                </c:pt>
                <c:pt idx="10">
                  <c:v>136</c:v>
                </c:pt>
                <c:pt idx="11">
                  <c:v>81</c:v>
                </c:pt>
                <c:pt idx="12">
                  <c:v>112</c:v>
                </c:pt>
                <c:pt idx="13">
                  <c:v>104</c:v>
                </c:pt>
                <c:pt idx="14">
                  <c:v>86</c:v>
                </c:pt>
                <c:pt idx="15">
                  <c:v>81</c:v>
                </c:pt>
                <c:pt idx="16">
                  <c:v>50</c:v>
                </c:pt>
                <c:pt idx="17">
                  <c:v>58</c:v>
                </c:pt>
                <c:pt idx="18">
                  <c:v>57</c:v>
                </c:pt>
                <c:pt idx="19">
                  <c:v>52</c:v>
                </c:pt>
                <c:pt idx="20">
                  <c:v>67</c:v>
                </c:pt>
                <c:pt idx="21">
                  <c:v>47</c:v>
                </c:pt>
                <c:pt idx="22">
                  <c:v>49</c:v>
                </c:pt>
                <c:pt idx="23">
                  <c:v>54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50</c:v>
                </c:pt>
                <c:pt idx="28">
                  <c:v>60</c:v>
                </c:pt>
                <c:pt idx="29">
                  <c:v>74</c:v>
                </c:pt>
                <c:pt idx="30">
                  <c:v>53</c:v>
                </c:pt>
                <c:pt idx="31">
                  <c:v>52</c:v>
                </c:pt>
                <c:pt idx="32">
                  <c:v>84</c:v>
                </c:pt>
                <c:pt idx="33">
                  <c:v>84</c:v>
                </c:pt>
                <c:pt idx="34">
                  <c:v>103</c:v>
                </c:pt>
                <c:pt idx="35">
                  <c:v>78</c:v>
                </c:pt>
                <c:pt idx="36">
                  <c:v>98</c:v>
                </c:pt>
                <c:pt idx="37">
                  <c:v>140</c:v>
                </c:pt>
                <c:pt idx="38">
                  <c:v>163</c:v>
                </c:pt>
                <c:pt idx="39">
                  <c:v>160</c:v>
                </c:pt>
                <c:pt idx="40">
                  <c:v>142</c:v>
                </c:pt>
                <c:pt idx="41">
                  <c:v>124</c:v>
                </c:pt>
                <c:pt idx="42">
                  <c:v>150</c:v>
                </c:pt>
                <c:pt idx="43">
                  <c:v>146</c:v>
                </c:pt>
                <c:pt idx="44">
                  <c:v>132</c:v>
                </c:pt>
                <c:pt idx="45">
                  <c:v>119</c:v>
                </c:pt>
                <c:pt idx="46">
                  <c:v>121</c:v>
                </c:pt>
                <c:pt idx="47">
                  <c:v>143</c:v>
                </c:pt>
                <c:pt idx="48">
                  <c:v>121</c:v>
                </c:pt>
                <c:pt idx="49">
                  <c:v>108</c:v>
                </c:pt>
                <c:pt idx="50">
                  <c:v>101</c:v>
                </c:pt>
                <c:pt idx="51">
                  <c:v>122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2018'!$A$162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2018'!$B$162:$BA$162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9</c:v>
                </c:pt>
                <c:pt idx="23">
                  <c:v>8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6</c:v>
                </c:pt>
                <c:pt idx="31">
                  <c:v>1</c:v>
                </c:pt>
                <c:pt idx="32">
                  <c:v>6</c:v>
                </c:pt>
                <c:pt idx="33">
                  <c:v>9</c:v>
                </c:pt>
                <c:pt idx="34">
                  <c:v>11</c:v>
                </c:pt>
                <c:pt idx="35">
                  <c:v>8</c:v>
                </c:pt>
                <c:pt idx="36">
                  <c:v>15</c:v>
                </c:pt>
                <c:pt idx="37">
                  <c:v>17</c:v>
                </c:pt>
                <c:pt idx="38">
                  <c:v>10</c:v>
                </c:pt>
                <c:pt idx="39">
                  <c:v>10</c:v>
                </c:pt>
                <c:pt idx="40">
                  <c:v>14</c:v>
                </c:pt>
                <c:pt idx="41">
                  <c:v>12</c:v>
                </c:pt>
                <c:pt idx="42">
                  <c:v>15</c:v>
                </c:pt>
                <c:pt idx="43">
                  <c:v>9</c:v>
                </c:pt>
                <c:pt idx="44">
                  <c:v>11</c:v>
                </c:pt>
                <c:pt idx="45">
                  <c:v>11</c:v>
                </c:pt>
                <c:pt idx="46">
                  <c:v>13</c:v>
                </c:pt>
                <c:pt idx="47">
                  <c:v>12</c:v>
                </c:pt>
                <c:pt idx="48">
                  <c:v>6</c:v>
                </c:pt>
                <c:pt idx="49">
                  <c:v>5</c:v>
                </c:pt>
                <c:pt idx="50">
                  <c:v>9</c:v>
                </c:pt>
                <c:pt idx="5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2018'!$A$163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2018'!$B$163:$BA$163</c:f>
              <c:numCache>
                <c:formatCode>General</c:formatCode>
                <c:ptCount val="52"/>
                <c:pt idx="0">
                  <c:v>8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21</c:v>
                </c:pt>
                <c:pt idx="5">
                  <c:v>14</c:v>
                </c:pt>
                <c:pt idx="6">
                  <c:v>19</c:v>
                </c:pt>
                <c:pt idx="7">
                  <c:v>12</c:v>
                </c:pt>
                <c:pt idx="8">
                  <c:v>3</c:v>
                </c:pt>
                <c:pt idx="9">
                  <c:v>12</c:v>
                </c:pt>
                <c:pt idx="10">
                  <c:v>12</c:v>
                </c:pt>
                <c:pt idx="11">
                  <c:v>15</c:v>
                </c:pt>
                <c:pt idx="12">
                  <c:v>13</c:v>
                </c:pt>
                <c:pt idx="13">
                  <c:v>18</c:v>
                </c:pt>
                <c:pt idx="14">
                  <c:v>15</c:v>
                </c:pt>
                <c:pt idx="15">
                  <c:v>15</c:v>
                </c:pt>
                <c:pt idx="16">
                  <c:v>8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5</c:v>
                </c:pt>
                <c:pt idx="31">
                  <c:v>2</c:v>
                </c:pt>
                <c:pt idx="32">
                  <c:v>8</c:v>
                </c:pt>
                <c:pt idx="33">
                  <c:v>2</c:v>
                </c:pt>
                <c:pt idx="34">
                  <c:v>10</c:v>
                </c:pt>
                <c:pt idx="35">
                  <c:v>19</c:v>
                </c:pt>
                <c:pt idx="36">
                  <c:v>21</c:v>
                </c:pt>
                <c:pt idx="37">
                  <c:v>11</c:v>
                </c:pt>
                <c:pt idx="38">
                  <c:v>11</c:v>
                </c:pt>
                <c:pt idx="39">
                  <c:v>12</c:v>
                </c:pt>
                <c:pt idx="40">
                  <c:v>8</c:v>
                </c:pt>
                <c:pt idx="41">
                  <c:v>12</c:v>
                </c:pt>
                <c:pt idx="42">
                  <c:v>13</c:v>
                </c:pt>
                <c:pt idx="43">
                  <c:v>12</c:v>
                </c:pt>
                <c:pt idx="44">
                  <c:v>12</c:v>
                </c:pt>
                <c:pt idx="45">
                  <c:v>18</c:v>
                </c:pt>
                <c:pt idx="46">
                  <c:v>4</c:v>
                </c:pt>
                <c:pt idx="47">
                  <c:v>4</c:v>
                </c:pt>
                <c:pt idx="48">
                  <c:v>15</c:v>
                </c:pt>
                <c:pt idx="49">
                  <c:v>13</c:v>
                </c:pt>
                <c:pt idx="50">
                  <c:v>6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2018'!$A$164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2018'!$B$164:$BA$164</c:f>
              <c:numCache>
                <c:formatCode>General</c:formatCode>
                <c:ptCount val="52"/>
                <c:pt idx="0">
                  <c:v>17</c:v>
                </c:pt>
                <c:pt idx="1">
                  <c:v>13</c:v>
                </c:pt>
                <c:pt idx="2">
                  <c:v>12</c:v>
                </c:pt>
                <c:pt idx="3">
                  <c:v>23</c:v>
                </c:pt>
                <c:pt idx="4">
                  <c:v>13</c:v>
                </c:pt>
                <c:pt idx="5">
                  <c:v>12</c:v>
                </c:pt>
                <c:pt idx="6">
                  <c:v>15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16</c:v>
                </c:pt>
                <c:pt idx="12">
                  <c:v>12</c:v>
                </c:pt>
                <c:pt idx="13">
                  <c:v>11</c:v>
                </c:pt>
                <c:pt idx="14">
                  <c:v>18</c:v>
                </c:pt>
                <c:pt idx="15">
                  <c:v>7</c:v>
                </c:pt>
                <c:pt idx="16">
                  <c:v>5</c:v>
                </c:pt>
                <c:pt idx="17">
                  <c:v>14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19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  <c:pt idx="29">
                  <c:v>10</c:v>
                </c:pt>
                <c:pt idx="30">
                  <c:v>13</c:v>
                </c:pt>
                <c:pt idx="31">
                  <c:v>1</c:v>
                </c:pt>
                <c:pt idx="32">
                  <c:v>11</c:v>
                </c:pt>
                <c:pt idx="33">
                  <c:v>5</c:v>
                </c:pt>
                <c:pt idx="34">
                  <c:v>6</c:v>
                </c:pt>
                <c:pt idx="35">
                  <c:v>20</c:v>
                </c:pt>
                <c:pt idx="36">
                  <c:v>10</c:v>
                </c:pt>
                <c:pt idx="37">
                  <c:v>10</c:v>
                </c:pt>
                <c:pt idx="38">
                  <c:v>6</c:v>
                </c:pt>
                <c:pt idx="39">
                  <c:v>5</c:v>
                </c:pt>
                <c:pt idx="40">
                  <c:v>9</c:v>
                </c:pt>
                <c:pt idx="41">
                  <c:v>17</c:v>
                </c:pt>
                <c:pt idx="42">
                  <c:v>8</c:v>
                </c:pt>
                <c:pt idx="43">
                  <c:v>10</c:v>
                </c:pt>
                <c:pt idx="44">
                  <c:v>4</c:v>
                </c:pt>
                <c:pt idx="45">
                  <c:v>10</c:v>
                </c:pt>
                <c:pt idx="46">
                  <c:v>10</c:v>
                </c:pt>
                <c:pt idx="47">
                  <c:v>6</c:v>
                </c:pt>
                <c:pt idx="48">
                  <c:v>10</c:v>
                </c:pt>
                <c:pt idx="49">
                  <c:v>11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2018'!$A$165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2018'!$B$165:$BA$165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11</c:v>
                </c:pt>
                <c:pt idx="4">
                  <c:v>13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8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67712"/>
        <c:axId val="185363840"/>
      </c:lineChart>
      <c:catAx>
        <c:axId val="12766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85363840"/>
        <c:crosses val="autoZero"/>
        <c:auto val="1"/>
        <c:lblAlgn val="ctr"/>
        <c:lblOffset val="100"/>
        <c:noMultiLvlLbl val="0"/>
      </c:catAx>
      <c:valAx>
        <c:axId val="185363840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766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9644594035"/>
          <c:y val="0.93652586612093469"/>
          <c:w val="0.630555948522229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938609105253749"/>
          <c:y val="4.14570048791444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01515987697985E-2"/>
          <c:y val="0.20650953984287329"/>
          <c:w val="0.86670708609597547"/>
          <c:h val="0.624295394137539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2018'!$A$167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2018'!$B$167:$BA$167</c:f>
              <c:numCache>
                <c:formatCode>General</c:formatCode>
                <c:ptCount val="52"/>
                <c:pt idx="0">
                  <c:v>19</c:v>
                </c:pt>
                <c:pt idx="1">
                  <c:v>11</c:v>
                </c:pt>
                <c:pt idx="2">
                  <c:v>16</c:v>
                </c:pt>
                <c:pt idx="3">
                  <c:v>17</c:v>
                </c:pt>
                <c:pt idx="4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7</c:v>
                </c:pt>
                <c:pt idx="9">
                  <c:v>12</c:v>
                </c:pt>
                <c:pt idx="10">
                  <c:v>12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10</c:v>
                </c:pt>
                <c:pt idx="16">
                  <c:v>13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7</c:v>
                </c:pt>
                <c:pt idx="35">
                  <c:v>7</c:v>
                </c:pt>
                <c:pt idx="36">
                  <c:v>5</c:v>
                </c:pt>
                <c:pt idx="37">
                  <c:v>7</c:v>
                </c:pt>
                <c:pt idx="38">
                  <c:v>8</c:v>
                </c:pt>
                <c:pt idx="39">
                  <c:v>6</c:v>
                </c:pt>
                <c:pt idx="40">
                  <c:v>8</c:v>
                </c:pt>
                <c:pt idx="41">
                  <c:v>11</c:v>
                </c:pt>
                <c:pt idx="42">
                  <c:v>6</c:v>
                </c:pt>
                <c:pt idx="43">
                  <c:v>8</c:v>
                </c:pt>
                <c:pt idx="44">
                  <c:v>9</c:v>
                </c:pt>
                <c:pt idx="45">
                  <c:v>7</c:v>
                </c:pt>
                <c:pt idx="46">
                  <c:v>11</c:v>
                </c:pt>
                <c:pt idx="47">
                  <c:v>10</c:v>
                </c:pt>
                <c:pt idx="48">
                  <c:v>8</c:v>
                </c:pt>
                <c:pt idx="49">
                  <c:v>7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2018'!$A$168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2018'!$B$168:$BA$168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5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2018'!$A$169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2018'!$B$169:$BA$169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4</c:v>
                </c:pt>
                <c:pt idx="36">
                  <c:v>4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5</c:v>
                </c:pt>
                <c:pt idx="48">
                  <c:v>3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2018'!$A$170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2018'!$B$170:$BA$170</c:f>
              <c:numCache>
                <c:formatCode>General</c:formatCode>
                <c:ptCount val="52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14</c:v>
                </c:pt>
                <c:pt idx="4">
                  <c:v>8</c:v>
                </c:pt>
                <c:pt idx="5">
                  <c:v>12</c:v>
                </c:pt>
                <c:pt idx="6">
                  <c:v>5</c:v>
                </c:pt>
                <c:pt idx="7">
                  <c:v>10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16</c:v>
                </c:pt>
                <c:pt idx="19">
                  <c:v>9</c:v>
                </c:pt>
                <c:pt idx="20">
                  <c:v>18</c:v>
                </c:pt>
                <c:pt idx="21">
                  <c:v>18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  <c:pt idx="27">
                  <c:v>8</c:v>
                </c:pt>
                <c:pt idx="28">
                  <c:v>5</c:v>
                </c:pt>
                <c:pt idx="29">
                  <c:v>7</c:v>
                </c:pt>
                <c:pt idx="30">
                  <c:v>10</c:v>
                </c:pt>
                <c:pt idx="31">
                  <c:v>12</c:v>
                </c:pt>
                <c:pt idx="32">
                  <c:v>10</c:v>
                </c:pt>
                <c:pt idx="33">
                  <c:v>11</c:v>
                </c:pt>
                <c:pt idx="34">
                  <c:v>29</c:v>
                </c:pt>
                <c:pt idx="35">
                  <c:v>20</c:v>
                </c:pt>
                <c:pt idx="36">
                  <c:v>11</c:v>
                </c:pt>
                <c:pt idx="37">
                  <c:v>16</c:v>
                </c:pt>
                <c:pt idx="38">
                  <c:v>9</c:v>
                </c:pt>
                <c:pt idx="39">
                  <c:v>14</c:v>
                </c:pt>
                <c:pt idx="40">
                  <c:v>7</c:v>
                </c:pt>
                <c:pt idx="41">
                  <c:v>23</c:v>
                </c:pt>
                <c:pt idx="42">
                  <c:v>8</c:v>
                </c:pt>
                <c:pt idx="43">
                  <c:v>26</c:v>
                </c:pt>
                <c:pt idx="44">
                  <c:v>9</c:v>
                </c:pt>
                <c:pt idx="45">
                  <c:v>5</c:v>
                </c:pt>
                <c:pt idx="46">
                  <c:v>10</c:v>
                </c:pt>
                <c:pt idx="47">
                  <c:v>12</c:v>
                </c:pt>
                <c:pt idx="48">
                  <c:v>11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2018'!$A$171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2018'!$B$171:$BA$171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7</c:v>
                </c:pt>
                <c:pt idx="43">
                  <c:v>2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2018'!$A$172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2018'!$B$172:$BA$172</c:f>
              <c:numCache>
                <c:formatCode>General</c:formatCode>
                <c:ptCount val="52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19</c:v>
                </c:pt>
                <c:pt idx="4">
                  <c:v>17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31</c:v>
                </c:pt>
                <c:pt idx="10">
                  <c:v>17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12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14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8</c:v>
                </c:pt>
                <c:pt idx="27">
                  <c:v>11</c:v>
                </c:pt>
                <c:pt idx="28">
                  <c:v>11</c:v>
                </c:pt>
                <c:pt idx="29">
                  <c:v>13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12</c:v>
                </c:pt>
                <c:pt idx="35">
                  <c:v>8</c:v>
                </c:pt>
                <c:pt idx="36">
                  <c:v>17</c:v>
                </c:pt>
                <c:pt idx="37">
                  <c:v>27</c:v>
                </c:pt>
                <c:pt idx="38">
                  <c:v>12</c:v>
                </c:pt>
                <c:pt idx="39">
                  <c:v>17</c:v>
                </c:pt>
                <c:pt idx="40">
                  <c:v>27</c:v>
                </c:pt>
                <c:pt idx="41">
                  <c:v>18</c:v>
                </c:pt>
                <c:pt idx="42">
                  <c:v>19</c:v>
                </c:pt>
                <c:pt idx="43">
                  <c:v>26</c:v>
                </c:pt>
                <c:pt idx="44">
                  <c:v>27</c:v>
                </c:pt>
                <c:pt idx="45">
                  <c:v>14</c:v>
                </c:pt>
                <c:pt idx="46">
                  <c:v>33</c:v>
                </c:pt>
                <c:pt idx="47">
                  <c:v>29</c:v>
                </c:pt>
                <c:pt idx="48">
                  <c:v>32</c:v>
                </c:pt>
                <c:pt idx="49">
                  <c:v>33</c:v>
                </c:pt>
                <c:pt idx="50">
                  <c:v>27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25120"/>
        <c:axId val="185366144"/>
      </c:lineChart>
      <c:catAx>
        <c:axId val="12832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45321839705872"/>
              <c:y val="0.881627213397057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85366144"/>
        <c:crosses val="autoZero"/>
        <c:auto val="1"/>
        <c:lblAlgn val="ctr"/>
        <c:lblOffset val="100"/>
        <c:noMultiLvlLbl val="0"/>
      </c:catAx>
      <c:valAx>
        <c:axId val="18536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625850816032003E-2"/>
              <c:y val="0.433548880874835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832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25748212865294"/>
          <c:y val="0.93811248237393463"/>
          <c:w val="0.6697916666666673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86535666259881"/>
          <c:y val="0.19977555103551828"/>
          <c:w val="0.85902777777777772"/>
          <c:h val="0.6419895928222917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2018'!$A$173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2018'!$B$173:$BA$173</c:f>
              <c:numCache>
                <c:formatCode>General</c:formatCode>
                <c:ptCount val="52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15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5</c:v>
                </c:pt>
                <c:pt idx="32">
                  <c:v>11</c:v>
                </c:pt>
                <c:pt idx="33">
                  <c:v>14</c:v>
                </c:pt>
                <c:pt idx="34">
                  <c:v>9</c:v>
                </c:pt>
                <c:pt idx="35">
                  <c:v>11</c:v>
                </c:pt>
                <c:pt idx="36">
                  <c:v>9</c:v>
                </c:pt>
                <c:pt idx="37">
                  <c:v>6</c:v>
                </c:pt>
                <c:pt idx="38">
                  <c:v>11</c:v>
                </c:pt>
                <c:pt idx="39">
                  <c:v>9</c:v>
                </c:pt>
                <c:pt idx="40">
                  <c:v>3</c:v>
                </c:pt>
                <c:pt idx="41">
                  <c:v>7</c:v>
                </c:pt>
                <c:pt idx="42">
                  <c:v>3</c:v>
                </c:pt>
                <c:pt idx="43">
                  <c:v>5</c:v>
                </c:pt>
                <c:pt idx="44">
                  <c:v>6</c:v>
                </c:pt>
                <c:pt idx="45">
                  <c:v>9</c:v>
                </c:pt>
                <c:pt idx="46">
                  <c:v>5</c:v>
                </c:pt>
                <c:pt idx="47">
                  <c:v>6</c:v>
                </c:pt>
                <c:pt idx="48">
                  <c:v>3</c:v>
                </c:pt>
                <c:pt idx="49">
                  <c:v>7</c:v>
                </c:pt>
                <c:pt idx="50">
                  <c:v>9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2018'!$A$174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2018'!$B$174:$BA$174</c:f>
              <c:numCache>
                <c:formatCode>General</c:formatCode>
                <c:ptCount val="52"/>
                <c:pt idx="0">
                  <c:v>15</c:v>
                </c:pt>
                <c:pt idx="1">
                  <c:v>1</c:v>
                </c:pt>
                <c:pt idx="2">
                  <c:v>8</c:v>
                </c:pt>
                <c:pt idx="3">
                  <c:v>13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14</c:v>
                </c:pt>
                <c:pt idx="11">
                  <c:v>20</c:v>
                </c:pt>
                <c:pt idx="12">
                  <c:v>12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18</c:v>
                </c:pt>
                <c:pt idx="18">
                  <c:v>8</c:v>
                </c:pt>
                <c:pt idx="19">
                  <c:v>19</c:v>
                </c:pt>
                <c:pt idx="20">
                  <c:v>19</c:v>
                </c:pt>
                <c:pt idx="21">
                  <c:v>9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6</c:v>
                </c:pt>
                <c:pt idx="26">
                  <c:v>7</c:v>
                </c:pt>
                <c:pt idx="27">
                  <c:v>13</c:v>
                </c:pt>
                <c:pt idx="28">
                  <c:v>6</c:v>
                </c:pt>
                <c:pt idx="29">
                  <c:v>10</c:v>
                </c:pt>
                <c:pt idx="30">
                  <c:v>3</c:v>
                </c:pt>
                <c:pt idx="31">
                  <c:v>8</c:v>
                </c:pt>
                <c:pt idx="32">
                  <c:v>10</c:v>
                </c:pt>
                <c:pt idx="33">
                  <c:v>9</c:v>
                </c:pt>
                <c:pt idx="34">
                  <c:v>23</c:v>
                </c:pt>
                <c:pt idx="35">
                  <c:v>12</c:v>
                </c:pt>
                <c:pt idx="36">
                  <c:v>15</c:v>
                </c:pt>
                <c:pt idx="37">
                  <c:v>21</c:v>
                </c:pt>
                <c:pt idx="38">
                  <c:v>27</c:v>
                </c:pt>
                <c:pt idx="39">
                  <c:v>11</c:v>
                </c:pt>
                <c:pt idx="40">
                  <c:v>9</c:v>
                </c:pt>
                <c:pt idx="41">
                  <c:v>3</c:v>
                </c:pt>
                <c:pt idx="42">
                  <c:v>5</c:v>
                </c:pt>
                <c:pt idx="43">
                  <c:v>9</c:v>
                </c:pt>
                <c:pt idx="44">
                  <c:v>11</c:v>
                </c:pt>
                <c:pt idx="45">
                  <c:v>14</c:v>
                </c:pt>
                <c:pt idx="46">
                  <c:v>10</c:v>
                </c:pt>
                <c:pt idx="47">
                  <c:v>13</c:v>
                </c:pt>
                <c:pt idx="48">
                  <c:v>8</c:v>
                </c:pt>
                <c:pt idx="49">
                  <c:v>11</c:v>
                </c:pt>
                <c:pt idx="50">
                  <c:v>12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2018'!$A$175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2018'!$B$175:$BA$175</c:f>
              <c:numCache>
                <c:formatCode>General</c:formatCode>
                <c:ptCount val="52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15</c:v>
                </c:pt>
                <c:pt idx="6">
                  <c:v>9</c:v>
                </c:pt>
                <c:pt idx="7">
                  <c:v>14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1</c:v>
                </c:pt>
                <c:pt idx="41">
                  <c:v>7</c:v>
                </c:pt>
                <c:pt idx="42">
                  <c:v>11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5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2018'!$A$176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2018'!$B$176:$BA$176</c:f>
              <c:numCache>
                <c:formatCode>General</c:formatCode>
                <c:ptCount val="52"/>
                <c:pt idx="0">
                  <c:v>46</c:v>
                </c:pt>
                <c:pt idx="1">
                  <c:v>50</c:v>
                </c:pt>
                <c:pt idx="2">
                  <c:v>54</c:v>
                </c:pt>
                <c:pt idx="3">
                  <c:v>52</c:v>
                </c:pt>
                <c:pt idx="4">
                  <c:v>53</c:v>
                </c:pt>
                <c:pt idx="5">
                  <c:v>48</c:v>
                </c:pt>
                <c:pt idx="6">
                  <c:v>51</c:v>
                </c:pt>
                <c:pt idx="7">
                  <c:v>45</c:v>
                </c:pt>
                <c:pt idx="8">
                  <c:v>28</c:v>
                </c:pt>
                <c:pt idx="9">
                  <c:v>31</c:v>
                </c:pt>
                <c:pt idx="10">
                  <c:v>51</c:v>
                </c:pt>
                <c:pt idx="11">
                  <c:v>44</c:v>
                </c:pt>
                <c:pt idx="12">
                  <c:v>42</c:v>
                </c:pt>
                <c:pt idx="13">
                  <c:v>28</c:v>
                </c:pt>
                <c:pt idx="14">
                  <c:v>39</c:v>
                </c:pt>
                <c:pt idx="15">
                  <c:v>41</c:v>
                </c:pt>
                <c:pt idx="16">
                  <c:v>33</c:v>
                </c:pt>
                <c:pt idx="17">
                  <c:v>17</c:v>
                </c:pt>
                <c:pt idx="18">
                  <c:v>21</c:v>
                </c:pt>
                <c:pt idx="19">
                  <c:v>25</c:v>
                </c:pt>
                <c:pt idx="20">
                  <c:v>20</c:v>
                </c:pt>
                <c:pt idx="21">
                  <c:v>15</c:v>
                </c:pt>
                <c:pt idx="22">
                  <c:v>34</c:v>
                </c:pt>
                <c:pt idx="23">
                  <c:v>23</c:v>
                </c:pt>
                <c:pt idx="24">
                  <c:v>36</c:v>
                </c:pt>
                <c:pt idx="25">
                  <c:v>21</c:v>
                </c:pt>
                <c:pt idx="26">
                  <c:v>24</c:v>
                </c:pt>
                <c:pt idx="27">
                  <c:v>21</c:v>
                </c:pt>
                <c:pt idx="28">
                  <c:v>16</c:v>
                </c:pt>
                <c:pt idx="29">
                  <c:v>19</c:v>
                </c:pt>
                <c:pt idx="30">
                  <c:v>20</c:v>
                </c:pt>
                <c:pt idx="31">
                  <c:v>11</c:v>
                </c:pt>
                <c:pt idx="32">
                  <c:v>16</c:v>
                </c:pt>
                <c:pt idx="33">
                  <c:v>24</c:v>
                </c:pt>
                <c:pt idx="34">
                  <c:v>16</c:v>
                </c:pt>
                <c:pt idx="35">
                  <c:v>13</c:v>
                </c:pt>
                <c:pt idx="36">
                  <c:v>32</c:v>
                </c:pt>
                <c:pt idx="37">
                  <c:v>25</c:v>
                </c:pt>
                <c:pt idx="38">
                  <c:v>40</c:v>
                </c:pt>
                <c:pt idx="39">
                  <c:v>27</c:v>
                </c:pt>
                <c:pt idx="40">
                  <c:v>32</c:v>
                </c:pt>
                <c:pt idx="41">
                  <c:v>28</c:v>
                </c:pt>
                <c:pt idx="42">
                  <c:v>34</c:v>
                </c:pt>
                <c:pt idx="43">
                  <c:v>40</c:v>
                </c:pt>
                <c:pt idx="44">
                  <c:v>34</c:v>
                </c:pt>
                <c:pt idx="45">
                  <c:v>32</c:v>
                </c:pt>
                <c:pt idx="46">
                  <c:v>42</c:v>
                </c:pt>
                <c:pt idx="47">
                  <c:v>45</c:v>
                </c:pt>
                <c:pt idx="48">
                  <c:v>41</c:v>
                </c:pt>
                <c:pt idx="49">
                  <c:v>32</c:v>
                </c:pt>
                <c:pt idx="50">
                  <c:v>37</c:v>
                </c:pt>
                <c:pt idx="51">
                  <c:v>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2018'!$A$177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2018'!$B$177:$BA$177</c:f>
              <c:numCache>
                <c:formatCode>General</c:formatCode>
                <c:ptCount val="52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2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38</c:v>
                </c:pt>
                <c:pt idx="12">
                  <c:v>54</c:v>
                </c:pt>
                <c:pt idx="13">
                  <c:v>45</c:v>
                </c:pt>
                <c:pt idx="14">
                  <c:v>18</c:v>
                </c:pt>
                <c:pt idx="15">
                  <c:v>16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10</c:v>
                </c:pt>
                <c:pt idx="29">
                  <c:v>2</c:v>
                </c:pt>
                <c:pt idx="30">
                  <c:v>6</c:v>
                </c:pt>
                <c:pt idx="31">
                  <c:v>6</c:v>
                </c:pt>
                <c:pt idx="32">
                  <c:v>17</c:v>
                </c:pt>
                <c:pt idx="33">
                  <c:v>10</c:v>
                </c:pt>
                <c:pt idx="34">
                  <c:v>9</c:v>
                </c:pt>
                <c:pt idx="35">
                  <c:v>3</c:v>
                </c:pt>
                <c:pt idx="36">
                  <c:v>8</c:v>
                </c:pt>
                <c:pt idx="37">
                  <c:v>9</c:v>
                </c:pt>
                <c:pt idx="38">
                  <c:v>11</c:v>
                </c:pt>
                <c:pt idx="39">
                  <c:v>10</c:v>
                </c:pt>
                <c:pt idx="40">
                  <c:v>4</c:v>
                </c:pt>
                <c:pt idx="41">
                  <c:v>8</c:v>
                </c:pt>
                <c:pt idx="42">
                  <c:v>7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7</c:v>
                </c:pt>
                <c:pt idx="48">
                  <c:v>12</c:v>
                </c:pt>
                <c:pt idx="49">
                  <c:v>21</c:v>
                </c:pt>
                <c:pt idx="50">
                  <c:v>30</c:v>
                </c:pt>
                <c:pt idx="5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2018'!$A$178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2018'!$B$178:$BA$178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7</c:v>
                </c:pt>
                <c:pt idx="28">
                  <c:v>10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8</c:v>
                </c:pt>
                <c:pt idx="35">
                  <c:v>5</c:v>
                </c:pt>
                <c:pt idx="36">
                  <c:v>5</c:v>
                </c:pt>
                <c:pt idx="37">
                  <c:v>15</c:v>
                </c:pt>
                <c:pt idx="38">
                  <c:v>6</c:v>
                </c:pt>
                <c:pt idx="39">
                  <c:v>13</c:v>
                </c:pt>
                <c:pt idx="40">
                  <c:v>12</c:v>
                </c:pt>
                <c:pt idx="41">
                  <c:v>8</c:v>
                </c:pt>
                <c:pt idx="42">
                  <c:v>9</c:v>
                </c:pt>
                <c:pt idx="43">
                  <c:v>5</c:v>
                </c:pt>
                <c:pt idx="44">
                  <c:v>8</c:v>
                </c:pt>
                <c:pt idx="45">
                  <c:v>6</c:v>
                </c:pt>
                <c:pt idx="46">
                  <c:v>11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27168"/>
        <c:axId val="194215936"/>
      </c:lineChart>
      <c:catAx>
        <c:axId val="12832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112257191937878"/>
              <c:y val="0.90103963628952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4215936"/>
        <c:crosses val="autoZero"/>
        <c:auto val="1"/>
        <c:lblAlgn val="ctr"/>
        <c:lblOffset val="100"/>
        <c:noMultiLvlLbl val="0"/>
      </c:catAx>
      <c:valAx>
        <c:axId val="1942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14035646827462E-2"/>
              <c:y val="0.444114121234053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832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5924322389"/>
          <c:y val="0.94484645045359816"/>
          <c:w val="0.492708333333333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361292696260944E-2"/>
          <c:y val="0.18406285072951739"/>
          <c:w val="0.86919422831277382"/>
          <c:h val="0.652416070812067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2018'!$A$179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2018'!$B$179:$BA$179</c:f>
              <c:numCache>
                <c:formatCode>General</c:formatCode>
                <c:ptCount val="52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17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13</c:v>
                </c:pt>
                <c:pt idx="10">
                  <c:v>7</c:v>
                </c:pt>
                <c:pt idx="11">
                  <c:v>17</c:v>
                </c:pt>
                <c:pt idx="12">
                  <c:v>11</c:v>
                </c:pt>
                <c:pt idx="13">
                  <c:v>17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8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  <c:pt idx="27">
                  <c:v>9</c:v>
                </c:pt>
                <c:pt idx="28">
                  <c:v>7</c:v>
                </c:pt>
                <c:pt idx="29">
                  <c:v>5</c:v>
                </c:pt>
                <c:pt idx="30">
                  <c:v>4</c:v>
                </c:pt>
                <c:pt idx="31">
                  <c:v>9</c:v>
                </c:pt>
                <c:pt idx="32">
                  <c:v>17</c:v>
                </c:pt>
                <c:pt idx="33">
                  <c:v>11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9</c:v>
                </c:pt>
                <c:pt idx="39">
                  <c:v>19</c:v>
                </c:pt>
                <c:pt idx="40">
                  <c:v>18</c:v>
                </c:pt>
                <c:pt idx="41">
                  <c:v>12</c:v>
                </c:pt>
                <c:pt idx="42">
                  <c:v>15</c:v>
                </c:pt>
                <c:pt idx="43">
                  <c:v>6</c:v>
                </c:pt>
                <c:pt idx="44">
                  <c:v>9</c:v>
                </c:pt>
                <c:pt idx="45">
                  <c:v>11</c:v>
                </c:pt>
                <c:pt idx="46">
                  <c:v>5</c:v>
                </c:pt>
                <c:pt idx="47">
                  <c:v>11</c:v>
                </c:pt>
                <c:pt idx="48">
                  <c:v>9</c:v>
                </c:pt>
                <c:pt idx="49">
                  <c:v>10</c:v>
                </c:pt>
                <c:pt idx="50">
                  <c:v>4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2018'!$A$180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2018'!$B$180:$BA$180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2018'!$A$181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2018'!$B$181:$BA$181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7</c:v>
                </c:pt>
                <c:pt idx="31">
                  <c:v>1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7</c:v>
                </c:pt>
                <c:pt idx="40">
                  <c:v>4</c:v>
                </c:pt>
                <c:pt idx="41">
                  <c:v>8</c:v>
                </c:pt>
                <c:pt idx="42">
                  <c:v>6</c:v>
                </c:pt>
                <c:pt idx="43">
                  <c:v>9</c:v>
                </c:pt>
                <c:pt idx="44">
                  <c:v>0</c:v>
                </c:pt>
                <c:pt idx="45">
                  <c:v>7</c:v>
                </c:pt>
                <c:pt idx="46">
                  <c:v>0</c:v>
                </c:pt>
                <c:pt idx="47">
                  <c:v>5</c:v>
                </c:pt>
                <c:pt idx="48">
                  <c:v>28</c:v>
                </c:pt>
                <c:pt idx="49">
                  <c:v>26</c:v>
                </c:pt>
                <c:pt idx="50">
                  <c:v>10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2018'!$A$182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2018'!$B$182:$BA$182</c:f>
              <c:numCache>
                <c:formatCode>General</c:formatCode>
                <c:ptCount val="52"/>
                <c:pt idx="0">
                  <c:v>10</c:v>
                </c:pt>
                <c:pt idx="1">
                  <c:v>2</c:v>
                </c:pt>
                <c:pt idx="2">
                  <c:v>9</c:v>
                </c:pt>
                <c:pt idx="3">
                  <c:v>17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8</c:v>
                </c:pt>
                <c:pt idx="20">
                  <c:v>4</c:v>
                </c:pt>
                <c:pt idx="21">
                  <c:v>10</c:v>
                </c:pt>
                <c:pt idx="22">
                  <c:v>2</c:v>
                </c:pt>
                <c:pt idx="23">
                  <c:v>0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  <c:pt idx="27">
                  <c:v>7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5</c:v>
                </c:pt>
                <c:pt idx="32">
                  <c:v>2</c:v>
                </c:pt>
                <c:pt idx="33">
                  <c:v>10</c:v>
                </c:pt>
                <c:pt idx="34">
                  <c:v>3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6</c:v>
                </c:pt>
                <c:pt idx="39">
                  <c:v>7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4</c:v>
                </c:pt>
                <c:pt idx="45">
                  <c:v>34</c:v>
                </c:pt>
                <c:pt idx="46">
                  <c:v>10</c:v>
                </c:pt>
                <c:pt idx="47">
                  <c:v>0</c:v>
                </c:pt>
                <c:pt idx="48">
                  <c:v>2</c:v>
                </c:pt>
                <c:pt idx="49">
                  <c:v>10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2018'!$A$183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2018'!$B$183:$BA$183</c:f>
              <c:numCache>
                <c:formatCode>General</c:formatCode>
                <c:ptCount val="52"/>
                <c:pt idx="0">
                  <c:v>24</c:v>
                </c:pt>
                <c:pt idx="1">
                  <c:v>9</c:v>
                </c:pt>
                <c:pt idx="2">
                  <c:v>10</c:v>
                </c:pt>
                <c:pt idx="3">
                  <c:v>27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21</c:v>
                </c:pt>
                <c:pt idx="9">
                  <c:v>15</c:v>
                </c:pt>
                <c:pt idx="10">
                  <c:v>28</c:v>
                </c:pt>
                <c:pt idx="11">
                  <c:v>38</c:v>
                </c:pt>
                <c:pt idx="12">
                  <c:v>41</c:v>
                </c:pt>
                <c:pt idx="13">
                  <c:v>1</c:v>
                </c:pt>
                <c:pt idx="14">
                  <c:v>15</c:v>
                </c:pt>
                <c:pt idx="15">
                  <c:v>16</c:v>
                </c:pt>
                <c:pt idx="16">
                  <c:v>6</c:v>
                </c:pt>
                <c:pt idx="17">
                  <c:v>13</c:v>
                </c:pt>
                <c:pt idx="18">
                  <c:v>16</c:v>
                </c:pt>
                <c:pt idx="19">
                  <c:v>2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  <c:pt idx="31">
                  <c:v>7</c:v>
                </c:pt>
                <c:pt idx="32">
                  <c:v>18</c:v>
                </c:pt>
                <c:pt idx="33">
                  <c:v>25</c:v>
                </c:pt>
                <c:pt idx="34">
                  <c:v>22</c:v>
                </c:pt>
                <c:pt idx="35">
                  <c:v>10</c:v>
                </c:pt>
                <c:pt idx="36">
                  <c:v>27</c:v>
                </c:pt>
                <c:pt idx="37">
                  <c:v>6</c:v>
                </c:pt>
                <c:pt idx="38">
                  <c:v>5</c:v>
                </c:pt>
                <c:pt idx="39">
                  <c:v>8</c:v>
                </c:pt>
                <c:pt idx="40">
                  <c:v>6</c:v>
                </c:pt>
                <c:pt idx="41">
                  <c:v>18</c:v>
                </c:pt>
                <c:pt idx="42">
                  <c:v>4</c:v>
                </c:pt>
                <c:pt idx="43">
                  <c:v>3</c:v>
                </c:pt>
                <c:pt idx="44">
                  <c:v>7</c:v>
                </c:pt>
                <c:pt idx="45">
                  <c:v>6</c:v>
                </c:pt>
                <c:pt idx="46">
                  <c:v>6</c:v>
                </c:pt>
                <c:pt idx="47">
                  <c:v>9</c:v>
                </c:pt>
                <c:pt idx="48">
                  <c:v>4</c:v>
                </c:pt>
                <c:pt idx="49">
                  <c:v>11</c:v>
                </c:pt>
                <c:pt idx="50">
                  <c:v>10</c:v>
                </c:pt>
                <c:pt idx="51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2018'!$A$184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2018'!$B$184:$BA$184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13</c:v>
                </c:pt>
                <c:pt idx="10">
                  <c:v>8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6</c:v>
                </c:pt>
                <c:pt idx="37">
                  <c:v>2</c:v>
                </c:pt>
                <c:pt idx="38">
                  <c:v>9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10</c:v>
                </c:pt>
                <c:pt idx="43">
                  <c:v>9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63392"/>
        <c:axId val="194218240"/>
      </c:lineChart>
      <c:catAx>
        <c:axId val="12876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3672079244"/>
              <c:y val="0.895753355711677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4218240"/>
        <c:crosses val="autoZero"/>
        <c:auto val="1"/>
        <c:lblAlgn val="ctr"/>
        <c:lblOffset val="100"/>
        <c:noMultiLvlLbl val="0"/>
      </c:catAx>
      <c:valAx>
        <c:axId val="19421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972196096415886E-2"/>
              <c:y val="0.425162409373947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8763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35043127012874"/>
          <c:y val="0.93665747407564548"/>
          <c:w val="0.62604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2293744531933508"/>
          <c:y val="4.0404040404040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58"/>
          <c:w val="0.85763888888888928"/>
          <c:h val="0.6632516814954391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2018'!$A$185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2018'!$B$185:$BA$185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23</c:v>
                </c:pt>
                <c:pt idx="34">
                  <c:v>18</c:v>
                </c:pt>
                <c:pt idx="35">
                  <c:v>10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2018'!$A$186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2018'!$B$186:$BA$186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8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  <c:pt idx="27">
                  <c:v>10</c:v>
                </c:pt>
                <c:pt idx="28">
                  <c:v>11</c:v>
                </c:pt>
                <c:pt idx="29">
                  <c:v>11</c:v>
                </c:pt>
                <c:pt idx="30">
                  <c:v>10</c:v>
                </c:pt>
                <c:pt idx="31">
                  <c:v>11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10</c:v>
                </c:pt>
                <c:pt idx="36">
                  <c:v>11</c:v>
                </c:pt>
                <c:pt idx="37">
                  <c:v>11</c:v>
                </c:pt>
                <c:pt idx="38">
                  <c:v>12</c:v>
                </c:pt>
                <c:pt idx="39">
                  <c:v>11</c:v>
                </c:pt>
                <c:pt idx="40">
                  <c:v>8</c:v>
                </c:pt>
                <c:pt idx="41">
                  <c:v>11</c:v>
                </c:pt>
                <c:pt idx="42">
                  <c:v>11</c:v>
                </c:pt>
                <c:pt idx="43">
                  <c:v>9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10</c:v>
                </c:pt>
                <c:pt idx="50">
                  <c:v>9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2018'!$A$187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2018'!$B$187:$BA$187</c:f>
              <c:numCache>
                <c:formatCode>General</c:formatCode>
                <c:ptCount val="52"/>
                <c:pt idx="0">
                  <c:v>10</c:v>
                </c:pt>
                <c:pt idx="1">
                  <c:v>17</c:v>
                </c:pt>
                <c:pt idx="2">
                  <c:v>19</c:v>
                </c:pt>
                <c:pt idx="3">
                  <c:v>6</c:v>
                </c:pt>
                <c:pt idx="4">
                  <c:v>16</c:v>
                </c:pt>
                <c:pt idx="5">
                  <c:v>7</c:v>
                </c:pt>
                <c:pt idx="6">
                  <c:v>8</c:v>
                </c:pt>
                <c:pt idx="7">
                  <c:v>16</c:v>
                </c:pt>
                <c:pt idx="8">
                  <c:v>17</c:v>
                </c:pt>
                <c:pt idx="9">
                  <c:v>30</c:v>
                </c:pt>
                <c:pt idx="10">
                  <c:v>23</c:v>
                </c:pt>
                <c:pt idx="11">
                  <c:v>27</c:v>
                </c:pt>
                <c:pt idx="12">
                  <c:v>30</c:v>
                </c:pt>
                <c:pt idx="13">
                  <c:v>44</c:v>
                </c:pt>
                <c:pt idx="14">
                  <c:v>37</c:v>
                </c:pt>
                <c:pt idx="15">
                  <c:v>15</c:v>
                </c:pt>
                <c:pt idx="16">
                  <c:v>8</c:v>
                </c:pt>
                <c:pt idx="17">
                  <c:v>11</c:v>
                </c:pt>
                <c:pt idx="18">
                  <c:v>40</c:v>
                </c:pt>
                <c:pt idx="19">
                  <c:v>76</c:v>
                </c:pt>
                <c:pt idx="20">
                  <c:v>21</c:v>
                </c:pt>
                <c:pt idx="21">
                  <c:v>20</c:v>
                </c:pt>
                <c:pt idx="22">
                  <c:v>14</c:v>
                </c:pt>
                <c:pt idx="23">
                  <c:v>11</c:v>
                </c:pt>
                <c:pt idx="24">
                  <c:v>16</c:v>
                </c:pt>
                <c:pt idx="25">
                  <c:v>11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3</c:v>
                </c:pt>
                <c:pt idx="30">
                  <c:v>4</c:v>
                </c:pt>
                <c:pt idx="31">
                  <c:v>24</c:v>
                </c:pt>
                <c:pt idx="32">
                  <c:v>7</c:v>
                </c:pt>
                <c:pt idx="33">
                  <c:v>6</c:v>
                </c:pt>
                <c:pt idx="34">
                  <c:v>15</c:v>
                </c:pt>
                <c:pt idx="35">
                  <c:v>13</c:v>
                </c:pt>
                <c:pt idx="36">
                  <c:v>12</c:v>
                </c:pt>
                <c:pt idx="37">
                  <c:v>16</c:v>
                </c:pt>
                <c:pt idx="38">
                  <c:v>15</c:v>
                </c:pt>
                <c:pt idx="39">
                  <c:v>9</c:v>
                </c:pt>
                <c:pt idx="40">
                  <c:v>8</c:v>
                </c:pt>
                <c:pt idx="41">
                  <c:v>17</c:v>
                </c:pt>
                <c:pt idx="42">
                  <c:v>17</c:v>
                </c:pt>
                <c:pt idx="43">
                  <c:v>15</c:v>
                </c:pt>
                <c:pt idx="44">
                  <c:v>10</c:v>
                </c:pt>
                <c:pt idx="45">
                  <c:v>14</c:v>
                </c:pt>
                <c:pt idx="46">
                  <c:v>12</c:v>
                </c:pt>
                <c:pt idx="47">
                  <c:v>11</c:v>
                </c:pt>
                <c:pt idx="48">
                  <c:v>14</c:v>
                </c:pt>
                <c:pt idx="49">
                  <c:v>17</c:v>
                </c:pt>
                <c:pt idx="50">
                  <c:v>12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2018'!$A$188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2018'!$B$188:$BA$188</c:f>
              <c:numCache>
                <c:formatCode>General</c:formatCode>
                <c:ptCount val="52"/>
                <c:pt idx="0">
                  <c:v>19</c:v>
                </c:pt>
                <c:pt idx="1">
                  <c:v>19</c:v>
                </c:pt>
                <c:pt idx="2">
                  <c:v>14</c:v>
                </c:pt>
                <c:pt idx="3">
                  <c:v>21</c:v>
                </c:pt>
                <c:pt idx="4">
                  <c:v>19</c:v>
                </c:pt>
                <c:pt idx="5">
                  <c:v>5</c:v>
                </c:pt>
                <c:pt idx="6">
                  <c:v>16</c:v>
                </c:pt>
                <c:pt idx="7">
                  <c:v>15</c:v>
                </c:pt>
                <c:pt idx="8">
                  <c:v>5</c:v>
                </c:pt>
                <c:pt idx="9">
                  <c:v>8</c:v>
                </c:pt>
                <c:pt idx="10">
                  <c:v>15</c:v>
                </c:pt>
                <c:pt idx="11">
                  <c:v>7</c:v>
                </c:pt>
                <c:pt idx="12">
                  <c:v>14</c:v>
                </c:pt>
                <c:pt idx="13">
                  <c:v>11</c:v>
                </c:pt>
                <c:pt idx="14">
                  <c:v>8</c:v>
                </c:pt>
                <c:pt idx="15">
                  <c:v>0</c:v>
                </c:pt>
                <c:pt idx="16">
                  <c:v>11</c:v>
                </c:pt>
                <c:pt idx="17">
                  <c:v>27</c:v>
                </c:pt>
                <c:pt idx="18">
                  <c:v>19</c:v>
                </c:pt>
                <c:pt idx="19">
                  <c:v>20</c:v>
                </c:pt>
                <c:pt idx="20">
                  <c:v>9</c:v>
                </c:pt>
                <c:pt idx="21">
                  <c:v>3</c:v>
                </c:pt>
                <c:pt idx="22">
                  <c:v>7</c:v>
                </c:pt>
                <c:pt idx="23">
                  <c:v>18</c:v>
                </c:pt>
                <c:pt idx="24">
                  <c:v>8</c:v>
                </c:pt>
                <c:pt idx="25">
                  <c:v>11</c:v>
                </c:pt>
                <c:pt idx="26">
                  <c:v>11</c:v>
                </c:pt>
                <c:pt idx="27">
                  <c:v>4</c:v>
                </c:pt>
                <c:pt idx="28">
                  <c:v>6</c:v>
                </c:pt>
                <c:pt idx="29">
                  <c:v>1</c:v>
                </c:pt>
                <c:pt idx="30">
                  <c:v>4</c:v>
                </c:pt>
                <c:pt idx="31">
                  <c:v>8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27</c:v>
                </c:pt>
                <c:pt idx="36">
                  <c:v>43</c:v>
                </c:pt>
                <c:pt idx="37">
                  <c:v>28</c:v>
                </c:pt>
                <c:pt idx="38">
                  <c:v>22</c:v>
                </c:pt>
                <c:pt idx="39">
                  <c:v>21</c:v>
                </c:pt>
                <c:pt idx="40">
                  <c:v>33</c:v>
                </c:pt>
                <c:pt idx="41">
                  <c:v>38</c:v>
                </c:pt>
                <c:pt idx="42">
                  <c:v>23</c:v>
                </c:pt>
                <c:pt idx="43">
                  <c:v>17</c:v>
                </c:pt>
                <c:pt idx="44">
                  <c:v>13</c:v>
                </c:pt>
                <c:pt idx="45">
                  <c:v>11</c:v>
                </c:pt>
                <c:pt idx="46">
                  <c:v>7</c:v>
                </c:pt>
                <c:pt idx="47">
                  <c:v>14</c:v>
                </c:pt>
                <c:pt idx="48">
                  <c:v>6</c:v>
                </c:pt>
                <c:pt idx="49">
                  <c:v>16</c:v>
                </c:pt>
                <c:pt idx="50">
                  <c:v>8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2018'!$A$189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2018'!$B$189:$BA$189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  <c:pt idx="29">
                  <c:v>6</c:v>
                </c:pt>
                <c:pt idx="30">
                  <c:v>4</c:v>
                </c:pt>
                <c:pt idx="31">
                  <c:v>6</c:v>
                </c:pt>
                <c:pt idx="32">
                  <c:v>8</c:v>
                </c:pt>
                <c:pt idx="33">
                  <c:v>8</c:v>
                </c:pt>
                <c:pt idx="34">
                  <c:v>5</c:v>
                </c:pt>
                <c:pt idx="35">
                  <c:v>6</c:v>
                </c:pt>
                <c:pt idx="36">
                  <c:v>4</c:v>
                </c:pt>
                <c:pt idx="37">
                  <c:v>7</c:v>
                </c:pt>
                <c:pt idx="38">
                  <c:v>7</c:v>
                </c:pt>
                <c:pt idx="39">
                  <c:v>5</c:v>
                </c:pt>
                <c:pt idx="40">
                  <c:v>5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2018'!$A$190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2018'!$B$190:$BA$190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25</c:v>
                </c:pt>
                <c:pt idx="14">
                  <c:v>22</c:v>
                </c:pt>
                <c:pt idx="15">
                  <c:v>11</c:v>
                </c:pt>
                <c:pt idx="16">
                  <c:v>17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3</c:v>
                </c:pt>
                <c:pt idx="27">
                  <c:v>8</c:v>
                </c:pt>
                <c:pt idx="28">
                  <c:v>8</c:v>
                </c:pt>
                <c:pt idx="29">
                  <c:v>13</c:v>
                </c:pt>
                <c:pt idx="30">
                  <c:v>18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11</c:v>
                </c:pt>
                <c:pt idx="35">
                  <c:v>5</c:v>
                </c:pt>
                <c:pt idx="36">
                  <c:v>16</c:v>
                </c:pt>
                <c:pt idx="37">
                  <c:v>4</c:v>
                </c:pt>
                <c:pt idx="38">
                  <c:v>15</c:v>
                </c:pt>
                <c:pt idx="39">
                  <c:v>18</c:v>
                </c:pt>
                <c:pt idx="40">
                  <c:v>14</c:v>
                </c:pt>
                <c:pt idx="41">
                  <c:v>14</c:v>
                </c:pt>
                <c:pt idx="42">
                  <c:v>13</c:v>
                </c:pt>
                <c:pt idx="43">
                  <c:v>17</c:v>
                </c:pt>
                <c:pt idx="44">
                  <c:v>19</c:v>
                </c:pt>
                <c:pt idx="45">
                  <c:v>11</c:v>
                </c:pt>
                <c:pt idx="46">
                  <c:v>18</c:v>
                </c:pt>
                <c:pt idx="47">
                  <c:v>13</c:v>
                </c:pt>
                <c:pt idx="48">
                  <c:v>1</c:v>
                </c:pt>
                <c:pt idx="49">
                  <c:v>0</c:v>
                </c:pt>
                <c:pt idx="50">
                  <c:v>7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6368"/>
        <c:axId val="194220544"/>
      </c:lineChart>
      <c:catAx>
        <c:axId val="12946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79563832901932"/>
              <c:y val="0.886913493974901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4220544"/>
        <c:crosses val="autoZero"/>
        <c:auto val="1"/>
        <c:lblAlgn val="ctr"/>
        <c:lblOffset val="100"/>
        <c:noMultiLvlLbl val="0"/>
      </c:catAx>
      <c:valAx>
        <c:axId val="19422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68159076364221E-2"/>
              <c:y val="0.414074397594120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946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03840363982144"/>
          <c:y val="0.93401799418495823"/>
          <c:w val="0.6677083333333341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265966754155722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63"/>
          <c:w val="0.82986111111111149"/>
          <c:h val="0.6587623694423299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2018'!$A$191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2018'!$B$191:$BA$191</c:f>
              <c:numCache>
                <c:formatCode>General</c:formatCode>
                <c:ptCount val="52"/>
                <c:pt idx="0">
                  <c:v>26</c:v>
                </c:pt>
                <c:pt idx="1">
                  <c:v>25</c:v>
                </c:pt>
                <c:pt idx="2">
                  <c:v>37</c:v>
                </c:pt>
                <c:pt idx="3">
                  <c:v>30</c:v>
                </c:pt>
                <c:pt idx="4">
                  <c:v>32</c:v>
                </c:pt>
                <c:pt idx="5">
                  <c:v>22</c:v>
                </c:pt>
                <c:pt idx="6">
                  <c:v>29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24</c:v>
                </c:pt>
                <c:pt idx="11">
                  <c:v>41</c:v>
                </c:pt>
                <c:pt idx="12">
                  <c:v>27</c:v>
                </c:pt>
                <c:pt idx="13">
                  <c:v>26</c:v>
                </c:pt>
                <c:pt idx="14">
                  <c:v>40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22</c:v>
                </c:pt>
                <c:pt idx="19">
                  <c:v>17</c:v>
                </c:pt>
                <c:pt idx="20">
                  <c:v>26</c:v>
                </c:pt>
                <c:pt idx="21">
                  <c:v>26</c:v>
                </c:pt>
                <c:pt idx="22">
                  <c:v>45</c:v>
                </c:pt>
                <c:pt idx="23">
                  <c:v>32</c:v>
                </c:pt>
                <c:pt idx="24">
                  <c:v>22</c:v>
                </c:pt>
                <c:pt idx="25">
                  <c:v>18</c:v>
                </c:pt>
                <c:pt idx="26">
                  <c:v>9</c:v>
                </c:pt>
                <c:pt idx="27">
                  <c:v>25</c:v>
                </c:pt>
                <c:pt idx="28">
                  <c:v>18</c:v>
                </c:pt>
                <c:pt idx="29">
                  <c:v>17</c:v>
                </c:pt>
                <c:pt idx="30">
                  <c:v>12</c:v>
                </c:pt>
                <c:pt idx="31">
                  <c:v>15</c:v>
                </c:pt>
                <c:pt idx="32">
                  <c:v>19</c:v>
                </c:pt>
                <c:pt idx="33">
                  <c:v>15</c:v>
                </c:pt>
                <c:pt idx="34">
                  <c:v>43</c:v>
                </c:pt>
                <c:pt idx="35">
                  <c:v>55</c:v>
                </c:pt>
                <c:pt idx="36">
                  <c:v>61</c:v>
                </c:pt>
                <c:pt idx="37">
                  <c:v>56</c:v>
                </c:pt>
                <c:pt idx="38">
                  <c:v>36</c:v>
                </c:pt>
                <c:pt idx="39">
                  <c:v>32</c:v>
                </c:pt>
                <c:pt idx="40">
                  <c:v>36</c:v>
                </c:pt>
                <c:pt idx="41">
                  <c:v>39</c:v>
                </c:pt>
                <c:pt idx="42">
                  <c:v>44</c:v>
                </c:pt>
                <c:pt idx="43">
                  <c:v>176</c:v>
                </c:pt>
                <c:pt idx="44">
                  <c:v>34</c:v>
                </c:pt>
                <c:pt idx="45">
                  <c:v>35</c:v>
                </c:pt>
                <c:pt idx="46">
                  <c:v>30</c:v>
                </c:pt>
                <c:pt idx="47">
                  <c:v>26</c:v>
                </c:pt>
                <c:pt idx="48">
                  <c:v>31</c:v>
                </c:pt>
                <c:pt idx="49">
                  <c:v>41</c:v>
                </c:pt>
                <c:pt idx="50">
                  <c:v>33</c:v>
                </c:pt>
                <c:pt idx="51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2018'!$A$192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2018'!$B$192:$BA$192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15</c:v>
                </c:pt>
                <c:pt idx="15">
                  <c:v>13</c:v>
                </c:pt>
                <c:pt idx="16">
                  <c:v>10</c:v>
                </c:pt>
                <c:pt idx="17">
                  <c:v>18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19</c:v>
                </c:pt>
                <c:pt idx="30">
                  <c:v>27</c:v>
                </c:pt>
                <c:pt idx="31">
                  <c:v>15</c:v>
                </c:pt>
                <c:pt idx="32">
                  <c:v>15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9</c:v>
                </c:pt>
                <c:pt idx="38">
                  <c:v>4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10</c:v>
                </c:pt>
                <c:pt idx="46">
                  <c:v>10</c:v>
                </c:pt>
                <c:pt idx="47">
                  <c:v>13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2018'!$A$193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2018'!$B$193:$BA$193</c:f>
              <c:numCache>
                <c:formatCode>General</c:formatCode>
                <c:ptCount val="52"/>
                <c:pt idx="0">
                  <c:v>7</c:v>
                </c:pt>
                <c:pt idx="1">
                  <c:v>15</c:v>
                </c:pt>
                <c:pt idx="2">
                  <c:v>16</c:v>
                </c:pt>
                <c:pt idx="3">
                  <c:v>21</c:v>
                </c:pt>
                <c:pt idx="4">
                  <c:v>16</c:v>
                </c:pt>
                <c:pt idx="5">
                  <c:v>31</c:v>
                </c:pt>
                <c:pt idx="6">
                  <c:v>20</c:v>
                </c:pt>
                <c:pt idx="7">
                  <c:v>18</c:v>
                </c:pt>
                <c:pt idx="8">
                  <c:v>10</c:v>
                </c:pt>
                <c:pt idx="9">
                  <c:v>20</c:v>
                </c:pt>
                <c:pt idx="10">
                  <c:v>20</c:v>
                </c:pt>
                <c:pt idx="11">
                  <c:v>9</c:v>
                </c:pt>
                <c:pt idx="12">
                  <c:v>23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25</c:v>
                </c:pt>
                <c:pt idx="17">
                  <c:v>20</c:v>
                </c:pt>
                <c:pt idx="18">
                  <c:v>14</c:v>
                </c:pt>
                <c:pt idx="19">
                  <c:v>22</c:v>
                </c:pt>
                <c:pt idx="20">
                  <c:v>10</c:v>
                </c:pt>
                <c:pt idx="21">
                  <c:v>8</c:v>
                </c:pt>
                <c:pt idx="22">
                  <c:v>10</c:v>
                </c:pt>
                <c:pt idx="23">
                  <c:v>2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4</c:v>
                </c:pt>
                <c:pt idx="29">
                  <c:v>8</c:v>
                </c:pt>
                <c:pt idx="30">
                  <c:v>9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17</c:v>
                </c:pt>
                <c:pt idx="35">
                  <c:v>5</c:v>
                </c:pt>
                <c:pt idx="36">
                  <c:v>8</c:v>
                </c:pt>
                <c:pt idx="37">
                  <c:v>21</c:v>
                </c:pt>
                <c:pt idx="38">
                  <c:v>6</c:v>
                </c:pt>
                <c:pt idx="39">
                  <c:v>9</c:v>
                </c:pt>
                <c:pt idx="40">
                  <c:v>9</c:v>
                </c:pt>
                <c:pt idx="41">
                  <c:v>7</c:v>
                </c:pt>
                <c:pt idx="42">
                  <c:v>8</c:v>
                </c:pt>
                <c:pt idx="43">
                  <c:v>8</c:v>
                </c:pt>
                <c:pt idx="44">
                  <c:v>13</c:v>
                </c:pt>
                <c:pt idx="45">
                  <c:v>13</c:v>
                </c:pt>
                <c:pt idx="46">
                  <c:v>9</c:v>
                </c:pt>
                <c:pt idx="47">
                  <c:v>11</c:v>
                </c:pt>
                <c:pt idx="48">
                  <c:v>13</c:v>
                </c:pt>
                <c:pt idx="49">
                  <c:v>10</c:v>
                </c:pt>
                <c:pt idx="50">
                  <c:v>6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2018'!$A$194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2018'!$B$194:$BA$194</c:f>
              <c:numCache>
                <c:formatCode>General</c:formatCode>
                <c:ptCount val="52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11</c:v>
                </c:pt>
                <c:pt idx="11">
                  <c:v>14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  <c:pt idx="27">
                  <c:v>6</c:v>
                </c:pt>
                <c:pt idx="28">
                  <c:v>8</c:v>
                </c:pt>
                <c:pt idx="29">
                  <c:v>9</c:v>
                </c:pt>
                <c:pt idx="30">
                  <c:v>5</c:v>
                </c:pt>
                <c:pt idx="31">
                  <c:v>7</c:v>
                </c:pt>
                <c:pt idx="32">
                  <c:v>8</c:v>
                </c:pt>
                <c:pt idx="33">
                  <c:v>6</c:v>
                </c:pt>
                <c:pt idx="34">
                  <c:v>5</c:v>
                </c:pt>
                <c:pt idx="35">
                  <c:v>3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9</c:v>
                </c:pt>
                <c:pt idx="44">
                  <c:v>4</c:v>
                </c:pt>
                <c:pt idx="45">
                  <c:v>4</c:v>
                </c:pt>
                <c:pt idx="46">
                  <c:v>3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2018'!$A$195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2018'!$B$195:$BA$195</c:f>
              <c:numCache>
                <c:formatCode>General</c:formatCode>
                <c:ptCount val="52"/>
                <c:pt idx="0">
                  <c:v>11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12</c:v>
                </c:pt>
                <c:pt idx="11">
                  <c:v>14</c:v>
                </c:pt>
                <c:pt idx="12">
                  <c:v>18</c:v>
                </c:pt>
                <c:pt idx="13">
                  <c:v>13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1</c:v>
                </c:pt>
                <c:pt idx="28">
                  <c:v>5</c:v>
                </c:pt>
                <c:pt idx="29">
                  <c:v>6</c:v>
                </c:pt>
                <c:pt idx="30">
                  <c:v>8</c:v>
                </c:pt>
                <c:pt idx="31">
                  <c:v>5</c:v>
                </c:pt>
                <c:pt idx="32">
                  <c:v>16</c:v>
                </c:pt>
                <c:pt idx="33">
                  <c:v>6</c:v>
                </c:pt>
                <c:pt idx="34">
                  <c:v>8</c:v>
                </c:pt>
                <c:pt idx="35">
                  <c:v>9</c:v>
                </c:pt>
                <c:pt idx="36">
                  <c:v>13</c:v>
                </c:pt>
                <c:pt idx="37">
                  <c:v>7</c:v>
                </c:pt>
                <c:pt idx="38">
                  <c:v>7</c:v>
                </c:pt>
                <c:pt idx="39">
                  <c:v>10</c:v>
                </c:pt>
                <c:pt idx="40">
                  <c:v>14</c:v>
                </c:pt>
                <c:pt idx="41">
                  <c:v>12</c:v>
                </c:pt>
                <c:pt idx="42">
                  <c:v>5</c:v>
                </c:pt>
                <c:pt idx="43">
                  <c:v>10</c:v>
                </c:pt>
                <c:pt idx="44">
                  <c:v>12</c:v>
                </c:pt>
                <c:pt idx="45">
                  <c:v>6</c:v>
                </c:pt>
                <c:pt idx="46">
                  <c:v>12</c:v>
                </c:pt>
                <c:pt idx="47">
                  <c:v>7</c:v>
                </c:pt>
                <c:pt idx="48">
                  <c:v>4</c:v>
                </c:pt>
                <c:pt idx="49">
                  <c:v>13</c:v>
                </c:pt>
                <c:pt idx="50">
                  <c:v>20</c:v>
                </c:pt>
                <c:pt idx="51">
                  <c:v>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2018'!$A$196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2018'!$B$196:$BA$196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21</c:v>
                </c:pt>
                <c:pt idx="9">
                  <c:v>9</c:v>
                </c:pt>
                <c:pt idx="10">
                  <c:v>14</c:v>
                </c:pt>
                <c:pt idx="11">
                  <c:v>20</c:v>
                </c:pt>
                <c:pt idx="12">
                  <c:v>11</c:v>
                </c:pt>
                <c:pt idx="13">
                  <c:v>15</c:v>
                </c:pt>
                <c:pt idx="14">
                  <c:v>13</c:v>
                </c:pt>
                <c:pt idx="15">
                  <c:v>9</c:v>
                </c:pt>
                <c:pt idx="16">
                  <c:v>13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12</c:v>
                </c:pt>
                <c:pt idx="25">
                  <c:v>15</c:v>
                </c:pt>
                <c:pt idx="26">
                  <c:v>7</c:v>
                </c:pt>
                <c:pt idx="27">
                  <c:v>9</c:v>
                </c:pt>
                <c:pt idx="28">
                  <c:v>12</c:v>
                </c:pt>
                <c:pt idx="29">
                  <c:v>11</c:v>
                </c:pt>
                <c:pt idx="30">
                  <c:v>5</c:v>
                </c:pt>
                <c:pt idx="31">
                  <c:v>6</c:v>
                </c:pt>
                <c:pt idx="32">
                  <c:v>9</c:v>
                </c:pt>
                <c:pt idx="33">
                  <c:v>9</c:v>
                </c:pt>
                <c:pt idx="34">
                  <c:v>15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20</c:v>
                </c:pt>
                <c:pt idx="39">
                  <c:v>22</c:v>
                </c:pt>
                <c:pt idx="40">
                  <c:v>15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22</c:v>
                </c:pt>
                <c:pt idx="45">
                  <c:v>23</c:v>
                </c:pt>
                <c:pt idx="46">
                  <c:v>17</c:v>
                </c:pt>
                <c:pt idx="47">
                  <c:v>24</c:v>
                </c:pt>
                <c:pt idx="48">
                  <c:v>25</c:v>
                </c:pt>
                <c:pt idx="49">
                  <c:v>24</c:v>
                </c:pt>
                <c:pt idx="50">
                  <c:v>25</c:v>
                </c:pt>
                <c:pt idx="5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8416"/>
        <c:axId val="194222848"/>
      </c:lineChart>
      <c:catAx>
        <c:axId val="12946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906852348686208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4222848"/>
        <c:crosses val="autoZero"/>
        <c:auto val="1"/>
        <c:lblAlgn val="ctr"/>
        <c:lblOffset val="100"/>
        <c:noMultiLvlLbl val="0"/>
      </c:catAx>
      <c:valAx>
        <c:axId val="194222848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77700911769049E-2"/>
              <c:y val="0.428862240080528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946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4368018903"/>
          <c:y val="0.94695949852544181"/>
          <c:w val="0.65729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diarreia por semana epidemiológica e por municípios, GVE 29 SJRP, ESP, 2018</a:t>
            </a:r>
          </a:p>
        </c:rich>
      </c:tx>
      <c:layout>
        <c:manualLayout>
          <c:xMode val="edge"/>
          <c:yMode val="edge"/>
          <c:x val="0.1354374453193352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284446551782207E-2"/>
          <c:y val="0.19304152637485963"/>
          <c:w val="0.85654885439418804"/>
          <c:h val="0.6479337467919520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2018'!$A$197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2018'!$B$197:$BA$197</c:f>
              <c:numCache>
                <c:formatCode>General</c:formatCode>
                <c:ptCount val="52"/>
                <c:pt idx="0">
                  <c:v>6</c:v>
                </c:pt>
                <c:pt idx="1">
                  <c:v>10</c:v>
                </c:pt>
                <c:pt idx="2">
                  <c:v>12</c:v>
                </c:pt>
                <c:pt idx="3">
                  <c:v>6</c:v>
                </c:pt>
                <c:pt idx="4">
                  <c:v>7</c:v>
                </c:pt>
                <c:pt idx="5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9</c:v>
                </c:pt>
                <c:pt idx="9">
                  <c:v>27</c:v>
                </c:pt>
                <c:pt idx="10">
                  <c:v>39</c:v>
                </c:pt>
                <c:pt idx="11">
                  <c:v>33</c:v>
                </c:pt>
                <c:pt idx="12">
                  <c:v>28</c:v>
                </c:pt>
                <c:pt idx="13">
                  <c:v>28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24</c:v>
                </c:pt>
                <c:pt idx="18">
                  <c:v>6</c:v>
                </c:pt>
                <c:pt idx="19">
                  <c:v>18</c:v>
                </c:pt>
                <c:pt idx="20">
                  <c:v>7</c:v>
                </c:pt>
                <c:pt idx="21">
                  <c:v>11</c:v>
                </c:pt>
                <c:pt idx="22">
                  <c:v>18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8</c:v>
                </c:pt>
                <c:pt idx="33">
                  <c:v>6</c:v>
                </c:pt>
                <c:pt idx="34">
                  <c:v>14</c:v>
                </c:pt>
                <c:pt idx="35">
                  <c:v>15</c:v>
                </c:pt>
                <c:pt idx="36">
                  <c:v>23</c:v>
                </c:pt>
                <c:pt idx="37">
                  <c:v>16</c:v>
                </c:pt>
                <c:pt idx="38">
                  <c:v>13</c:v>
                </c:pt>
                <c:pt idx="39">
                  <c:v>15</c:v>
                </c:pt>
                <c:pt idx="40">
                  <c:v>7</c:v>
                </c:pt>
                <c:pt idx="41">
                  <c:v>9</c:v>
                </c:pt>
                <c:pt idx="42">
                  <c:v>10</c:v>
                </c:pt>
                <c:pt idx="43">
                  <c:v>23</c:v>
                </c:pt>
                <c:pt idx="44">
                  <c:v>27</c:v>
                </c:pt>
                <c:pt idx="45">
                  <c:v>23</c:v>
                </c:pt>
                <c:pt idx="46">
                  <c:v>15</c:v>
                </c:pt>
                <c:pt idx="47">
                  <c:v>34</c:v>
                </c:pt>
                <c:pt idx="48">
                  <c:v>13</c:v>
                </c:pt>
                <c:pt idx="49">
                  <c:v>18</c:v>
                </c:pt>
                <c:pt idx="50">
                  <c:v>16</c:v>
                </c:pt>
                <c:pt idx="5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2018'!$A$198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2018'!$B$198:$BA$198</c:f>
              <c:numCache>
                <c:formatCode>General</c:formatCode>
                <c:ptCount val="52"/>
                <c:pt idx="0">
                  <c:v>22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  <c:pt idx="7">
                  <c:v>6</c:v>
                </c:pt>
                <c:pt idx="8">
                  <c:v>6</c:v>
                </c:pt>
                <c:pt idx="9">
                  <c:v>13</c:v>
                </c:pt>
                <c:pt idx="10">
                  <c:v>25</c:v>
                </c:pt>
                <c:pt idx="11">
                  <c:v>18</c:v>
                </c:pt>
                <c:pt idx="12">
                  <c:v>23</c:v>
                </c:pt>
                <c:pt idx="13">
                  <c:v>33</c:v>
                </c:pt>
                <c:pt idx="14">
                  <c:v>18</c:v>
                </c:pt>
                <c:pt idx="15">
                  <c:v>12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10</c:v>
                </c:pt>
                <c:pt idx="26">
                  <c:v>14</c:v>
                </c:pt>
                <c:pt idx="27">
                  <c:v>11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10</c:v>
                </c:pt>
                <c:pt idx="32">
                  <c:v>15</c:v>
                </c:pt>
                <c:pt idx="33">
                  <c:v>8</c:v>
                </c:pt>
                <c:pt idx="34">
                  <c:v>7</c:v>
                </c:pt>
                <c:pt idx="35">
                  <c:v>10</c:v>
                </c:pt>
                <c:pt idx="36">
                  <c:v>19</c:v>
                </c:pt>
                <c:pt idx="37">
                  <c:v>7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15</c:v>
                </c:pt>
                <c:pt idx="42">
                  <c:v>11</c:v>
                </c:pt>
                <c:pt idx="43">
                  <c:v>7</c:v>
                </c:pt>
                <c:pt idx="44">
                  <c:v>12</c:v>
                </c:pt>
                <c:pt idx="45">
                  <c:v>13</c:v>
                </c:pt>
                <c:pt idx="46">
                  <c:v>6</c:v>
                </c:pt>
                <c:pt idx="47">
                  <c:v>10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2018'!$A$199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2018'!$B$199:$BA$199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8</c:v>
                </c:pt>
                <c:pt idx="36">
                  <c:v>7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2018'!$A$200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2018'!$B$200:$BA$200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7</c:v>
                </c:pt>
                <c:pt idx="31">
                  <c:v>6</c:v>
                </c:pt>
                <c:pt idx="32">
                  <c:v>14</c:v>
                </c:pt>
                <c:pt idx="33">
                  <c:v>9</c:v>
                </c:pt>
                <c:pt idx="34">
                  <c:v>5</c:v>
                </c:pt>
                <c:pt idx="35">
                  <c:v>1</c:v>
                </c:pt>
                <c:pt idx="36">
                  <c:v>9</c:v>
                </c:pt>
                <c:pt idx="37">
                  <c:v>23</c:v>
                </c:pt>
                <c:pt idx="38">
                  <c:v>25</c:v>
                </c:pt>
                <c:pt idx="39">
                  <c:v>25</c:v>
                </c:pt>
                <c:pt idx="40">
                  <c:v>16</c:v>
                </c:pt>
                <c:pt idx="41">
                  <c:v>16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13</c:v>
                </c:pt>
                <c:pt idx="46">
                  <c:v>7</c:v>
                </c:pt>
                <c:pt idx="47">
                  <c:v>7</c:v>
                </c:pt>
                <c:pt idx="48">
                  <c:v>5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2018'!$A$201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2018'!$B$199:$BA$199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1</c:v>
                </c:pt>
                <c:pt idx="31">
                  <c:v>0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8</c:v>
                </c:pt>
                <c:pt idx="36">
                  <c:v>7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4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2018'!$A$202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2018'!$B$153:$BA$153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2018'!$B$202:$BA$202</c:f>
              <c:numCache>
                <c:formatCode>General</c:formatCode>
                <c:ptCount val="52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21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11</c:v>
                </c:pt>
                <c:pt idx="11">
                  <c:v>6</c:v>
                </c:pt>
                <c:pt idx="12">
                  <c:v>0</c:v>
                </c:pt>
                <c:pt idx="13">
                  <c:v>7</c:v>
                </c:pt>
                <c:pt idx="14">
                  <c:v>10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15</c:v>
                </c:pt>
                <c:pt idx="32">
                  <c:v>23</c:v>
                </c:pt>
                <c:pt idx="33">
                  <c:v>17</c:v>
                </c:pt>
                <c:pt idx="34">
                  <c:v>18</c:v>
                </c:pt>
                <c:pt idx="35">
                  <c:v>14</c:v>
                </c:pt>
                <c:pt idx="36">
                  <c:v>8</c:v>
                </c:pt>
                <c:pt idx="37">
                  <c:v>11</c:v>
                </c:pt>
                <c:pt idx="38">
                  <c:v>8</c:v>
                </c:pt>
                <c:pt idx="39">
                  <c:v>7</c:v>
                </c:pt>
                <c:pt idx="40">
                  <c:v>6</c:v>
                </c:pt>
                <c:pt idx="41">
                  <c:v>9</c:v>
                </c:pt>
                <c:pt idx="42">
                  <c:v>17</c:v>
                </c:pt>
                <c:pt idx="43">
                  <c:v>18</c:v>
                </c:pt>
                <c:pt idx="44">
                  <c:v>14</c:v>
                </c:pt>
                <c:pt idx="45">
                  <c:v>12</c:v>
                </c:pt>
                <c:pt idx="46">
                  <c:v>16</c:v>
                </c:pt>
                <c:pt idx="47">
                  <c:v>36</c:v>
                </c:pt>
                <c:pt idx="48">
                  <c:v>0</c:v>
                </c:pt>
                <c:pt idx="49">
                  <c:v>37</c:v>
                </c:pt>
                <c:pt idx="50">
                  <c:v>28</c:v>
                </c:pt>
                <c:pt idx="51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85120"/>
        <c:axId val="196961408"/>
      </c:lineChart>
      <c:catAx>
        <c:axId val="13088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59210836552639"/>
              <c:y val="0.896023726035830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96961408"/>
        <c:crosses val="autoZero"/>
        <c:auto val="1"/>
        <c:lblAlgn val="ctr"/>
        <c:lblOffset val="100"/>
        <c:noMultiLvlLbl val="0"/>
      </c:catAx>
      <c:valAx>
        <c:axId val="196961408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5946682627159264E-2"/>
              <c:y val="0.414995653277096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885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4368018903"/>
          <c:y val="0.94748593034428541"/>
          <c:w val="0.6302083333333339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5"/>
  <sheetViews>
    <sheetView tabSelected="1" workbookViewId="0">
      <selection activeCell="H7" sqref="H7"/>
    </sheetView>
  </sheetViews>
  <sheetFormatPr defaultRowHeight="11.25" x14ac:dyDescent="0.2"/>
  <cols>
    <col min="1" max="1" width="20.5703125" style="5" customWidth="1"/>
    <col min="2" max="2" width="10" style="5" customWidth="1"/>
    <col min="3" max="3" width="11.28515625" style="5" customWidth="1"/>
    <col min="4" max="4" width="10" style="5" bestFit="1" customWidth="1"/>
    <col min="5" max="12" width="9.140625" style="5"/>
    <col min="13" max="13" width="15" style="5" customWidth="1"/>
    <col min="14" max="14" width="13.140625" style="5" bestFit="1" customWidth="1"/>
    <col min="15" max="15" width="12.42578125" style="5" customWidth="1"/>
    <col min="16" max="16" width="9.140625" style="5"/>
    <col min="17" max="17" width="9.140625" style="7"/>
    <col min="18" max="16384" width="9.140625" style="5"/>
  </cols>
  <sheetData>
    <row r="1" spans="1:55" ht="18" x14ac:dyDescent="0.25">
      <c r="A1" s="6"/>
      <c r="B1" s="1" t="s">
        <v>84</v>
      </c>
      <c r="G1" s="14" t="s">
        <v>120</v>
      </c>
      <c r="O1" s="7"/>
      <c r="Q1" s="5"/>
    </row>
    <row r="2" spans="1:55" x14ac:dyDescent="0.2">
      <c r="A2" s="6"/>
      <c r="B2" s="1" t="s">
        <v>85</v>
      </c>
      <c r="O2" s="7"/>
      <c r="Q2" s="5"/>
      <c r="AA2" s="31"/>
    </row>
    <row r="3" spans="1:55" x14ac:dyDescent="0.2">
      <c r="A3" s="6"/>
      <c r="B3" s="1" t="s">
        <v>86</v>
      </c>
      <c r="O3" s="7"/>
      <c r="Q3" s="5"/>
      <c r="AA3" s="31"/>
    </row>
    <row r="4" spans="1:55" x14ac:dyDescent="0.2">
      <c r="A4" s="6"/>
      <c r="B4" s="1" t="s">
        <v>87</v>
      </c>
      <c r="O4" s="7"/>
      <c r="Q4" s="5"/>
      <c r="AA4" s="31"/>
    </row>
    <row r="5" spans="1:55" ht="18" x14ac:dyDescent="0.25">
      <c r="A5" s="6"/>
      <c r="B5" s="3" t="s">
        <v>122</v>
      </c>
      <c r="H5" s="14" t="s">
        <v>119</v>
      </c>
      <c r="O5" s="7"/>
      <c r="Q5" s="5"/>
      <c r="AA5" s="31"/>
    </row>
    <row r="6" spans="1:55" x14ac:dyDescent="0.2">
      <c r="A6" s="6"/>
      <c r="B6" s="3" t="s">
        <v>123</v>
      </c>
      <c r="G6" s="5" t="s">
        <v>112</v>
      </c>
      <c r="O6" s="7"/>
      <c r="Q6" s="5"/>
      <c r="AA6" s="31"/>
    </row>
    <row r="7" spans="1:55" x14ac:dyDescent="0.2">
      <c r="A7" s="6"/>
      <c r="B7" s="15" t="s">
        <v>88</v>
      </c>
      <c r="O7" s="7"/>
      <c r="Q7" s="5"/>
      <c r="AA7" s="31"/>
    </row>
    <row r="8" spans="1:55" x14ac:dyDescent="0.2">
      <c r="A8" s="6"/>
      <c r="B8" s="15"/>
      <c r="O8" s="7"/>
      <c r="Q8" s="5"/>
      <c r="AA8" s="31"/>
    </row>
    <row r="9" spans="1:55" ht="12.75" x14ac:dyDescent="0.2">
      <c r="A9" s="6"/>
      <c r="B9" s="15"/>
      <c r="C9" s="16" t="s">
        <v>104</v>
      </c>
      <c r="O9" s="7"/>
      <c r="Q9" s="5"/>
      <c r="AA9" s="31"/>
    </row>
    <row r="10" spans="1:55" ht="12.75" x14ac:dyDescent="0.2">
      <c r="A10" s="6"/>
      <c r="B10" s="15"/>
      <c r="C10" s="17" t="s">
        <v>105</v>
      </c>
      <c r="O10" s="7"/>
      <c r="Q10" s="5"/>
      <c r="AA10" s="31"/>
    </row>
    <row r="11" spans="1:55" ht="12.75" x14ac:dyDescent="0.2">
      <c r="A11" s="6"/>
      <c r="C11" s="17" t="s">
        <v>106</v>
      </c>
      <c r="O11" s="7"/>
      <c r="Q11" s="5"/>
      <c r="AA11" s="31"/>
    </row>
    <row r="12" spans="1:55" ht="12.75" x14ac:dyDescent="0.2">
      <c r="A12" s="6"/>
      <c r="B12" s="5" t="s">
        <v>112</v>
      </c>
      <c r="C12" s="16" t="s">
        <v>121</v>
      </c>
      <c r="O12" s="7"/>
      <c r="Q12" s="5"/>
      <c r="AA12" s="31"/>
    </row>
    <row r="13" spans="1:55" ht="12.75" x14ac:dyDescent="0.2">
      <c r="A13" s="6"/>
      <c r="C13" s="16" t="s">
        <v>107</v>
      </c>
      <c r="O13" s="7"/>
      <c r="Q13" s="5"/>
      <c r="AA13" s="31"/>
    </row>
    <row r="14" spans="1:55" ht="12.75" x14ac:dyDescent="0.2">
      <c r="A14" s="6"/>
      <c r="C14" s="16" t="s">
        <v>108</v>
      </c>
      <c r="O14" s="7"/>
      <c r="Q14" s="5"/>
      <c r="AA14" s="31"/>
    </row>
    <row r="15" spans="1:55" x14ac:dyDescent="0.2">
      <c r="A15" s="6"/>
      <c r="B15" s="3"/>
      <c r="AA15" s="31"/>
      <c r="BC15" s="19"/>
    </row>
    <row r="16" spans="1:55" x14ac:dyDescent="0.2">
      <c r="A16" s="6"/>
      <c r="B16" s="4"/>
      <c r="AA16" s="31"/>
      <c r="BC16" s="19"/>
    </row>
    <row r="17" spans="1:55" s="2" customFormat="1" ht="16.5" thickBot="1" x14ac:dyDescent="0.3">
      <c r="A17" s="18" t="s">
        <v>118</v>
      </c>
      <c r="M17" s="8"/>
      <c r="Q17" s="32"/>
      <c r="U17" s="9"/>
      <c r="V17" s="9"/>
      <c r="W17" s="9"/>
      <c r="X17" s="9"/>
      <c r="Y17" s="9"/>
      <c r="Z17" s="9"/>
      <c r="AA17" s="31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s="71" customFormat="1" ht="18" customHeight="1" thickBot="1" x14ac:dyDescent="0.3">
      <c r="A18" s="64" t="s">
        <v>80</v>
      </c>
      <c r="B18" s="65" t="s">
        <v>28</v>
      </c>
      <c r="C18" s="66"/>
      <c r="D18" s="66"/>
      <c r="E18" s="66"/>
      <c r="F18" s="66"/>
      <c r="G18" s="67"/>
      <c r="H18" s="65" t="s">
        <v>29</v>
      </c>
      <c r="I18" s="66"/>
      <c r="J18" s="66"/>
      <c r="K18" s="66"/>
      <c r="L18" s="67"/>
      <c r="M18" s="68" t="s">
        <v>81</v>
      </c>
      <c r="N18" s="68" t="s">
        <v>82</v>
      </c>
      <c r="O18" s="68" t="s">
        <v>83</v>
      </c>
      <c r="P18" s="69"/>
      <c r="Q18" s="70"/>
      <c r="U18" s="72"/>
      <c r="V18" s="72"/>
      <c r="W18" s="72"/>
      <c r="X18" s="72"/>
      <c r="Y18" s="72"/>
      <c r="Z18" s="72"/>
      <c r="AA18" s="73"/>
      <c r="AB18" s="72"/>
      <c r="AC18" s="72"/>
      <c r="AD18" s="72"/>
      <c r="AE18" s="72"/>
      <c r="AF18" s="72"/>
      <c r="AG18" s="72"/>
      <c r="AH18" s="72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</row>
    <row r="19" spans="1:55" s="71" customFormat="1" ht="28.5" customHeight="1" thickBot="1" x14ac:dyDescent="0.3">
      <c r="A19" s="75"/>
      <c r="B19" s="76" t="s">
        <v>102</v>
      </c>
      <c r="C19" s="76" t="s">
        <v>31</v>
      </c>
      <c r="D19" s="76" t="s">
        <v>32</v>
      </c>
      <c r="E19" s="76" t="s">
        <v>103</v>
      </c>
      <c r="F19" s="76" t="s">
        <v>34</v>
      </c>
      <c r="G19" s="76" t="s">
        <v>2</v>
      </c>
      <c r="H19" s="76" t="s">
        <v>35</v>
      </c>
      <c r="I19" s="76" t="s">
        <v>36</v>
      </c>
      <c r="J19" s="76" t="s">
        <v>37</v>
      </c>
      <c r="K19" s="76" t="s">
        <v>34</v>
      </c>
      <c r="L19" s="76" t="s">
        <v>2</v>
      </c>
      <c r="M19" s="77"/>
      <c r="N19" s="77"/>
      <c r="O19" s="77"/>
      <c r="P19" s="69"/>
      <c r="Q19" s="70"/>
      <c r="U19" s="72"/>
      <c r="V19" s="72"/>
      <c r="W19" s="72"/>
      <c r="X19" s="72"/>
      <c r="Y19" s="72"/>
      <c r="Z19" s="72"/>
      <c r="AA19" s="73"/>
      <c r="AB19" s="72"/>
      <c r="AC19" s="72"/>
      <c r="AD19" s="72"/>
      <c r="AE19" s="72"/>
      <c r="AF19" s="72"/>
      <c r="AG19" s="72"/>
      <c r="AH19" s="72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</row>
    <row r="20" spans="1:55" x14ac:dyDescent="0.2">
      <c r="A20" s="33">
        <v>1</v>
      </c>
      <c r="B20" s="34">
        <v>19</v>
      </c>
      <c r="C20" s="34">
        <v>90</v>
      </c>
      <c r="D20" s="34">
        <v>71</v>
      </c>
      <c r="E20" s="34">
        <v>950</v>
      </c>
      <c r="F20" s="34">
        <v>73</v>
      </c>
      <c r="G20" s="35">
        <v>1203</v>
      </c>
      <c r="H20" s="34">
        <v>381</v>
      </c>
      <c r="I20" s="34">
        <v>333</v>
      </c>
      <c r="J20" s="34">
        <v>489</v>
      </c>
      <c r="K20" s="34">
        <v>0</v>
      </c>
      <c r="L20" s="35">
        <v>1203</v>
      </c>
      <c r="M20" s="34">
        <v>186</v>
      </c>
      <c r="N20" s="34">
        <v>174</v>
      </c>
      <c r="O20" s="36">
        <f>(N20*100)/M20</f>
        <v>93.548387096774192</v>
      </c>
      <c r="P20" s="19"/>
      <c r="Q20" s="11"/>
      <c r="U20" s="61"/>
      <c r="V20" s="62"/>
      <c r="W20" s="62"/>
      <c r="X20" s="62"/>
      <c r="Y20" s="62"/>
      <c r="Z20" s="62"/>
      <c r="AA20" s="60"/>
      <c r="AB20" s="51"/>
      <c r="AC20" s="62"/>
      <c r="AD20" s="62"/>
      <c r="AE20" s="62"/>
      <c r="AF20" s="62"/>
      <c r="AG20" s="51"/>
      <c r="AH20" s="61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x14ac:dyDescent="0.2">
      <c r="A21" s="37">
        <v>2</v>
      </c>
      <c r="B21" s="38">
        <v>29</v>
      </c>
      <c r="C21" s="38">
        <v>104</v>
      </c>
      <c r="D21" s="38">
        <v>65</v>
      </c>
      <c r="E21" s="38">
        <v>1098</v>
      </c>
      <c r="F21" s="38">
        <v>0</v>
      </c>
      <c r="G21" s="39">
        <v>1296</v>
      </c>
      <c r="H21" s="38">
        <v>435</v>
      </c>
      <c r="I21" s="38">
        <v>429</v>
      </c>
      <c r="J21" s="38">
        <v>432</v>
      </c>
      <c r="K21" s="38">
        <v>0</v>
      </c>
      <c r="L21" s="39">
        <v>1296</v>
      </c>
      <c r="M21" s="38">
        <v>186</v>
      </c>
      <c r="N21" s="38">
        <v>174</v>
      </c>
      <c r="O21" s="36">
        <f t="shared" ref="O21:O71" si="0">(N21*100)/M21</f>
        <v>93.548387096774192</v>
      </c>
      <c r="P21" s="19"/>
      <c r="Q21" s="11"/>
      <c r="U21" s="61"/>
      <c r="V21" s="62"/>
      <c r="W21" s="62"/>
      <c r="X21" s="62"/>
      <c r="Y21" s="62"/>
      <c r="Z21" s="62"/>
      <c r="AA21" s="60"/>
      <c r="AB21" s="51"/>
      <c r="AC21" s="62"/>
      <c r="AD21" s="62"/>
      <c r="AE21" s="62"/>
      <c r="AF21" s="62"/>
      <c r="AG21" s="51"/>
      <c r="AH21" s="61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x14ac:dyDescent="0.2">
      <c r="A22" s="37">
        <v>3</v>
      </c>
      <c r="B22" s="38">
        <v>28</v>
      </c>
      <c r="C22" s="38">
        <v>93</v>
      </c>
      <c r="D22" s="38">
        <v>74</v>
      </c>
      <c r="E22" s="38">
        <v>1220</v>
      </c>
      <c r="F22" s="38">
        <v>9</v>
      </c>
      <c r="G22" s="39">
        <v>1424</v>
      </c>
      <c r="H22" s="38">
        <v>424</v>
      </c>
      <c r="I22" s="38">
        <v>402</v>
      </c>
      <c r="J22" s="38">
        <v>598</v>
      </c>
      <c r="K22" s="38">
        <v>0</v>
      </c>
      <c r="L22" s="39">
        <v>1424</v>
      </c>
      <c r="M22" s="38">
        <v>186</v>
      </c>
      <c r="N22" s="38">
        <v>173</v>
      </c>
      <c r="O22" s="36">
        <f t="shared" si="0"/>
        <v>93.010752688172047</v>
      </c>
      <c r="P22" s="19"/>
      <c r="Q22" s="11"/>
      <c r="U22" s="61"/>
      <c r="V22" s="62"/>
      <c r="W22" s="62"/>
      <c r="X22" s="62"/>
      <c r="Y22" s="62"/>
      <c r="Z22" s="62"/>
      <c r="AA22" s="60"/>
      <c r="AB22" s="51"/>
      <c r="AC22" s="62"/>
      <c r="AD22" s="62"/>
      <c r="AE22" s="62"/>
      <c r="AF22" s="62"/>
      <c r="AG22" s="51"/>
      <c r="AH22" s="61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x14ac:dyDescent="0.2">
      <c r="A23" s="37">
        <v>4</v>
      </c>
      <c r="B23" s="38">
        <v>31</v>
      </c>
      <c r="C23" s="38">
        <v>117</v>
      </c>
      <c r="D23" s="38">
        <v>95</v>
      </c>
      <c r="E23" s="38">
        <v>1282</v>
      </c>
      <c r="F23" s="38">
        <v>1</v>
      </c>
      <c r="G23" s="39">
        <v>1526</v>
      </c>
      <c r="H23" s="38">
        <v>535</v>
      </c>
      <c r="I23" s="38">
        <v>424</v>
      </c>
      <c r="J23" s="38">
        <v>567</v>
      </c>
      <c r="K23" s="38">
        <v>0</v>
      </c>
      <c r="L23" s="39">
        <v>1526</v>
      </c>
      <c r="M23" s="38">
        <v>186</v>
      </c>
      <c r="N23" s="38">
        <v>174</v>
      </c>
      <c r="O23" s="36">
        <f t="shared" si="0"/>
        <v>93.548387096774192</v>
      </c>
      <c r="P23" s="19"/>
      <c r="Q23" s="11"/>
      <c r="U23" s="61"/>
      <c r="V23" s="62"/>
      <c r="W23" s="62"/>
      <c r="X23" s="62"/>
      <c r="Y23" s="62"/>
      <c r="Z23" s="62"/>
      <c r="AA23" s="60"/>
      <c r="AB23" s="51"/>
      <c r="AC23" s="62"/>
      <c r="AD23" s="62"/>
      <c r="AE23" s="62"/>
      <c r="AF23" s="62"/>
      <c r="AG23" s="51"/>
      <c r="AH23" s="61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x14ac:dyDescent="0.2">
      <c r="A24" s="37">
        <v>5</v>
      </c>
      <c r="B24" s="38">
        <v>17</v>
      </c>
      <c r="C24" s="38">
        <v>77</v>
      </c>
      <c r="D24" s="38">
        <v>75</v>
      </c>
      <c r="E24" s="38">
        <v>1043</v>
      </c>
      <c r="F24" s="38">
        <v>0</v>
      </c>
      <c r="G24" s="39">
        <v>1212</v>
      </c>
      <c r="H24" s="38">
        <v>366</v>
      </c>
      <c r="I24" s="38">
        <v>385</v>
      </c>
      <c r="J24" s="38">
        <v>456</v>
      </c>
      <c r="K24" s="38">
        <v>5</v>
      </c>
      <c r="L24" s="39">
        <v>1212</v>
      </c>
      <c r="M24" s="38">
        <v>186</v>
      </c>
      <c r="N24" s="38">
        <v>174</v>
      </c>
      <c r="O24" s="36">
        <f t="shared" si="0"/>
        <v>93.548387096774192</v>
      </c>
      <c r="P24" s="19"/>
      <c r="Q24" s="11"/>
      <c r="U24" s="61"/>
      <c r="V24" s="62"/>
      <c r="W24" s="62"/>
      <c r="X24" s="62"/>
      <c r="Y24" s="62"/>
      <c r="Z24" s="62"/>
      <c r="AA24" s="60"/>
      <c r="AB24" s="51"/>
      <c r="AC24" s="62"/>
      <c r="AD24" s="62"/>
      <c r="AE24" s="62"/>
      <c r="AF24" s="62"/>
      <c r="AG24" s="51"/>
      <c r="AH24" s="61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x14ac:dyDescent="0.2">
      <c r="A25" s="37">
        <v>6</v>
      </c>
      <c r="B25" s="38">
        <v>29</v>
      </c>
      <c r="C25" s="38">
        <v>118</v>
      </c>
      <c r="D25" s="38">
        <v>64</v>
      </c>
      <c r="E25" s="38">
        <v>1084</v>
      </c>
      <c r="F25" s="38">
        <v>0</v>
      </c>
      <c r="G25" s="39">
        <v>1295</v>
      </c>
      <c r="H25" s="38">
        <v>459</v>
      </c>
      <c r="I25" s="38">
        <v>345</v>
      </c>
      <c r="J25" s="38">
        <v>490</v>
      </c>
      <c r="K25" s="38">
        <v>1</v>
      </c>
      <c r="L25" s="39">
        <v>1295</v>
      </c>
      <c r="M25" s="38">
        <v>186</v>
      </c>
      <c r="N25" s="38">
        <v>170</v>
      </c>
      <c r="O25" s="36">
        <f t="shared" si="0"/>
        <v>91.397849462365585</v>
      </c>
      <c r="P25" s="19"/>
      <c r="Q25" s="11"/>
      <c r="U25" s="61"/>
      <c r="V25" s="62"/>
      <c r="W25" s="62"/>
      <c r="X25" s="62"/>
      <c r="Y25" s="62"/>
      <c r="Z25" s="62"/>
      <c r="AA25" s="60"/>
      <c r="AB25" s="51"/>
      <c r="AC25" s="62"/>
      <c r="AD25" s="62"/>
      <c r="AE25" s="62"/>
      <c r="AF25" s="62"/>
      <c r="AG25" s="51"/>
      <c r="AH25" s="61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x14ac:dyDescent="0.2">
      <c r="A26" s="37">
        <v>7</v>
      </c>
      <c r="B26" s="38">
        <v>29</v>
      </c>
      <c r="C26" s="38">
        <v>67</v>
      </c>
      <c r="D26" s="38">
        <v>62</v>
      </c>
      <c r="E26" s="38">
        <v>988</v>
      </c>
      <c r="F26" s="38">
        <v>0</v>
      </c>
      <c r="G26" s="39">
        <v>1146</v>
      </c>
      <c r="H26" s="38">
        <v>370</v>
      </c>
      <c r="I26" s="38">
        <v>298</v>
      </c>
      <c r="J26" s="38">
        <v>478</v>
      </c>
      <c r="K26" s="38">
        <v>0</v>
      </c>
      <c r="L26" s="39">
        <v>1146</v>
      </c>
      <c r="M26" s="38">
        <v>186</v>
      </c>
      <c r="N26" s="38">
        <v>174</v>
      </c>
      <c r="O26" s="36">
        <f t="shared" si="0"/>
        <v>93.548387096774192</v>
      </c>
      <c r="P26" s="19"/>
      <c r="Q26" s="11"/>
      <c r="U26" s="61"/>
      <c r="V26" s="62"/>
      <c r="W26" s="62"/>
      <c r="X26" s="62"/>
      <c r="Y26" s="62"/>
      <c r="Z26" s="62"/>
      <c r="AA26" s="60"/>
      <c r="AB26" s="51"/>
      <c r="AC26" s="62"/>
      <c r="AD26" s="62"/>
      <c r="AE26" s="62"/>
      <c r="AF26" s="62"/>
      <c r="AG26" s="51"/>
      <c r="AH26" s="61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x14ac:dyDescent="0.2">
      <c r="A27" s="37">
        <v>8</v>
      </c>
      <c r="B27" s="38">
        <v>37</v>
      </c>
      <c r="C27" s="38">
        <v>132</v>
      </c>
      <c r="D27" s="38">
        <v>103</v>
      </c>
      <c r="E27" s="38">
        <v>1202</v>
      </c>
      <c r="F27" s="38">
        <v>0</v>
      </c>
      <c r="G27" s="39">
        <v>1474</v>
      </c>
      <c r="H27" s="38">
        <v>460</v>
      </c>
      <c r="I27" s="38">
        <v>400</v>
      </c>
      <c r="J27" s="38">
        <v>612</v>
      </c>
      <c r="K27" s="38">
        <v>2</v>
      </c>
      <c r="L27" s="39">
        <v>1474</v>
      </c>
      <c r="M27" s="38">
        <v>186</v>
      </c>
      <c r="N27" s="38">
        <v>178</v>
      </c>
      <c r="O27" s="36">
        <f t="shared" si="0"/>
        <v>95.6989247311828</v>
      </c>
      <c r="P27" s="19"/>
      <c r="Q27" s="11"/>
      <c r="U27" s="61"/>
      <c r="V27" s="62"/>
      <c r="W27" s="62"/>
      <c r="X27" s="62"/>
      <c r="Y27" s="62"/>
      <c r="Z27" s="62"/>
      <c r="AA27" s="60"/>
      <c r="AB27" s="51"/>
      <c r="AC27" s="62"/>
      <c r="AD27" s="62"/>
      <c r="AE27" s="62"/>
      <c r="AF27" s="62"/>
      <c r="AG27" s="51"/>
      <c r="AH27" s="61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x14ac:dyDescent="0.2">
      <c r="A28" s="37">
        <v>9</v>
      </c>
      <c r="B28" s="38">
        <v>28</v>
      </c>
      <c r="C28" s="38">
        <v>122</v>
      </c>
      <c r="D28" s="38">
        <v>107</v>
      </c>
      <c r="E28" s="38">
        <v>1022</v>
      </c>
      <c r="F28" s="38">
        <v>0</v>
      </c>
      <c r="G28" s="39">
        <v>1279</v>
      </c>
      <c r="H28" s="38">
        <v>351</v>
      </c>
      <c r="I28" s="38">
        <v>366</v>
      </c>
      <c r="J28" s="38">
        <v>562</v>
      </c>
      <c r="K28" s="38">
        <v>0</v>
      </c>
      <c r="L28" s="39">
        <v>1279</v>
      </c>
      <c r="M28" s="38">
        <v>186</v>
      </c>
      <c r="N28" s="38">
        <v>174</v>
      </c>
      <c r="O28" s="36">
        <f t="shared" si="0"/>
        <v>93.548387096774192</v>
      </c>
      <c r="P28" s="19"/>
      <c r="Q28" s="11"/>
      <c r="U28" s="61"/>
      <c r="V28" s="62"/>
      <c r="W28" s="62"/>
      <c r="X28" s="62"/>
      <c r="Y28" s="62"/>
      <c r="Z28" s="62"/>
      <c r="AA28" s="60"/>
      <c r="AB28" s="51"/>
      <c r="AC28" s="62"/>
      <c r="AD28" s="62"/>
      <c r="AE28" s="62"/>
      <c r="AF28" s="62"/>
      <c r="AG28" s="51"/>
      <c r="AH28" s="61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x14ac:dyDescent="0.2">
      <c r="A29" s="37">
        <v>10</v>
      </c>
      <c r="B29" s="38">
        <v>45</v>
      </c>
      <c r="C29" s="38">
        <v>183</v>
      </c>
      <c r="D29" s="38">
        <v>108</v>
      </c>
      <c r="E29" s="38">
        <v>1155</v>
      </c>
      <c r="F29" s="38">
        <v>12</v>
      </c>
      <c r="G29" s="39">
        <v>1503</v>
      </c>
      <c r="H29" s="38">
        <v>530</v>
      </c>
      <c r="I29" s="38">
        <v>426</v>
      </c>
      <c r="J29" s="38">
        <v>547</v>
      </c>
      <c r="K29" s="38">
        <v>0</v>
      </c>
      <c r="L29" s="39">
        <v>1503</v>
      </c>
      <c r="M29" s="38">
        <v>186</v>
      </c>
      <c r="N29" s="38">
        <v>173</v>
      </c>
      <c r="O29" s="36">
        <f t="shared" si="0"/>
        <v>93.010752688172047</v>
      </c>
      <c r="P29" s="19"/>
      <c r="Q29" s="11"/>
      <c r="U29" s="61"/>
      <c r="V29" s="62"/>
      <c r="W29" s="62"/>
      <c r="X29" s="62"/>
      <c r="Y29" s="62"/>
      <c r="Z29" s="62"/>
      <c r="AA29" s="60"/>
      <c r="AB29" s="51"/>
      <c r="AC29" s="62"/>
      <c r="AD29" s="62"/>
      <c r="AE29" s="62"/>
      <c r="AF29" s="62"/>
      <c r="AG29" s="51"/>
      <c r="AH29" s="61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x14ac:dyDescent="0.2">
      <c r="A30" s="37">
        <v>11</v>
      </c>
      <c r="B30" s="38">
        <v>39</v>
      </c>
      <c r="C30" s="38">
        <v>126</v>
      </c>
      <c r="D30" s="38">
        <v>92</v>
      </c>
      <c r="E30" s="38">
        <v>1106</v>
      </c>
      <c r="F30" s="38">
        <v>0</v>
      </c>
      <c r="G30" s="39">
        <v>1363</v>
      </c>
      <c r="H30" s="38">
        <v>497</v>
      </c>
      <c r="I30" s="38">
        <v>396</v>
      </c>
      <c r="J30" s="38">
        <v>470</v>
      </c>
      <c r="K30" s="38">
        <v>0</v>
      </c>
      <c r="L30" s="39">
        <v>1363</v>
      </c>
      <c r="M30" s="38">
        <v>186</v>
      </c>
      <c r="N30" s="38">
        <v>174</v>
      </c>
      <c r="O30" s="36">
        <f t="shared" si="0"/>
        <v>93.548387096774192</v>
      </c>
      <c r="P30" s="19"/>
      <c r="Q30" s="11"/>
      <c r="U30" s="61"/>
      <c r="V30" s="62"/>
      <c r="W30" s="62"/>
      <c r="X30" s="62"/>
      <c r="Y30" s="62"/>
      <c r="Z30" s="62"/>
      <c r="AA30" s="60"/>
      <c r="AB30" s="51"/>
      <c r="AC30" s="62"/>
      <c r="AD30" s="62"/>
      <c r="AE30" s="62"/>
      <c r="AF30" s="62"/>
      <c r="AG30" s="51"/>
      <c r="AH30" s="6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1:55" x14ac:dyDescent="0.2">
      <c r="A31" s="37">
        <v>12</v>
      </c>
      <c r="B31" s="38">
        <v>38</v>
      </c>
      <c r="C31" s="38">
        <v>154</v>
      </c>
      <c r="D31" s="38">
        <v>103</v>
      </c>
      <c r="E31" s="38">
        <v>1260</v>
      </c>
      <c r="F31" s="38">
        <v>0</v>
      </c>
      <c r="G31" s="39">
        <v>1555</v>
      </c>
      <c r="H31" s="38">
        <v>543</v>
      </c>
      <c r="I31" s="38">
        <v>417</v>
      </c>
      <c r="J31" s="38">
        <v>595</v>
      </c>
      <c r="K31" s="38">
        <v>0</v>
      </c>
      <c r="L31" s="39">
        <v>1555</v>
      </c>
      <c r="M31" s="38">
        <v>186</v>
      </c>
      <c r="N31" s="38">
        <v>176</v>
      </c>
      <c r="O31" s="36">
        <f t="shared" si="0"/>
        <v>94.623655913978496</v>
      </c>
      <c r="P31" s="19"/>
      <c r="Q31" s="11"/>
      <c r="U31" s="61"/>
      <c r="V31" s="61"/>
      <c r="W31" s="61"/>
      <c r="X31" s="61"/>
      <c r="Y31" s="61"/>
      <c r="Z31" s="61"/>
      <c r="AA31" s="60"/>
      <c r="AB31" s="61"/>
      <c r="AC31" s="61"/>
      <c r="AD31" s="61"/>
      <c r="AE31" s="61"/>
      <c r="AF31" s="61"/>
      <c r="AG31" s="61"/>
      <c r="AH31" s="61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x14ac:dyDescent="0.2">
      <c r="A32" s="37">
        <v>13</v>
      </c>
      <c r="B32" s="38">
        <v>43</v>
      </c>
      <c r="C32" s="38">
        <v>150</v>
      </c>
      <c r="D32" s="38">
        <v>87</v>
      </c>
      <c r="E32" s="38">
        <v>1158</v>
      </c>
      <c r="F32" s="38">
        <v>0</v>
      </c>
      <c r="G32" s="39">
        <v>1438</v>
      </c>
      <c r="H32" s="38">
        <v>527</v>
      </c>
      <c r="I32" s="38">
        <v>339</v>
      </c>
      <c r="J32" s="38">
        <v>572</v>
      </c>
      <c r="K32" s="38">
        <v>0</v>
      </c>
      <c r="L32" s="39">
        <v>1438</v>
      </c>
      <c r="M32" s="38">
        <v>186</v>
      </c>
      <c r="N32" s="38">
        <v>174</v>
      </c>
      <c r="O32" s="36">
        <f t="shared" si="0"/>
        <v>93.548387096774192</v>
      </c>
      <c r="P32" s="19"/>
      <c r="Q32" s="11"/>
      <c r="U32" s="61"/>
      <c r="V32" s="61"/>
      <c r="W32" s="61"/>
      <c r="X32" s="61"/>
      <c r="Y32" s="61"/>
      <c r="Z32" s="61"/>
      <c r="AA32" s="60"/>
      <c r="AB32" s="61"/>
      <c r="AC32" s="61"/>
      <c r="AD32" s="61"/>
      <c r="AE32" s="61"/>
      <c r="AF32" s="61"/>
      <c r="AG32" s="61"/>
      <c r="AH32" s="61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1:55" x14ac:dyDescent="0.2">
      <c r="A33" s="37">
        <v>14</v>
      </c>
      <c r="B33" s="38">
        <v>21</v>
      </c>
      <c r="C33" s="38">
        <v>134</v>
      </c>
      <c r="D33" s="38">
        <v>90</v>
      </c>
      <c r="E33" s="38">
        <v>1084</v>
      </c>
      <c r="F33" s="38">
        <v>2</v>
      </c>
      <c r="G33" s="39">
        <v>1331</v>
      </c>
      <c r="H33" s="38">
        <v>443</v>
      </c>
      <c r="I33" s="38">
        <v>392</v>
      </c>
      <c r="J33" s="38">
        <v>496</v>
      </c>
      <c r="K33" s="38">
        <v>0</v>
      </c>
      <c r="L33" s="39">
        <v>1331</v>
      </c>
      <c r="M33" s="38">
        <v>186</v>
      </c>
      <c r="N33" s="38">
        <v>173</v>
      </c>
      <c r="O33" s="36">
        <f t="shared" si="0"/>
        <v>93.010752688172047</v>
      </c>
      <c r="P33" s="19"/>
      <c r="Q33" s="11"/>
      <c r="U33" s="61"/>
      <c r="V33" s="62"/>
      <c r="W33" s="62"/>
      <c r="X33" s="62"/>
      <c r="Y33" s="62"/>
      <c r="Z33" s="62"/>
      <c r="AA33" s="60"/>
      <c r="AB33" s="51"/>
      <c r="AC33" s="61"/>
      <c r="AD33" s="61"/>
      <c r="AE33" s="61"/>
      <c r="AF33" s="61"/>
      <c r="AG33" s="61"/>
      <c r="AH33" s="61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x14ac:dyDescent="0.2">
      <c r="A34" s="37">
        <v>15</v>
      </c>
      <c r="B34" s="38">
        <v>40</v>
      </c>
      <c r="C34" s="38">
        <v>156</v>
      </c>
      <c r="D34" s="38">
        <v>88</v>
      </c>
      <c r="E34" s="38">
        <v>1202</v>
      </c>
      <c r="F34" s="38">
        <v>0</v>
      </c>
      <c r="G34" s="39">
        <v>1486</v>
      </c>
      <c r="H34" s="38">
        <v>496</v>
      </c>
      <c r="I34" s="38">
        <v>443</v>
      </c>
      <c r="J34" s="38">
        <v>539</v>
      </c>
      <c r="K34" s="38">
        <v>8</v>
      </c>
      <c r="L34" s="39">
        <v>1486</v>
      </c>
      <c r="M34" s="38">
        <v>186</v>
      </c>
      <c r="N34" s="38">
        <v>172</v>
      </c>
      <c r="O34" s="36">
        <f t="shared" si="0"/>
        <v>92.473118279569889</v>
      </c>
      <c r="P34" s="19"/>
      <c r="Q34" s="11"/>
      <c r="U34" s="61"/>
      <c r="V34" s="62"/>
      <c r="W34" s="62"/>
      <c r="X34" s="62"/>
      <c r="Y34" s="62"/>
      <c r="Z34" s="62"/>
      <c r="AA34" s="60"/>
      <c r="AB34" s="51"/>
      <c r="AC34" s="61"/>
      <c r="AD34" s="61"/>
      <c r="AE34" s="61"/>
      <c r="AF34" s="61"/>
      <c r="AG34" s="61"/>
      <c r="AH34" s="61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1:55" x14ac:dyDescent="0.2">
      <c r="A35" s="37">
        <v>16</v>
      </c>
      <c r="B35" s="38">
        <v>33</v>
      </c>
      <c r="C35" s="38">
        <v>127</v>
      </c>
      <c r="D35" s="38">
        <v>82</v>
      </c>
      <c r="E35" s="38">
        <v>995</v>
      </c>
      <c r="F35" s="38">
        <v>3</v>
      </c>
      <c r="G35" s="39">
        <v>1240</v>
      </c>
      <c r="H35" s="38">
        <v>439</v>
      </c>
      <c r="I35" s="38">
        <v>351</v>
      </c>
      <c r="J35" s="38">
        <v>450</v>
      </c>
      <c r="K35" s="38">
        <v>0</v>
      </c>
      <c r="L35" s="39">
        <v>1240</v>
      </c>
      <c r="M35" s="38">
        <v>186</v>
      </c>
      <c r="N35" s="38">
        <v>173</v>
      </c>
      <c r="O35" s="36">
        <f t="shared" si="0"/>
        <v>93.010752688172047</v>
      </c>
      <c r="P35" s="19"/>
      <c r="Q35" s="11"/>
      <c r="U35" s="61"/>
      <c r="V35" s="62"/>
      <c r="W35" s="62"/>
      <c r="X35" s="62"/>
      <c r="Y35" s="62"/>
      <c r="Z35" s="62"/>
      <c r="AA35" s="60"/>
      <c r="AB35" s="51"/>
      <c r="AC35" s="61"/>
      <c r="AD35" s="61"/>
      <c r="AE35" s="61"/>
      <c r="AF35" s="61"/>
      <c r="AG35" s="61"/>
      <c r="AH35" s="61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1:55" x14ac:dyDescent="0.2">
      <c r="A36" s="37">
        <v>17</v>
      </c>
      <c r="B36" s="38">
        <v>39</v>
      </c>
      <c r="C36" s="38">
        <v>93</v>
      </c>
      <c r="D36" s="38">
        <v>91</v>
      </c>
      <c r="E36" s="38">
        <v>1031</v>
      </c>
      <c r="F36" s="38">
        <v>0</v>
      </c>
      <c r="G36" s="39">
        <v>1254</v>
      </c>
      <c r="H36" s="38">
        <v>374</v>
      </c>
      <c r="I36" s="38">
        <v>380</v>
      </c>
      <c r="J36" s="38">
        <v>500</v>
      </c>
      <c r="K36" s="38">
        <v>0</v>
      </c>
      <c r="L36" s="39">
        <v>1254</v>
      </c>
      <c r="M36" s="38">
        <v>186</v>
      </c>
      <c r="N36" s="38">
        <v>171</v>
      </c>
      <c r="O36" s="36">
        <f t="shared" si="0"/>
        <v>91.935483870967744</v>
      </c>
      <c r="P36" s="19"/>
      <c r="Q36" s="11"/>
      <c r="U36" s="61"/>
      <c r="V36" s="62"/>
      <c r="W36" s="62"/>
      <c r="X36" s="62"/>
      <c r="Y36" s="62"/>
      <c r="Z36" s="62"/>
      <c r="AA36" s="60"/>
      <c r="AB36" s="51"/>
      <c r="AC36" s="61"/>
      <c r="AD36" s="61"/>
      <c r="AE36" s="61"/>
      <c r="AF36" s="61"/>
      <c r="AG36" s="61"/>
      <c r="AH36" s="61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1:55" x14ac:dyDescent="0.2">
      <c r="A37" s="37">
        <v>18</v>
      </c>
      <c r="B37" s="38">
        <v>21</v>
      </c>
      <c r="C37" s="38">
        <v>108</v>
      </c>
      <c r="D37" s="38">
        <v>70</v>
      </c>
      <c r="E37" s="38">
        <v>991</v>
      </c>
      <c r="F37" s="38">
        <v>0</v>
      </c>
      <c r="G37" s="39">
        <v>1190</v>
      </c>
      <c r="H37" s="38">
        <v>356</v>
      </c>
      <c r="I37" s="38">
        <v>302</v>
      </c>
      <c r="J37" s="38">
        <v>532</v>
      </c>
      <c r="K37" s="38">
        <v>0</v>
      </c>
      <c r="L37" s="39">
        <v>1190</v>
      </c>
      <c r="M37" s="38">
        <v>186</v>
      </c>
      <c r="N37" s="38">
        <v>173</v>
      </c>
      <c r="O37" s="36">
        <f t="shared" si="0"/>
        <v>93.010752688172047</v>
      </c>
      <c r="P37" s="19"/>
      <c r="Q37" s="11"/>
      <c r="U37" s="61"/>
      <c r="V37" s="62"/>
      <c r="W37" s="62"/>
      <c r="X37" s="62"/>
      <c r="Y37" s="62"/>
      <c r="Z37" s="62"/>
      <c r="AA37" s="60"/>
      <c r="AB37" s="51"/>
      <c r="AC37" s="61"/>
      <c r="AD37" s="61"/>
      <c r="AE37" s="61"/>
      <c r="AF37" s="61"/>
      <c r="AG37" s="61"/>
      <c r="AH37" s="61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1:55" x14ac:dyDescent="0.2">
      <c r="A38" s="37">
        <v>19</v>
      </c>
      <c r="B38" s="38">
        <v>27</v>
      </c>
      <c r="C38" s="38">
        <v>95</v>
      </c>
      <c r="D38" s="38">
        <v>67</v>
      </c>
      <c r="E38" s="38">
        <v>1109</v>
      </c>
      <c r="F38" s="38">
        <v>0</v>
      </c>
      <c r="G38" s="39">
        <v>1298</v>
      </c>
      <c r="H38" s="38">
        <v>466</v>
      </c>
      <c r="I38" s="38">
        <v>268</v>
      </c>
      <c r="J38" s="38">
        <v>564</v>
      </c>
      <c r="K38" s="38">
        <v>0</v>
      </c>
      <c r="L38" s="39">
        <v>1298</v>
      </c>
      <c r="M38" s="38">
        <v>186</v>
      </c>
      <c r="N38" s="38">
        <v>174</v>
      </c>
      <c r="O38" s="36">
        <f t="shared" si="0"/>
        <v>93.548387096774192</v>
      </c>
      <c r="P38" s="19"/>
      <c r="Q38" s="11"/>
      <c r="U38" s="61"/>
      <c r="V38" s="62"/>
      <c r="W38" s="62"/>
      <c r="X38" s="62"/>
      <c r="Y38" s="62"/>
      <c r="Z38" s="62"/>
      <c r="AA38" s="60"/>
      <c r="AB38" s="51"/>
      <c r="AC38" s="61"/>
      <c r="AD38" s="61"/>
      <c r="AE38" s="61"/>
      <c r="AF38" s="61"/>
      <c r="AG38" s="61"/>
      <c r="AH38" s="61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x14ac:dyDescent="0.2">
      <c r="A39" s="37">
        <v>20</v>
      </c>
      <c r="B39" s="38">
        <v>20</v>
      </c>
      <c r="C39" s="38">
        <v>102</v>
      </c>
      <c r="D39" s="38">
        <v>87</v>
      </c>
      <c r="E39" s="38">
        <v>1069</v>
      </c>
      <c r="F39" s="38">
        <v>0</v>
      </c>
      <c r="G39" s="39">
        <v>1278</v>
      </c>
      <c r="H39" s="38">
        <v>397</v>
      </c>
      <c r="I39" s="38">
        <v>285</v>
      </c>
      <c r="J39" s="38">
        <v>596</v>
      </c>
      <c r="K39" s="38">
        <v>0</v>
      </c>
      <c r="L39" s="39">
        <v>1278</v>
      </c>
      <c r="M39" s="38">
        <v>186</v>
      </c>
      <c r="N39" s="38">
        <v>171</v>
      </c>
      <c r="O39" s="36">
        <f t="shared" si="0"/>
        <v>91.935483870967744</v>
      </c>
      <c r="P39" s="19"/>
      <c r="Q39" s="11"/>
      <c r="U39" s="61"/>
      <c r="V39" s="62"/>
      <c r="W39" s="62"/>
      <c r="X39" s="62"/>
      <c r="Y39" s="62"/>
      <c r="Z39" s="62"/>
      <c r="AA39" s="60"/>
      <c r="AB39" s="51"/>
      <c r="AC39" s="61"/>
      <c r="AD39" s="61"/>
      <c r="AE39" s="61"/>
      <c r="AF39" s="61"/>
      <c r="AG39" s="61"/>
      <c r="AH39" s="61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1:55" x14ac:dyDescent="0.2">
      <c r="A40" s="37">
        <v>21</v>
      </c>
      <c r="B40" s="38">
        <v>30</v>
      </c>
      <c r="C40" s="38">
        <v>99</v>
      </c>
      <c r="D40" s="38">
        <v>70</v>
      </c>
      <c r="E40" s="38">
        <v>747</v>
      </c>
      <c r="F40" s="38">
        <v>0</v>
      </c>
      <c r="G40" s="39">
        <v>946</v>
      </c>
      <c r="H40" s="38">
        <v>387</v>
      </c>
      <c r="I40" s="38">
        <v>221</v>
      </c>
      <c r="J40" s="38">
        <v>338</v>
      </c>
      <c r="K40" s="38">
        <v>0</v>
      </c>
      <c r="L40" s="39">
        <v>946</v>
      </c>
      <c r="M40" s="40">
        <v>186</v>
      </c>
      <c r="N40" s="38">
        <v>170</v>
      </c>
      <c r="O40" s="36">
        <f t="shared" si="0"/>
        <v>91.397849462365585</v>
      </c>
      <c r="P40" s="19"/>
      <c r="Q40" s="11"/>
      <c r="U40" s="61"/>
      <c r="V40" s="62"/>
      <c r="W40" s="62"/>
      <c r="X40" s="62"/>
      <c r="Y40" s="62"/>
      <c r="Z40" s="62"/>
      <c r="AA40" s="60"/>
      <c r="AB40" s="51"/>
      <c r="AC40" s="61"/>
      <c r="AD40" s="61"/>
      <c r="AE40" s="61"/>
      <c r="AF40" s="61"/>
      <c r="AG40" s="61"/>
      <c r="AH40" s="61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1:55" x14ac:dyDescent="0.2">
      <c r="A41" s="37">
        <v>22</v>
      </c>
      <c r="B41" s="38">
        <v>30</v>
      </c>
      <c r="C41" s="38">
        <v>93</v>
      </c>
      <c r="D41" s="38">
        <v>61</v>
      </c>
      <c r="E41" s="38">
        <v>831</v>
      </c>
      <c r="F41" s="38">
        <v>0</v>
      </c>
      <c r="G41" s="39">
        <v>1015</v>
      </c>
      <c r="H41" s="38">
        <v>388</v>
      </c>
      <c r="I41" s="38">
        <v>260</v>
      </c>
      <c r="J41" s="38">
        <v>367</v>
      </c>
      <c r="K41" s="38">
        <v>0</v>
      </c>
      <c r="L41" s="39">
        <v>1015</v>
      </c>
      <c r="M41" s="38">
        <v>186</v>
      </c>
      <c r="N41" s="38">
        <v>170</v>
      </c>
      <c r="O41" s="36">
        <f t="shared" si="0"/>
        <v>91.397849462365585</v>
      </c>
      <c r="P41" s="19"/>
      <c r="Q41" s="11"/>
      <c r="U41" s="61"/>
      <c r="V41" s="62"/>
      <c r="W41" s="62"/>
      <c r="X41" s="62"/>
      <c r="Y41" s="62"/>
      <c r="Z41" s="62"/>
      <c r="AA41" s="60"/>
      <c r="AB41" s="51"/>
      <c r="AC41" s="61"/>
      <c r="AD41" s="61"/>
      <c r="AE41" s="61"/>
      <c r="AF41" s="61"/>
      <c r="AG41" s="61"/>
      <c r="AH41" s="61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1:55" x14ac:dyDescent="0.2">
      <c r="A42" s="37">
        <v>23</v>
      </c>
      <c r="B42" s="38">
        <v>22</v>
      </c>
      <c r="C42" s="38">
        <v>104</v>
      </c>
      <c r="D42" s="38">
        <v>87</v>
      </c>
      <c r="E42" s="38">
        <v>796</v>
      </c>
      <c r="F42" s="38">
        <v>0</v>
      </c>
      <c r="G42" s="39">
        <v>1009</v>
      </c>
      <c r="H42" s="38">
        <v>367</v>
      </c>
      <c r="I42" s="38">
        <v>305</v>
      </c>
      <c r="J42" s="38">
        <v>337</v>
      </c>
      <c r="K42" s="38">
        <v>0</v>
      </c>
      <c r="L42" s="39">
        <v>1009</v>
      </c>
      <c r="M42" s="38">
        <v>186</v>
      </c>
      <c r="N42" s="38">
        <v>171</v>
      </c>
      <c r="O42" s="36">
        <f t="shared" si="0"/>
        <v>91.935483870967744</v>
      </c>
      <c r="P42" s="19"/>
      <c r="Q42" s="11"/>
      <c r="U42" s="61"/>
      <c r="V42" s="62"/>
      <c r="W42" s="62"/>
      <c r="X42" s="62"/>
      <c r="Y42" s="62"/>
      <c r="Z42" s="62"/>
      <c r="AA42" s="60"/>
      <c r="AB42" s="51"/>
      <c r="AC42" s="61"/>
      <c r="AD42" s="61"/>
      <c r="AE42" s="61"/>
      <c r="AF42" s="61"/>
      <c r="AG42" s="61"/>
      <c r="AH42" s="61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</row>
    <row r="43" spans="1:55" x14ac:dyDescent="0.2">
      <c r="A43" s="37">
        <v>24</v>
      </c>
      <c r="B43" s="38">
        <v>25</v>
      </c>
      <c r="C43" s="38">
        <v>100</v>
      </c>
      <c r="D43" s="38">
        <v>83</v>
      </c>
      <c r="E43" s="38">
        <v>774</v>
      </c>
      <c r="F43" s="38">
        <v>0</v>
      </c>
      <c r="G43" s="39">
        <v>982</v>
      </c>
      <c r="H43" s="38">
        <v>388</v>
      </c>
      <c r="I43" s="38">
        <v>267</v>
      </c>
      <c r="J43" s="38">
        <v>327</v>
      </c>
      <c r="K43" s="38">
        <v>0</v>
      </c>
      <c r="L43" s="39">
        <v>982</v>
      </c>
      <c r="M43" s="38">
        <v>186</v>
      </c>
      <c r="N43" s="38">
        <v>169</v>
      </c>
      <c r="O43" s="36">
        <f t="shared" si="0"/>
        <v>90.86021505376344</v>
      </c>
      <c r="P43" s="19"/>
      <c r="Q43" s="11"/>
      <c r="U43" s="61"/>
      <c r="V43" s="62"/>
      <c r="W43" s="62"/>
      <c r="X43" s="62"/>
      <c r="Y43" s="62"/>
      <c r="Z43" s="62"/>
      <c r="AA43" s="60"/>
      <c r="AB43" s="51"/>
      <c r="AC43" s="61"/>
      <c r="AD43" s="61"/>
      <c r="AE43" s="61"/>
      <c r="AF43" s="61"/>
      <c r="AG43" s="61"/>
      <c r="AH43" s="61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</row>
    <row r="44" spans="1:55" x14ac:dyDescent="0.2">
      <c r="A44" s="37">
        <v>25</v>
      </c>
      <c r="B44" s="38">
        <v>29</v>
      </c>
      <c r="C44" s="38">
        <v>86</v>
      </c>
      <c r="D44" s="38">
        <v>93</v>
      </c>
      <c r="E44" s="38">
        <v>856</v>
      </c>
      <c r="F44" s="38">
        <v>0</v>
      </c>
      <c r="G44" s="39">
        <v>1064</v>
      </c>
      <c r="H44" s="38">
        <v>432</v>
      </c>
      <c r="I44" s="38">
        <v>286</v>
      </c>
      <c r="J44" s="38">
        <v>346</v>
      </c>
      <c r="K44" s="38">
        <v>0</v>
      </c>
      <c r="L44" s="39">
        <v>1064</v>
      </c>
      <c r="M44" s="38">
        <v>186</v>
      </c>
      <c r="N44" s="38">
        <v>174</v>
      </c>
      <c r="O44" s="36">
        <f t="shared" si="0"/>
        <v>93.548387096774192</v>
      </c>
      <c r="P44" s="19"/>
      <c r="Q44" s="11"/>
      <c r="U44" s="61"/>
      <c r="V44" s="62"/>
      <c r="W44" s="62"/>
      <c r="X44" s="62"/>
      <c r="Y44" s="62"/>
      <c r="Z44" s="62"/>
      <c r="AA44" s="60"/>
      <c r="AB44" s="51"/>
      <c r="AC44" s="61"/>
      <c r="AD44" s="61"/>
      <c r="AE44" s="61"/>
      <c r="AF44" s="61"/>
      <c r="AG44" s="61"/>
      <c r="AH44" s="61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</row>
    <row r="45" spans="1:55" x14ac:dyDescent="0.2">
      <c r="A45" s="37">
        <v>26</v>
      </c>
      <c r="B45" s="38">
        <v>21</v>
      </c>
      <c r="C45" s="38">
        <v>108</v>
      </c>
      <c r="D45" s="38">
        <v>65</v>
      </c>
      <c r="E45" s="38">
        <v>807</v>
      </c>
      <c r="F45" s="38">
        <v>0</v>
      </c>
      <c r="G45" s="39">
        <v>1001</v>
      </c>
      <c r="H45" s="38">
        <v>371</v>
      </c>
      <c r="I45" s="38">
        <v>275</v>
      </c>
      <c r="J45" s="38">
        <v>355</v>
      </c>
      <c r="K45" s="38">
        <v>0</v>
      </c>
      <c r="L45" s="39">
        <v>1001</v>
      </c>
      <c r="M45" s="38">
        <v>186</v>
      </c>
      <c r="N45" s="38">
        <v>171</v>
      </c>
      <c r="O45" s="36">
        <f t="shared" si="0"/>
        <v>91.935483870967744</v>
      </c>
      <c r="P45" s="19"/>
      <c r="Q45" s="11"/>
      <c r="U45" s="61"/>
      <c r="V45" s="62"/>
      <c r="W45" s="62"/>
      <c r="X45" s="62"/>
      <c r="Y45" s="62"/>
      <c r="Z45" s="62"/>
      <c r="AA45" s="60"/>
      <c r="AB45" s="51"/>
      <c r="AC45" s="61"/>
      <c r="AD45" s="61"/>
      <c r="AE45" s="61"/>
      <c r="AF45" s="61"/>
      <c r="AG45" s="61"/>
      <c r="AH45" s="61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</row>
    <row r="46" spans="1:55" x14ac:dyDescent="0.2">
      <c r="A46" s="37">
        <v>27</v>
      </c>
      <c r="B46" s="38">
        <v>24</v>
      </c>
      <c r="C46" s="38">
        <v>101</v>
      </c>
      <c r="D46" s="38">
        <v>64</v>
      </c>
      <c r="E46" s="38">
        <v>764</v>
      </c>
      <c r="F46" s="38">
        <v>0</v>
      </c>
      <c r="G46" s="39">
        <v>953</v>
      </c>
      <c r="H46" s="38">
        <v>348</v>
      </c>
      <c r="I46" s="38">
        <v>281</v>
      </c>
      <c r="J46" s="38">
        <v>324</v>
      </c>
      <c r="K46" s="38">
        <v>0</v>
      </c>
      <c r="L46" s="39">
        <v>953</v>
      </c>
      <c r="M46" s="38">
        <v>186</v>
      </c>
      <c r="N46" s="38">
        <v>170</v>
      </c>
      <c r="O46" s="36">
        <f t="shared" si="0"/>
        <v>91.397849462365585</v>
      </c>
      <c r="P46" s="19"/>
      <c r="Q46" s="11"/>
      <c r="U46" s="61"/>
      <c r="V46" s="61"/>
      <c r="W46" s="61"/>
      <c r="X46" s="61"/>
      <c r="Y46" s="61"/>
      <c r="Z46" s="61"/>
      <c r="AA46" s="60"/>
      <c r="AB46" s="61"/>
      <c r="AC46" s="61"/>
      <c r="AD46" s="61"/>
      <c r="AE46" s="61"/>
      <c r="AF46" s="61"/>
      <c r="AG46" s="61"/>
      <c r="AH46" s="61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</row>
    <row r="47" spans="1:55" x14ac:dyDescent="0.2">
      <c r="A47" s="37">
        <v>28</v>
      </c>
      <c r="B47" s="38">
        <v>22</v>
      </c>
      <c r="C47" s="38">
        <v>83</v>
      </c>
      <c r="D47" s="38">
        <v>55</v>
      </c>
      <c r="E47" s="38">
        <v>706</v>
      </c>
      <c r="F47" s="38">
        <v>0</v>
      </c>
      <c r="G47" s="39">
        <v>866</v>
      </c>
      <c r="H47" s="38">
        <v>320</v>
      </c>
      <c r="I47" s="38">
        <v>250</v>
      </c>
      <c r="J47" s="38">
        <v>296</v>
      </c>
      <c r="K47" s="38">
        <v>0</v>
      </c>
      <c r="L47" s="39">
        <v>866</v>
      </c>
      <c r="M47" s="38">
        <v>186</v>
      </c>
      <c r="N47" s="38">
        <v>172</v>
      </c>
      <c r="O47" s="36">
        <f t="shared" si="0"/>
        <v>92.473118279569889</v>
      </c>
      <c r="P47" s="19"/>
      <c r="Q47" s="11"/>
      <c r="U47" s="61"/>
      <c r="V47" s="61"/>
      <c r="W47" s="61"/>
      <c r="X47" s="61"/>
      <c r="Y47" s="61"/>
      <c r="Z47" s="61"/>
      <c r="AA47" s="60"/>
      <c r="AB47" s="61"/>
      <c r="AC47" s="61"/>
      <c r="AD47" s="61"/>
      <c r="AE47" s="61"/>
      <c r="AF47" s="61"/>
      <c r="AG47" s="61"/>
      <c r="AH47" s="61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</row>
    <row r="48" spans="1:55" x14ac:dyDescent="0.2">
      <c r="A48" s="37">
        <v>29</v>
      </c>
      <c r="B48" s="38">
        <v>23</v>
      </c>
      <c r="C48" s="38">
        <v>106</v>
      </c>
      <c r="D48" s="38">
        <v>65</v>
      </c>
      <c r="E48" s="38">
        <v>749</v>
      </c>
      <c r="F48" s="38">
        <v>0</v>
      </c>
      <c r="G48" s="39">
        <v>943</v>
      </c>
      <c r="H48" s="38">
        <v>330</v>
      </c>
      <c r="I48" s="38">
        <v>232</v>
      </c>
      <c r="J48" s="38">
        <v>381</v>
      </c>
      <c r="K48" s="38">
        <v>0</v>
      </c>
      <c r="L48" s="39">
        <v>943</v>
      </c>
      <c r="M48" s="38">
        <v>186</v>
      </c>
      <c r="N48" s="38">
        <v>171</v>
      </c>
      <c r="O48" s="36">
        <f t="shared" si="0"/>
        <v>91.935483870967744</v>
      </c>
      <c r="P48" s="19"/>
      <c r="Q48" s="11"/>
      <c r="U48" s="61"/>
      <c r="V48" s="62"/>
      <c r="W48" s="62"/>
      <c r="X48" s="62"/>
      <c r="Y48" s="62"/>
      <c r="Z48" s="62"/>
      <c r="AA48" s="60"/>
      <c r="AB48" s="51"/>
      <c r="AC48" s="61"/>
      <c r="AD48" s="61"/>
      <c r="AE48" s="61"/>
      <c r="AF48" s="61"/>
      <c r="AG48" s="61"/>
      <c r="AH48" s="61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</row>
    <row r="49" spans="1:55" x14ac:dyDescent="0.2">
      <c r="A49" s="37">
        <v>30</v>
      </c>
      <c r="B49" s="38">
        <v>32</v>
      </c>
      <c r="C49" s="38">
        <v>113</v>
      </c>
      <c r="D49" s="38">
        <v>72</v>
      </c>
      <c r="E49" s="38">
        <v>748</v>
      </c>
      <c r="F49" s="38">
        <v>0</v>
      </c>
      <c r="G49" s="39">
        <v>965</v>
      </c>
      <c r="H49" s="38">
        <v>353</v>
      </c>
      <c r="I49" s="38">
        <v>229</v>
      </c>
      <c r="J49" s="38">
        <v>383</v>
      </c>
      <c r="K49" s="38">
        <v>0</v>
      </c>
      <c r="L49" s="39">
        <v>965</v>
      </c>
      <c r="M49" s="38">
        <v>186</v>
      </c>
      <c r="N49" s="38">
        <v>175</v>
      </c>
      <c r="O49" s="36">
        <f t="shared" si="0"/>
        <v>94.086021505376351</v>
      </c>
      <c r="P49" s="19"/>
      <c r="Q49" s="11"/>
      <c r="U49" s="61"/>
      <c r="V49" s="62"/>
      <c r="W49" s="62"/>
      <c r="X49" s="62"/>
      <c r="Y49" s="62"/>
      <c r="Z49" s="62"/>
      <c r="AA49" s="60"/>
      <c r="AB49" s="51"/>
      <c r="AC49" s="61"/>
      <c r="AD49" s="61"/>
      <c r="AE49" s="61"/>
      <c r="AF49" s="61"/>
      <c r="AG49" s="61"/>
      <c r="AH49" s="61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</row>
    <row r="50" spans="1:55" x14ac:dyDescent="0.2">
      <c r="A50" s="37">
        <v>31</v>
      </c>
      <c r="B50" s="38">
        <v>26</v>
      </c>
      <c r="C50" s="38">
        <v>131</v>
      </c>
      <c r="D50" s="38">
        <v>75</v>
      </c>
      <c r="E50" s="38">
        <v>729</v>
      </c>
      <c r="F50" s="38">
        <v>3</v>
      </c>
      <c r="G50" s="39">
        <v>964</v>
      </c>
      <c r="H50" s="38">
        <v>384</v>
      </c>
      <c r="I50" s="38">
        <v>246</v>
      </c>
      <c r="J50" s="38">
        <v>334</v>
      </c>
      <c r="K50" s="38">
        <v>0</v>
      </c>
      <c r="L50" s="39">
        <v>964</v>
      </c>
      <c r="M50" s="38">
        <v>186</v>
      </c>
      <c r="N50" s="38">
        <v>205</v>
      </c>
      <c r="O50" s="36">
        <f t="shared" si="0"/>
        <v>110.21505376344086</v>
      </c>
      <c r="P50" s="19"/>
      <c r="Q50" s="11"/>
      <c r="U50" s="61"/>
      <c r="V50" s="62"/>
      <c r="W50" s="62"/>
      <c r="X50" s="62"/>
      <c r="Y50" s="62"/>
      <c r="Z50" s="62"/>
      <c r="AA50" s="60"/>
      <c r="AB50" s="51"/>
      <c r="AC50" s="61"/>
      <c r="AD50" s="61"/>
      <c r="AE50" s="61"/>
      <c r="AF50" s="61"/>
      <c r="AG50" s="61"/>
      <c r="AH50" s="61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</row>
    <row r="51" spans="1:55" x14ac:dyDescent="0.2">
      <c r="A51" s="37">
        <v>32</v>
      </c>
      <c r="B51" s="38">
        <v>25</v>
      </c>
      <c r="C51" s="38">
        <v>146</v>
      </c>
      <c r="D51" s="38">
        <v>94</v>
      </c>
      <c r="E51" s="38">
        <v>731</v>
      </c>
      <c r="F51" s="38">
        <v>0</v>
      </c>
      <c r="G51" s="39">
        <v>996</v>
      </c>
      <c r="H51" s="38">
        <v>364</v>
      </c>
      <c r="I51" s="38">
        <v>252</v>
      </c>
      <c r="J51" s="38">
        <v>380</v>
      </c>
      <c r="K51" s="38">
        <v>0</v>
      </c>
      <c r="L51" s="39">
        <v>996</v>
      </c>
      <c r="M51" s="38">
        <v>186</v>
      </c>
      <c r="N51" s="38">
        <v>173</v>
      </c>
      <c r="O51" s="36">
        <f t="shared" si="0"/>
        <v>93.010752688172047</v>
      </c>
      <c r="P51" s="19"/>
      <c r="Q51" s="11"/>
      <c r="U51" s="61"/>
      <c r="V51" s="62"/>
      <c r="W51" s="62"/>
      <c r="X51" s="62"/>
      <c r="Y51" s="62"/>
      <c r="Z51" s="62"/>
      <c r="AA51" s="60"/>
      <c r="AB51" s="51"/>
      <c r="AC51" s="61"/>
      <c r="AD51" s="61"/>
      <c r="AE51" s="61"/>
      <c r="AF51" s="61"/>
      <c r="AG51" s="61"/>
      <c r="AH51" s="61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 x14ac:dyDescent="0.2">
      <c r="A52" s="37">
        <v>33</v>
      </c>
      <c r="B52" s="38">
        <v>27</v>
      </c>
      <c r="C52" s="38">
        <v>170</v>
      </c>
      <c r="D52" s="38">
        <v>80</v>
      </c>
      <c r="E52" s="38">
        <v>870</v>
      </c>
      <c r="F52" s="38">
        <v>0</v>
      </c>
      <c r="G52" s="39">
        <v>1147</v>
      </c>
      <c r="H52" s="38">
        <v>420</v>
      </c>
      <c r="I52" s="38">
        <v>344</v>
      </c>
      <c r="J52" s="38">
        <v>383</v>
      </c>
      <c r="K52" s="38">
        <v>0</v>
      </c>
      <c r="L52" s="39">
        <v>1147</v>
      </c>
      <c r="M52" s="38">
        <v>186</v>
      </c>
      <c r="N52" s="38">
        <v>192</v>
      </c>
      <c r="O52" s="36">
        <f t="shared" si="0"/>
        <v>103.2258064516129</v>
      </c>
      <c r="P52" s="19"/>
      <c r="Q52" s="11"/>
      <c r="U52" s="61"/>
      <c r="V52" s="62"/>
      <c r="W52" s="62"/>
      <c r="X52" s="62"/>
      <c r="Y52" s="62"/>
      <c r="Z52" s="62"/>
      <c r="AA52" s="60"/>
      <c r="AB52" s="51"/>
      <c r="AC52" s="61"/>
      <c r="AD52" s="61"/>
      <c r="AE52" s="61"/>
      <c r="AF52" s="61"/>
      <c r="AG52" s="61"/>
      <c r="AH52" s="61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</row>
    <row r="53" spans="1:55" x14ac:dyDescent="0.2">
      <c r="A53" s="37">
        <v>34</v>
      </c>
      <c r="B53" s="38">
        <v>29</v>
      </c>
      <c r="C53" s="38">
        <v>198</v>
      </c>
      <c r="D53" s="38">
        <v>120</v>
      </c>
      <c r="E53" s="38">
        <v>971</v>
      </c>
      <c r="F53" s="38">
        <v>0</v>
      </c>
      <c r="G53" s="39">
        <v>1318</v>
      </c>
      <c r="H53" s="38">
        <v>480</v>
      </c>
      <c r="I53" s="38">
        <v>380</v>
      </c>
      <c r="J53" s="38">
        <v>458</v>
      </c>
      <c r="K53" s="38">
        <v>0</v>
      </c>
      <c r="L53" s="39">
        <v>1318</v>
      </c>
      <c r="M53" s="38">
        <v>186</v>
      </c>
      <c r="N53" s="38">
        <v>183</v>
      </c>
      <c r="O53" s="36">
        <f t="shared" si="0"/>
        <v>98.387096774193552</v>
      </c>
      <c r="P53" s="19"/>
      <c r="Q53" s="11"/>
      <c r="U53" s="61"/>
      <c r="V53" s="62"/>
      <c r="W53" s="62"/>
      <c r="X53" s="62"/>
      <c r="Y53" s="62"/>
      <c r="Z53" s="62"/>
      <c r="AA53" s="60"/>
      <c r="AB53" s="51"/>
      <c r="AC53" s="61"/>
      <c r="AD53" s="61"/>
      <c r="AE53" s="61"/>
      <c r="AF53" s="61"/>
      <c r="AG53" s="61"/>
      <c r="AH53" s="61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</row>
    <row r="54" spans="1:55" x14ac:dyDescent="0.2">
      <c r="A54" s="37">
        <v>35</v>
      </c>
      <c r="B54" s="38">
        <v>36</v>
      </c>
      <c r="C54" s="38">
        <v>250</v>
      </c>
      <c r="D54" s="38">
        <v>150</v>
      </c>
      <c r="E54" s="38">
        <v>975</v>
      </c>
      <c r="F54" s="38">
        <v>0</v>
      </c>
      <c r="G54" s="39">
        <v>1411</v>
      </c>
      <c r="H54" s="38">
        <v>439</v>
      </c>
      <c r="I54" s="38">
        <v>439</v>
      </c>
      <c r="J54" s="38">
        <v>533</v>
      </c>
      <c r="K54" s="38">
        <v>0</v>
      </c>
      <c r="L54" s="39">
        <v>1411</v>
      </c>
      <c r="M54" s="38">
        <v>186</v>
      </c>
      <c r="N54" s="38">
        <v>174</v>
      </c>
      <c r="O54" s="36">
        <f t="shared" si="0"/>
        <v>93.548387096774192</v>
      </c>
      <c r="P54" s="19"/>
      <c r="Q54" s="11"/>
      <c r="U54" s="61"/>
      <c r="V54" s="62"/>
      <c r="W54" s="62"/>
      <c r="X54" s="62"/>
      <c r="Y54" s="62"/>
      <c r="Z54" s="62"/>
      <c r="AA54" s="62"/>
      <c r="AB54" s="51"/>
      <c r="AC54" s="61"/>
      <c r="AD54" s="61"/>
      <c r="AE54" s="61"/>
      <c r="AF54" s="61"/>
      <c r="AG54" s="61"/>
      <c r="AH54" s="61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</row>
    <row r="55" spans="1:55" x14ac:dyDescent="0.2">
      <c r="A55" s="37">
        <v>36</v>
      </c>
      <c r="B55" s="38">
        <v>21</v>
      </c>
      <c r="C55" s="38">
        <v>236</v>
      </c>
      <c r="D55" s="38">
        <v>125</v>
      </c>
      <c r="E55" s="38">
        <v>953</v>
      </c>
      <c r="F55" s="38">
        <v>0</v>
      </c>
      <c r="G55" s="39">
        <v>1335</v>
      </c>
      <c r="H55" s="38">
        <v>369</v>
      </c>
      <c r="I55" s="38">
        <v>389</v>
      </c>
      <c r="J55" s="38">
        <v>577</v>
      </c>
      <c r="K55" s="38">
        <v>0</v>
      </c>
      <c r="L55" s="39">
        <v>1335</v>
      </c>
      <c r="M55" s="38">
        <v>186</v>
      </c>
      <c r="N55" s="38">
        <v>166</v>
      </c>
      <c r="O55" s="36">
        <f t="shared" si="0"/>
        <v>89.247311827956992</v>
      </c>
      <c r="P55" s="19"/>
      <c r="Q55" s="11"/>
      <c r="U55" s="61"/>
      <c r="V55" s="62"/>
      <c r="W55" s="62"/>
      <c r="X55" s="62"/>
      <c r="Y55" s="62"/>
      <c r="Z55" s="62"/>
      <c r="AA55" s="62"/>
      <c r="AB55" s="51"/>
      <c r="AC55" s="61"/>
      <c r="AD55" s="61"/>
      <c r="AE55" s="61"/>
      <c r="AF55" s="61"/>
      <c r="AG55" s="61"/>
      <c r="AH55" s="61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</row>
    <row r="56" spans="1:55" x14ac:dyDescent="0.2">
      <c r="A56" s="37">
        <v>37</v>
      </c>
      <c r="B56" s="38">
        <v>44</v>
      </c>
      <c r="C56" s="38">
        <v>277</v>
      </c>
      <c r="D56" s="38">
        <v>198</v>
      </c>
      <c r="E56" s="38">
        <v>1297</v>
      </c>
      <c r="F56" s="38">
        <v>0</v>
      </c>
      <c r="G56" s="39">
        <v>1816</v>
      </c>
      <c r="H56" s="38">
        <v>631</v>
      </c>
      <c r="I56" s="38">
        <v>516</v>
      </c>
      <c r="J56" s="38">
        <v>669</v>
      </c>
      <c r="K56" s="38">
        <v>0</v>
      </c>
      <c r="L56" s="39">
        <v>1816</v>
      </c>
      <c r="M56" s="38">
        <v>186</v>
      </c>
      <c r="N56" s="38">
        <v>174</v>
      </c>
      <c r="O56" s="36">
        <f t="shared" si="0"/>
        <v>93.548387096774192</v>
      </c>
      <c r="P56" s="19"/>
      <c r="Q56" s="11"/>
      <c r="U56" s="61"/>
      <c r="V56" s="62"/>
      <c r="W56" s="62"/>
      <c r="X56" s="62"/>
      <c r="Y56" s="62"/>
      <c r="Z56" s="62"/>
      <c r="AA56" s="62"/>
      <c r="AB56" s="51"/>
      <c r="AC56" s="61"/>
      <c r="AD56" s="61"/>
      <c r="AE56" s="61"/>
      <c r="AF56" s="61"/>
      <c r="AG56" s="61"/>
      <c r="AH56" s="61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</row>
    <row r="57" spans="1:55" x14ac:dyDescent="0.2">
      <c r="A57" s="37">
        <v>38</v>
      </c>
      <c r="B57" s="38">
        <v>34</v>
      </c>
      <c r="C57" s="38">
        <v>279</v>
      </c>
      <c r="D57" s="38">
        <v>193</v>
      </c>
      <c r="E57" s="38">
        <v>1180</v>
      </c>
      <c r="F57" s="38">
        <v>0</v>
      </c>
      <c r="G57" s="39">
        <v>1686</v>
      </c>
      <c r="H57" s="38">
        <v>572</v>
      </c>
      <c r="I57" s="38">
        <v>457</v>
      </c>
      <c r="J57" s="38">
        <v>657</v>
      </c>
      <c r="K57" s="38">
        <v>0</v>
      </c>
      <c r="L57" s="39">
        <v>1686</v>
      </c>
      <c r="M57" s="38">
        <v>186</v>
      </c>
      <c r="N57" s="38">
        <v>175</v>
      </c>
      <c r="O57" s="36">
        <f t="shared" si="0"/>
        <v>94.086021505376351</v>
      </c>
      <c r="P57" s="19"/>
      <c r="Q57" s="11"/>
      <c r="U57" s="61"/>
      <c r="V57" s="62"/>
      <c r="W57" s="62"/>
      <c r="X57" s="62"/>
      <c r="Y57" s="62"/>
      <c r="Z57" s="62"/>
      <c r="AA57" s="62"/>
      <c r="AB57" s="51"/>
      <c r="AC57" s="61"/>
      <c r="AD57" s="61"/>
      <c r="AE57" s="61"/>
      <c r="AF57" s="61"/>
      <c r="AG57" s="61"/>
      <c r="AH57" s="61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</row>
    <row r="58" spans="1:55" x14ac:dyDescent="0.2">
      <c r="A58" s="37">
        <v>39</v>
      </c>
      <c r="B58" s="38">
        <v>34</v>
      </c>
      <c r="C58" s="38">
        <v>215</v>
      </c>
      <c r="D58" s="38">
        <v>123</v>
      </c>
      <c r="E58" s="38">
        <v>1099</v>
      </c>
      <c r="F58" s="38">
        <v>0</v>
      </c>
      <c r="G58" s="39">
        <v>1471</v>
      </c>
      <c r="H58" s="38">
        <v>493</v>
      </c>
      <c r="I58" s="38">
        <v>431</v>
      </c>
      <c r="J58" s="38">
        <v>547</v>
      </c>
      <c r="K58" s="38">
        <v>0</v>
      </c>
      <c r="L58" s="39">
        <v>1471</v>
      </c>
      <c r="M58" s="38">
        <v>186</v>
      </c>
      <c r="N58" s="38">
        <v>171</v>
      </c>
      <c r="O58" s="36">
        <f t="shared" si="0"/>
        <v>91.935483870967744</v>
      </c>
      <c r="P58" s="19"/>
      <c r="Q58" s="11"/>
      <c r="U58" s="61"/>
      <c r="V58" s="62"/>
      <c r="W58" s="62"/>
      <c r="X58" s="62"/>
      <c r="Y58" s="62"/>
      <c r="Z58" s="62"/>
      <c r="AA58" s="62"/>
      <c r="AB58" s="51"/>
      <c r="AC58" s="61"/>
      <c r="AD58" s="61"/>
      <c r="AE58" s="61"/>
      <c r="AF58" s="61"/>
      <c r="AG58" s="61"/>
      <c r="AH58" s="61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</row>
    <row r="59" spans="1:55" x14ac:dyDescent="0.2">
      <c r="A59" s="37">
        <v>40</v>
      </c>
      <c r="B59" s="38">
        <v>34</v>
      </c>
      <c r="C59" s="38">
        <v>178</v>
      </c>
      <c r="D59" s="38">
        <v>111</v>
      </c>
      <c r="E59" s="38">
        <v>974</v>
      </c>
      <c r="F59" s="38">
        <v>10</v>
      </c>
      <c r="G59" s="39">
        <v>1307</v>
      </c>
      <c r="H59" s="38">
        <v>425</v>
      </c>
      <c r="I59" s="38">
        <v>374</v>
      </c>
      <c r="J59" s="38">
        <v>508</v>
      </c>
      <c r="K59" s="38">
        <v>0</v>
      </c>
      <c r="L59" s="39">
        <v>1307</v>
      </c>
      <c r="M59" s="38">
        <v>186</v>
      </c>
      <c r="N59" s="38">
        <v>173</v>
      </c>
      <c r="O59" s="36">
        <f t="shared" si="0"/>
        <v>93.010752688172047</v>
      </c>
      <c r="P59" s="19"/>
      <c r="Q59" s="11"/>
      <c r="U59" s="61"/>
      <c r="V59" s="62"/>
      <c r="W59" s="62"/>
      <c r="X59" s="62"/>
      <c r="Y59" s="62"/>
      <c r="Z59" s="62"/>
      <c r="AA59" s="62"/>
      <c r="AB59" s="51"/>
      <c r="AC59" s="61"/>
      <c r="AD59" s="61"/>
      <c r="AE59" s="61"/>
      <c r="AF59" s="61"/>
      <c r="AG59" s="61"/>
      <c r="AH59" s="61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</row>
    <row r="60" spans="1:55" x14ac:dyDescent="0.2">
      <c r="A60" s="37">
        <v>41</v>
      </c>
      <c r="B60" s="38">
        <v>20</v>
      </c>
      <c r="C60" s="38">
        <v>165</v>
      </c>
      <c r="D60" s="38">
        <v>92</v>
      </c>
      <c r="E60" s="38">
        <v>926</v>
      </c>
      <c r="F60" s="38">
        <v>0</v>
      </c>
      <c r="G60" s="39">
        <v>1203</v>
      </c>
      <c r="H60" s="38">
        <v>444</v>
      </c>
      <c r="I60" s="38">
        <v>301</v>
      </c>
      <c r="J60" s="38">
        <v>458</v>
      </c>
      <c r="K60" s="38">
        <v>0</v>
      </c>
      <c r="L60" s="39">
        <v>1203</v>
      </c>
      <c r="M60" s="38">
        <v>186</v>
      </c>
      <c r="N60" s="38">
        <v>190</v>
      </c>
      <c r="O60" s="36">
        <f t="shared" si="0"/>
        <v>102.15053763440861</v>
      </c>
      <c r="P60" s="19"/>
      <c r="Q60" s="11"/>
      <c r="U60" s="61"/>
      <c r="V60" s="62"/>
      <c r="W60" s="62"/>
      <c r="X60" s="62"/>
      <c r="Y60" s="62"/>
      <c r="Z60" s="62"/>
      <c r="AA60" s="62"/>
      <c r="AB60" s="51"/>
      <c r="AC60" s="61"/>
      <c r="AD60" s="61"/>
      <c r="AE60" s="61"/>
      <c r="AF60" s="61"/>
      <c r="AG60" s="61"/>
      <c r="AH60" s="61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</row>
    <row r="61" spans="1:55" x14ac:dyDescent="0.2">
      <c r="A61" s="37">
        <v>42</v>
      </c>
      <c r="B61" s="38">
        <v>25</v>
      </c>
      <c r="C61" s="38">
        <v>134</v>
      </c>
      <c r="D61" s="38">
        <v>87</v>
      </c>
      <c r="E61" s="38">
        <v>910</v>
      </c>
      <c r="F61" s="38">
        <v>6</v>
      </c>
      <c r="G61" s="39">
        <v>1162</v>
      </c>
      <c r="H61" s="38">
        <v>441</v>
      </c>
      <c r="I61" s="38">
        <v>385</v>
      </c>
      <c r="J61" s="38">
        <v>336</v>
      </c>
      <c r="K61" s="38">
        <v>0</v>
      </c>
      <c r="L61" s="39">
        <v>1162</v>
      </c>
      <c r="M61" s="38">
        <v>186</v>
      </c>
      <c r="N61" s="38">
        <v>172</v>
      </c>
      <c r="O61" s="36">
        <f t="shared" si="0"/>
        <v>92.473118279569889</v>
      </c>
      <c r="P61" s="19"/>
      <c r="Q61" s="1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x14ac:dyDescent="0.2">
      <c r="A62" s="37">
        <v>43</v>
      </c>
      <c r="B62" s="38">
        <v>30</v>
      </c>
      <c r="C62" s="38">
        <v>142</v>
      </c>
      <c r="D62" s="38">
        <v>126</v>
      </c>
      <c r="E62" s="38">
        <v>1153</v>
      </c>
      <c r="F62" s="38">
        <v>0</v>
      </c>
      <c r="G62" s="39">
        <v>1451</v>
      </c>
      <c r="H62" s="38">
        <v>465</v>
      </c>
      <c r="I62" s="38">
        <v>358</v>
      </c>
      <c r="J62" s="38">
        <v>628</v>
      </c>
      <c r="K62" s="38">
        <v>0</v>
      </c>
      <c r="L62" s="39">
        <v>1451</v>
      </c>
      <c r="M62" s="38">
        <v>186</v>
      </c>
      <c r="N62" s="38">
        <v>174</v>
      </c>
      <c r="O62" s="36">
        <f t="shared" si="0"/>
        <v>93.548387096774192</v>
      </c>
      <c r="P62" s="19"/>
      <c r="Q62" s="1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55" x14ac:dyDescent="0.2">
      <c r="A63" s="37">
        <v>44</v>
      </c>
      <c r="B63" s="38">
        <v>26</v>
      </c>
      <c r="C63" s="38">
        <v>136</v>
      </c>
      <c r="D63" s="38">
        <v>98</v>
      </c>
      <c r="E63" s="38">
        <v>1244</v>
      </c>
      <c r="F63" s="38">
        <v>0</v>
      </c>
      <c r="G63" s="39">
        <v>1504</v>
      </c>
      <c r="H63" s="38">
        <v>490</v>
      </c>
      <c r="I63" s="38">
        <v>346</v>
      </c>
      <c r="J63" s="38">
        <v>666</v>
      </c>
      <c r="K63" s="38">
        <v>2</v>
      </c>
      <c r="L63" s="39">
        <v>1504</v>
      </c>
      <c r="M63" s="38">
        <v>186</v>
      </c>
      <c r="N63" s="38">
        <v>175</v>
      </c>
      <c r="O63" s="36">
        <f t="shared" si="0"/>
        <v>94.086021505376351</v>
      </c>
      <c r="P63" s="19"/>
      <c r="Q63" s="1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x14ac:dyDescent="0.2">
      <c r="A64" s="37">
        <v>45</v>
      </c>
      <c r="B64" s="38">
        <v>42</v>
      </c>
      <c r="C64" s="38">
        <v>159</v>
      </c>
      <c r="D64" s="38">
        <v>105</v>
      </c>
      <c r="E64" s="38">
        <v>1145</v>
      </c>
      <c r="F64" s="38">
        <v>0</v>
      </c>
      <c r="G64" s="39">
        <v>1451</v>
      </c>
      <c r="H64" s="38">
        <v>556</v>
      </c>
      <c r="I64" s="38">
        <v>293</v>
      </c>
      <c r="J64" s="38">
        <v>602</v>
      </c>
      <c r="K64" s="38">
        <v>0</v>
      </c>
      <c r="L64" s="39">
        <v>1451</v>
      </c>
      <c r="M64" s="38">
        <v>186</v>
      </c>
      <c r="N64" s="38">
        <v>177</v>
      </c>
      <c r="O64" s="36">
        <f t="shared" si="0"/>
        <v>95.161290322580641</v>
      </c>
      <c r="P64" s="19"/>
      <c r="Q64" s="11"/>
      <c r="U64" s="61"/>
      <c r="V64" s="62"/>
      <c r="W64" s="62"/>
      <c r="X64" s="62"/>
      <c r="Y64" s="62"/>
      <c r="Z64" s="62"/>
      <c r="AA64" s="62"/>
      <c r="AB64" s="51"/>
      <c r="AC64" s="61"/>
      <c r="AD64" s="61"/>
      <c r="AE64" s="61"/>
      <c r="AF64" s="61"/>
      <c r="AG64" s="61"/>
      <c r="AH64" s="61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x14ac:dyDescent="0.2">
      <c r="A65" s="37">
        <v>46</v>
      </c>
      <c r="B65" s="38">
        <v>40</v>
      </c>
      <c r="C65" s="38">
        <v>135</v>
      </c>
      <c r="D65" s="38">
        <v>84</v>
      </c>
      <c r="E65" s="38">
        <v>1169</v>
      </c>
      <c r="F65" s="38">
        <v>0</v>
      </c>
      <c r="G65" s="39">
        <v>1428</v>
      </c>
      <c r="H65" s="38">
        <v>450</v>
      </c>
      <c r="I65" s="38">
        <v>347</v>
      </c>
      <c r="J65" s="38">
        <v>631</v>
      </c>
      <c r="K65" s="38">
        <v>0</v>
      </c>
      <c r="L65" s="39">
        <v>1428</v>
      </c>
      <c r="M65" s="38">
        <v>186</v>
      </c>
      <c r="N65" s="38">
        <v>172</v>
      </c>
      <c r="O65" s="36">
        <f t="shared" si="0"/>
        <v>92.473118279569889</v>
      </c>
      <c r="P65" s="19"/>
      <c r="Q65" s="11"/>
      <c r="U65" s="61"/>
      <c r="V65" s="62"/>
      <c r="W65" s="62"/>
      <c r="X65" s="62"/>
      <c r="Y65" s="62"/>
      <c r="Z65" s="62"/>
      <c r="AA65" s="62"/>
      <c r="AB65" s="51"/>
      <c r="AC65" s="61"/>
      <c r="AD65" s="61"/>
      <c r="AE65" s="61"/>
      <c r="AF65" s="61"/>
      <c r="AG65" s="61"/>
      <c r="AH65" s="61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x14ac:dyDescent="0.2">
      <c r="A66" s="37">
        <v>47</v>
      </c>
      <c r="B66" s="38">
        <v>34</v>
      </c>
      <c r="C66" s="38">
        <v>140</v>
      </c>
      <c r="D66" s="38">
        <v>124</v>
      </c>
      <c r="E66" s="38">
        <v>1331</v>
      </c>
      <c r="F66" s="38">
        <v>1</v>
      </c>
      <c r="G66" s="39">
        <v>1630</v>
      </c>
      <c r="H66" s="38">
        <v>512</v>
      </c>
      <c r="I66" s="38">
        <v>389</v>
      </c>
      <c r="J66" s="38">
        <v>688</v>
      </c>
      <c r="K66" s="38">
        <v>41</v>
      </c>
      <c r="L66" s="39">
        <v>1630</v>
      </c>
      <c r="M66" s="38">
        <v>186</v>
      </c>
      <c r="N66" s="38">
        <v>178</v>
      </c>
      <c r="O66" s="36">
        <f t="shared" si="0"/>
        <v>95.6989247311828</v>
      </c>
      <c r="P66" s="19"/>
      <c r="Q66" s="11"/>
      <c r="U66" s="61"/>
      <c r="V66" s="62"/>
      <c r="W66" s="62"/>
      <c r="X66" s="62"/>
      <c r="Y66" s="62"/>
      <c r="Z66" s="62"/>
      <c r="AA66" s="62"/>
      <c r="AB66" s="51"/>
      <c r="AC66" s="61"/>
      <c r="AD66" s="61"/>
      <c r="AE66" s="61"/>
      <c r="AF66" s="61"/>
      <c r="AG66" s="61"/>
      <c r="AH66" s="61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x14ac:dyDescent="0.2">
      <c r="A67" s="37">
        <v>48</v>
      </c>
      <c r="B67" s="38">
        <v>32</v>
      </c>
      <c r="C67" s="38">
        <v>124</v>
      </c>
      <c r="D67" s="38">
        <v>122</v>
      </c>
      <c r="E67" s="38">
        <v>1041</v>
      </c>
      <c r="F67" s="38">
        <v>19</v>
      </c>
      <c r="G67" s="39">
        <v>1338</v>
      </c>
      <c r="H67" s="38">
        <v>453</v>
      </c>
      <c r="I67" s="38">
        <v>414</v>
      </c>
      <c r="J67" s="38">
        <v>471</v>
      </c>
      <c r="K67" s="38">
        <v>0</v>
      </c>
      <c r="L67" s="39">
        <v>1338</v>
      </c>
      <c r="M67" s="38">
        <v>186</v>
      </c>
      <c r="N67" s="38">
        <v>179</v>
      </c>
      <c r="O67" s="36">
        <f t="shared" si="0"/>
        <v>96.236559139784944</v>
      </c>
      <c r="P67" s="19"/>
      <c r="Q67" s="11"/>
      <c r="U67" s="61"/>
      <c r="V67" s="62"/>
      <c r="W67" s="62"/>
      <c r="X67" s="62"/>
      <c r="Y67" s="62"/>
      <c r="Z67" s="62"/>
      <c r="AA67" s="62"/>
      <c r="AB67" s="51"/>
      <c r="AC67" s="61"/>
      <c r="AD67" s="61"/>
      <c r="AE67" s="61"/>
      <c r="AF67" s="61"/>
      <c r="AG67" s="61"/>
      <c r="AH67" s="61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</row>
    <row r="68" spans="1:55" x14ac:dyDescent="0.2">
      <c r="A68" s="37">
        <v>49</v>
      </c>
      <c r="B68" s="38">
        <v>30</v>
      </c>
      <c r="C68" s="38">
        <v>155</v>
      </c>
      <c r="D68" s="38">
        <v>109</v>
      </c>
      <c r="E68" s="38">
        <v>1135</v>
      </c>
      <c r="F68" s="38">
        <v>0</v>
      </c>
      <c r="G68" s="39">
        <v>1429</v>
      </c>
      <c r="H68" s="38">
        <v>499</v>
      </c>
      <c r="I68" s="38">
        <v>300</v>
      </c>
      <c r="J68" s="38">
        <v>630</v>
      </c>
      <c r="K68" s="38">
        <v>0</v>
      </c>
      <c r="L68" s="39">
        <v>1429</v>
      </c>
      <c r="M68" s="38">
        <v>186</v>
      </c>
      <c r="N68" s="38">
        <v>178</v>
      </c>
      <c r="O68" s="36">
        <f t="shared" si="0"/>
        <v>95.6989247311828</v>
      </c>
      <c r="P68" s="19"/>
      <c r="Q68" s="11"/>
      <c r="U68" s="61"/>
      <c r="V68" s="62"/>
      <c r="W68" s="62"/>
      <c r="X68" s="62"/>
      <c r="Y68" s="62"/>
      <c r="Z68" s="62"/>
      <c r="AA68" s="62"/>
      <c r="AB68" s="51"/>
      <c r="AC68" s="61"/>
      <c r="AD68" s="61"/>
      <c r="AE68" s="61"/>
      <c r="AF68" s="61"/>
      <c r="AG68" s="61"/>
      <c r="AH68" s="61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</row>
    <row r="69" spans="1:55" x14ac:dyDescent="0.2">
      <c r="A69" s="37">
        <v>50</v>
      </c>
      <c r="B69" s="38">
        <v>27</v>
      </c>
      <c r="C69" s="38">
        <v>126</v>
      </c>
      <c r="D69" s="38">
        <v>83</v>
      </c>
      <c r="E69" s="38">
        <v>1199</v>
      </c>
      <c r="F69" s="38">
        <v>0</v>
      </c>
      <c r="G69" s="39">
        <v>1435</v>
      </c>
      <c r="H69" s="38">
        <v>522</v>
      </c>
      <c r="I69" s="38">
        <v>298</v>
      </c>
      <c r="J69" s="38">
        <v>609</v>
      </c>
      <c r="K69" s="38">
        <v>6</v>
      </c>
      <c r="L69" s="39">
        <v>1435</v>
      </c>
      <c r="M69" s="38">
        <v>186</v>
      </c>
      <c r="N69" s="38">
        <v>178</v>
      </c>
      <c r="O69" s="36">
        <f t="shared" si="0"/>
        <v>95.6989247311828</v>
      </c>
      <c r="P69" s="19"/>
      <c r="Q69" s="11"/>
      <c r="U69" s="61"/>
      <c r="V69" s="62"/>
      <c r="W69" s="62"/>
      <c r="X69" s="62"/>
      <c r="Y69" s="62"/>
      <c r="Z69" s="62"/>
      <c r="AA69" s="62"/>
      <c r="AB69" s="51"/>
      <c r="AC69" s="61"/>
      <c r="AD69" s="61"/>
      <c r="AE69" s="61"/>
      <c r="AF69" s="61"/>
      <c r="AG69" s="61"/>
      <c r="AH69" s="61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</row>
    <row r="70" spans="1:55" x14ac:dyDescent="0.2">
      <c r="A70" s="37">
        <v>51</v>
      </c>
      <c r="B70" s="38">
        <v>31</v>
      </c>
      <c r="C70" s="38">
        <v>112</v>
      </c>
      <c r="D70" s="38">
        <v>75</v>
      </c>
      <c r="E70" s="38">
        <v>1156</v>
      </c>
      <c r="F70" s="38">
        <v>2</v>
      </c>
      <c r="G70" s="39">
        <v>1376</v>
      </c>
      <c r="H70" s="38">
        <v>501</v>
      </c>
      <c r="I70" s="38">
        <v>259</v>
      </c>
      <c r="J70" s="38">
        <v>614</v>
      </c>
      <c r="K70" s="38">
        <v>2</v>
      </c>
      <c r="L70" s="39">
        <v>1376</v>
      </c>
      <c r="M70" s="38">
        <v>186</v>
      </c>
      <c r="N70" s="38">
        <v>170</v>
      </c>
      <c r="O70" s="36">
        <f t="shared" si="0"/>
        <v>91.397849462365585</v>
      </c>
      <c r="P70" s="19"/>
      <c r="Q70" s="11"/>
      <c r="U70" s="61"/>
      <c r="V70" s="62"/>
      <c r="W70" s="62"/>
      <c r="X70" s="62"/>
      <c r="Y70" s="62"/>
      <c r="Z70" s="62"/>
      <c r="AA70" s="62"/>
      <c r="AB70" s="51"/>
      <c r="AC70" s="61"/>
      <c r="AD70" s="61"/>
      <c r="AE70" s="61"/>
      <c r="AF70" s="61"/>
      <c r="AG70" s="61"/>
      <c r="AH70" s="61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5" ht="12" thickBot="1" x14ac:dyDescent="0.25">
      <c r="A71" s="41">
        <v>52</v>
      </c>
      <c r="B71" s="42">
        <v>25</v>
      </c>
      <c r="C71" s="42">
        <v>102</v>
      </c>
      <c r="D71" s="42">
        <v>79</v>
      </c>
      <c r="E71" s="42">
        <v>1066</v>
      </c>
      <c r="F71" s="42">
        <v>4</v>
      </c>
      <c r="G71" s="43">
        <v>1276</v>
      </c>
      <c r="H71" s="42">
        <v>375</v>
      </c>
      <c r="I71" s="42">
        <v>332</v>
      </c>
      <c r="J71" s="42">
        <v>569</v>
      </c>
      <c r="K71" s="42">
        <v>0</v>
      </c>
      <c r="L71" s="43">
        <v>1276</v>
      </c>
      <c r="M71" s="42">
        <v>186</v>
      </c>
      <c r="N71" s="42">
        <v>170</v>
      </c>
      <c r="O71" s="44">
        <f t="shared" si="0"/>
        <v>91.397849462365585</v>
      </c>
      <c r="P71" s="19"/>
      <c r="Q71" s="12"/>
      <c r="U71" s="61"/>
      <c r="V71" s="62"/>
      <c r="W71" s="62"/>
      <c r="X71" s="62"/>
      <c r="Y71" s="62"/>
      <c r="Z71" s="62"/>
      <c r="AA71" s="62"/>
      <c r="AB71" s="51"/>
      <c r="AC71" s="61"/>
      <c r="AD71" s="61"/>
      <c r="AE71" s="61"/>
      <c r="AF71" s="61"/>
      <c r="AG71" s="61"/>
      <c r="AH71" s="61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</row>
    <row r="72" spans="1:55" s="81" customFormat="1" ht="13.5" thickBot="1" x14ac:dyDescent="0.25">
      <c r="A72" s="78" t="s">
        <v>111</v>
      </c>
      <c r="B72" s="79">
        <f>SUM(B20:B71)</f>
        <v>1543</v>
      </c>
      <c r="C72" s="79">
        <f t="shared" ref="C72:L72" si="1">SUM(C20:C71)</f>
        <v>7051</v>
      </c>
      <c r="D72" s="79">
        <f t="shared" si="1"/>
        <v>4849</v>
      </c>
      <c r="E72" s="79">
        <f t="shared" si="1"/>
        <v>53081</v>
      </c>
      <c r="F72" s="79">
        <f t="shared" si="1"/>
        <v>145</v>
      </c>
      <c r="G72" s="79">
        <f t="shared" si="1"/>
        <v>66669</v>
      </c>
      <c r="H72" s="79">
        <f t="shared" si="1"/>
        <v>22818</v>
      </c>
      <c r="I72" s="79">
        <f t="shared" si="1"/>
        <v>17837</v>
      </c>
      <c r="J72" s="79">
        <f t="shared" si="1"/>
        <v>25947</v>
      </c>
      <c r="K72" s="79">
        <f t="shared" si="1"/>
        <v>67</v>
      </c>
      <c r="L72" s="79">
        <f t="shared" si="1"/>
        <v>66669</v>
      </c>
      <c r="M72" s="79">
        <v>186</v>
      </c>
      <c r="N72" s="79">
        <v>175</v>
      </c>
      <c r="O72" s="80">
        <v>93.89</v>
      </c>
      <c r="Q72" s="82"/>
      <c r="U72" s="83"/>
      <c r="V72" s="84"/>
      <c r="W72" s="84"/>
      <c r="X72" s="84"/>
      <c r="Y72" s="84"/>
      <c r="Z72" s="84"/>
      <c r="AA72" s="84"/>
      <c r="AB72" s="85"/>
      <c r="AC72" s="83"/>
      <c r="AD72" s="83"/>
      <c r="AE72" s="83"/>
      <c r="AF72" s="83"/>
      <c r="AG72" s="83"/>
      <c r="AH72" s="83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</row>
    <row r="73" spans="1:55" ht="14.25" x14ac:dyDescent="0.2">
      <c r="A73" s="5" t="s">
        <v>109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28" t="s">
        <v>113</v>
      </c>
      <c r="O73" s="28" t="s">
        <v>113</v>
      </c>
      <c r="U73" s="61"/>
      <c r="V73" s="62"/>
      <c r="W73" s="62"/>
      <c r="X73" s="62"/>
      <c r="Y73" s="62"/>
      <c r="Z73" s="62"/>
      <c r="AA73" s="62"/>
      <c r="AB73" s="51"/>
      <c r="AC73" s="61"/>
      <c r="AD73" s="61"/>
      <c r="AE73" s="61"/>
      <c r="AF73" s="61"/>
      <c r="AG73" s="61"/>
      <c r="AH73" s="61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x14ac:dyDescent="0.2">
      <c r="A74" s="5" t="s">
        <v>114</v>
      </c>
      <c r="N74" s="13"/>
      <c r="O74" s="29"/>
      <c r="U74" s="61"/>
      <c r="V74" s="62"/>
      <c r="W74" s="62"/>
      <c r="X74" s="62"/>
      <c r="Y74" s="62"/>
      <c r="Z74" s="62"/>
      <c r="AA74" s="62"/>
      <c r="AB74" s="51"/>
      <c r="AC74" s="61"/>
      <c r="AD74" s="61"/>
      <c r="AE74" s="61"/>
      <c r="AF74" s="61"/>
      <c r="AG74" s="61"/>
      <c r="AH74" s="61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x14ac:dyDescent="0.2">
      <c r="A75" s="21"/>
      <c r="N75" s="13"/>
      <c r="O75" s="20"/>
      <c r="S75" s="5" t="s">
        <v>112</v>
      </c>
      <c r="U75" s="61"/>
      <c r="V75" s="62"/>
      <c r="W75" s="62"/>
      <c r="X75" s="62"/>
      <c r="Y75" s="62"/>
      <c r="Z75" s="62"/>
      <c r="AA75" s="62"/>
      <c r="AB75" s="51"/>
      <c r="AC75" s="61"/>
      <c r="AD75" s="61"/>
      <c r="AE75" s="61"/>
      <c r="AF75" s="61"/>
      <c r="AG75" s="61"/>
      <c r="AH75" s="61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">
      <c r="U76" s="61"/>
      <c r="V76" s="62"/>
      <c r="W76" s="62"/>
      <c r="X76" s="62"/>
      <c r="Y76" s="62"/>
      <c r="Z76" s="62"/>
      <c r="AA76" s="62"/>
      <c r="AB76" s="51"/>
      <c r="AC76" s="61"/>
      <c r="AD76" s="61"/>
      <c r="AE76" s="61"/>
      <c r="AF76" s="61"/>
      <c r="AG76" s="61"/>
      <c r="AH76" s="61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</row>
    <row r="77" spans="1:55" s="2" customFormat="1" ht="16.5" thickBot="1" x14ac:dyDescent="0.3">
      <c r="A77" s="18" t="s">
        <v>117</v>
      </c>
      <c r="N77" s="8"/>
      <c r="Q77" s="32"/>
      <c r="U77" s="63"/>
      <c r="V77" s="62"/>
      <c r="W77" s="62"/>
      <c r="X77" s="62"/>
      <c r="Y77" s="62"/>
      <c r="Z77" s="62"/>
      <c r="AA77" s="62"/>
      <c r="AB77" s="51"/>
      <c r="AC77" s="63"/>
      <c r="AD77" s="63"/>
      <c r="AE77" s="63"/>
      <c r="AF77" s="63"/>
      <c r="AG77" s="63"/>
      <c r="AH77" s="63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</row>
    <row r="78" spans="1:55" s="81" customFormat="1" ht="13.5" thickBot="1" x14ac:dyDescent="0.25">
      <c r="A78" s="87" t="s">
        <v>0</v>
      </c>
      <c r="B78" s="88" t="s">
        <v>28</v>
      </c>
      <c r="C78" s="89"/>
      <c r="D78" s="89"/>
      <c r="E78" s="89"/>
      <c r="F78" s="89"/>
      <c r="G78" s="90"/>
      <c r="H78" s="88" t="s">
        <v>29</v>
      </c>
      <c r="I78" s="89"/>
      <c r="J78" s="89"/>
      <c r="K78" s="89"/>
      <c r="L78" s="90"/>
      <c r="M78" s="91"/>
      <c r="N78" s="91"/>
      <c r="Q78" s="92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</row>
    <row r="79" spans="1:55" s="81" customFormat="1" ht="13.5" thickBot="1" x14ac:dyDescent="0.25">
      <c r="A79" s="93"/>
      <c r="B79" s="94" t="s">
        <v>30</v>
      </c>
      <c r="C79" s="95" t="s">
        <v>31</v>
      </c>
      <c r="D79" s="95" t="s">
        <v>32</v>
      </c>
      <c r="E79" s="95" t="s">
        <v>33</v>
      </c>
      <c r="F79" s="96" t="s">
        <v>34</v>
      </c>
      <c r="G79" s="97" t="s">
        <v>2</v>
      </c>
      <c r="H79" s="94" t="s">
        <v>35</v>
      </c>
      <c r="I79" s="95" t="s">
        <v>36</v>
      </c>
      <c r="J79" s="95" t="s">
        <v>37</v>
      </c>
      <c r="K79" s="98" t="s">
        <v>34</v>
      </c>
      <c r="L79" s="97" t="s">
        <v>2</v>
      </c>
      <c r="M79" s="91"/>
      <c r="N79" s="91"/>
      <c r="Q79" s="92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</row>
    <row r="80" spans="1:55" x14ac:dyDescent="0.2">
      <c r="A80" s="47" t="s">
        <v>3</v>
      </c>
      <c r="B80" s="34">
        <v>1</v>
      </c>
      <c r="C80" s="34">
        <v>45</v>
      </c>
      <c r="D80" s="34">
        <v>56</v>
      </c>
      <c r="E80" s="34">
        <v>137</v>
      </c>
      <c r="F80" s="34">
        <v>0</v>
      </c>
      <c r="G80" s="35">
        <v>239</v>
      </c>
      <c r="H80" s="34">
        <v>47</v>
      </c>
      <c r="I80" s="34">
        <v>82</v>
      </c>
      <c r="J80" s="34">
        <v>110</v>
      </c>
      <c r="K80" s="34">
        <v>0</v>
      </c>
      <c r="L80" s="35">
        <v>239</v>
      </c>
      <c r="M80" s="46"/>
      <c r="N80" s="46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</row>
    <row r="81" spans="1:55" x14ac:dyDescent="0.2">
      <c r="A81" s="48" t="s">
        <v>4</v>
      </c>
      <c r="B81" s="38">
        <v>0</v>
      </c>
      <c r="C81" s="38">
        <v>9</v>
      </c>
      <c r="D81" s="38">
        <v>2</v>
      </c>
      <c r="E81" s="38">
        <v>46</v>
      </c>
      <c r="F81" s="38">
        <v>0</v>
      </c>
      <c r="G81" s="39">
        <v>57</v>
      </c>
      <c r="H81" s="38">
        <v>26</v>
      </c>
      <c r="I81" s="38">
        <v>31</v>
      </c>
      <c r="J81" s="38">
        <v>0</v>
      </c>
      <c r="K81" s="38">
        <v>0</v>
      </c>
      <c r="L81" s="39">
        <v>57</v>
      </c>
      <c r="M81" s="46"/>
      <c r="N81" s="46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">
      <c r="A82" s="48" t="s">
        <v>5</v>
      </c>
      <c r="B82" s="38">
        <v>1</v>
      </c>
      <c r="C82" s="38">
        <v>10</v>
      </c>
      <c r="D82" s="38">
        <v>3</v>
      </c>
      <c r="E82" s="38">
        <v>56</v>
      </c>
      <c r="F82" s="38">
        <v>2</v>
      </c>
      <c r="G82" s="39">
        <v>72</v>
      </c>
      <c r="H82" s="38">
        <v>45</v>
      </c>
      <c r="I82" s="38">
        <v>26</v>
      </c>
      <c r="J82" s="38">
        <v>1</v>
      </c>
      <c r="K82" s="38">
        <v>0</v>
      </c>
      <c r="L82" s="39">
        <v>72</v>
      </c>
      <c r="M82" s="46"/>
      <c r="N82" s="46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3" spans="1:55" x14ac:dyDescent="0.2">
      <c r="A83" s="48" t="s">
        <v>6</v>
      </c>
      <c r="B83" s="38">
        <v>8</v>
      </c>
      <c r="C83" s="38">
        <v>59</v>
      </c>
      <c r="D83" s="38">
        <v>52</v>
      </c>
      <c r="E83" s="38">
        <v>591</v>
      </c>
      <c r="F83" s="38">
        <v>0</v>
      </c>
      <c r="G83" s="39">
        <v>710</v>
      </c>
      <c r="H83" s="38">
        <v>27</v>
      </c>
      <c r="I83" s="38">
        <v>683</v>
      </c>
      <c r="J83" s="38">
        <v>0</v>
      </c>
      <c r="K83" s="38">
        <v>0</v>
      </c>
      <c r="L83" s="39">
        <v>710</v>
      </c>
      <c r="M83" s="46"/>
      <c r="N83" s="46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</row>
    <row r="84" spans="1:55" x14ac:dyDescent="0.2">
      <c r="A84" s="48" t="s">
        <v>7</v>
      </c>
      <c r="B84" s="38">
        <v>23</v>
      </c>
      <c r="C84" s="38">
        <v>117</v>
      </c>
      <c r="D84" s="38">
        <v>88</v>
      </c>
      <c r="E84" s="38">
        <v>995</v>
      </c>
      <c r="F84" s="38">
        <v>0</v>
      </c>
      <c r="G84" s="39">
        <v>1223</v>
      </c>
      <c r="H84" s="38">
        <v>1212</v>
      </c>
      <c r="I84" s="38">
        <v>1</v>
      </c>
      <c r="J84" s="38">
        <v>10</v>
      </c>
      <c r="K84" s="38">
        <v>0</v>
      </c>
      <c r="L84" s="39">
        <v>1223</v>
      </c>
      <c r="M84" s="46"/>
      <c r="N84" s="46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</row>
    <row r="85" spans="1:55" x14ac:dyDescent="0.2">
      <c r="A85" s="48" t="s">
        <v>8</v>
      </c>
      <c r="B85" s="38">
        <v>0</v>
      </c>
      <c r="C85" s="38">
        <v>3</v>
      </c>
      <c r="D85" s="38">
        <v>10</v>
      </c>
      <c r="E85" s="38">
        <v>139</v>
      </c>
      <c r="F85" s="38">
        <v>0</v>
      </c>
      <c r="G85" s="39">
        <v>152</v>
      </c>
      <c r="H85" s="38">
        <v>152</v>
      </c>
      <c r="I85" s="38">
        <v>0</v>
      </c>
      <c r="J85" s="38">
        <v>0</v>
      </c>
      <c r="K85" s="38">
        <v>0</v>
      </c>
      <c r="L85" s="39">
        <v>152</v>
      </c>
      <c r="M85" s="46"/>
      <c r="N85" s="46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</row>
    <row r="86" spans="1:55" x14ac:dyDescent="0.2">
      <c r="A86" s="48" t="s">
        <v>9</v>
      </c>
      <c r="B86" s="38">
        <v>11</v>
      </c>
      <c r="C86" s="38">
        <v>83</v>
      </c>
      <c r="D86" s="38">
        <v>66</v>
      </c>
      <c r="E86" s="38">
        <v>666</v>
      </c>
      <c r="F86" s="38">
        <v>0</v>
      </c>
      <c r="G86" s="39">
        <v>826</v>
      </c>
      <c r="H86" s="38">
        <v>352</v>
      </c>
      <c r="I86" s="38">
        <v>459</v>
      </c>
      <c r="J86" s="38">
        <v>15</v>
      </c>
      <c r="K86" s="38">
        <v>0</v>
      </c>
      <c r="L86" s="39">
        <v>826</v>
      </c>
      <c r="M86" s="46"/>
      <c r="N86" s="46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</row>
    <row r="87" spans="1:55" x14ac:dyDescent="0.2">
      <c r="A87" s="48" t="s">
        <v>10</v>
      </c>
      <c r="B87" s="38">
        <v>181</v>
      </c>
      <c r="C87" s="38">
        <v>671</v>
      </c>
      <c r="D87" s="38">
        <v>426</v>
      </c>
      <c r="E87" s="38">
        <v>3837</v>
      </c>
      <c r="F87" s="38">
        <v>0</v>
      </c>
      <c r="G87" s="39">
        <v>5115</v>
      </c>
      <c r="H87" s="38">
        <v>2574</v>
      </c>
      <c r="I87" s="38">
        <v>139</v>
      </c>
      <c r="J87" s="38">
        <v>2402</v>
      </c>
      <c r="K87" s="38">
        <v>0</v>
      </c>
      <c r="L87" s="39">
        <v>5115</v>
      </c>
      <c r="M87" s="46"/>
      <c r="N87" s="46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</row>
    <row r="88" spans="1:55" x14ac:dyDescent="0.2">
      <c r="A88" s="48" t="s">
        <v>11</v>
      </c>
      <c r="B88" s="38">
        <v>23</v>
      </c>
      <c r="C88" s="38">
        <v>54</v>
      </c>
      <c r="D88" s="38">
        <v>74</v>
      </c>
      <c r="E88" s="38">
        <v>141</v>
      </c>
      <c r="F88" s="38">
        <v>0</v>
      </c>
      <c r="G88" s="39">
        <v>292</v>
      </c>
      <c r="H88" s="38">
        <v>163</v>
      </c>
      <c r="I88" s="38">
        <v>37</v>
      </c>
      <c r="J88" s="38">
        <v>92</v>
      </c>
      <c r="K88" s="38">
        <v>0</v>
      </c>
      <c r="L88" s="39">
        <v>292</v>
      </c>
      <c r="M88" s="46"/>
      <c r="N88" s="46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</row>
    <row r="89" spans="1:55" x14ac:dyDescent="0.2">
      <c r="A89" s="48" t="s">
        <v>12</v>
      </c>
      <c r="B89" s="38">
        <v>7</v>
      </c>
      <c r="C89" s="38">
        <v>22</v>
      </c>
      <c r="D89" s="38">
        <v>20</v>
      </c>
      <c r="E89" s="38">
        <v>479</v>
      </c>
      <c r="F89" s="38">
        <v>0</v>
      </c>
      <c r="G89" s="39">
        <v>528</v>
      </c>
      <c r="H89" s="38">
        <v>177</v>
      </c>
      <c r="I89" s="38">
        <v>162</v>
      </c>
      <c r="J89" s="38">
        <v>189</v>
      </c>
      <c r="K89" s="38">
        <v>0</v>
      </c>
      <c r="L89" s="39">
        <v>528</v>
      </c>
      <c r="M89" s="46"/>
      <c r="N89" s="46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</row>
    <row r="90" spans="1:55" x14ac:dyDescent="0.2">
      <c r="A90" s="48" t="s">
        <v>13</v>
      </c>
      <c r="B90" s="38">
        <v>14</v>
      </c>
      <c r="C90" s="38">
        <v>71</v>
      </c>
      <c r="D90" s="38">
        <v>36</v>
      </c>
      <c r="E90" s="38">
        <v>467</v>
      </c>
      <c r="F90" s="38">
        <v>0</v>
      </c>
      <c r="G90" s="39">
        <v>588</v>
      </c>
      <c r="H90" s="38">
        <v>386</v>
      </c>
      <c r="I90" s="38">
        <v>202</v>
      </c>
      <c r="J90" s="38">
        <v>0</v>
      </c>
      <c r="K90" s="38">
        <v>0</v>
      </c>
      <c r="L90" s="39">
        <v>588</v>
      </c>
      <c r="M90" s="46"/>
      <c r="N90" s="46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</row>
    <row r="91" spans="1:55" x14ac:dyDescent="0.2">
      <c r="A91" s="48" t="s">
        <v>14</v>
      </c>
      <c r="B91" s="38">
        <v>1</v>
      </c>
      <c r="C91" s="38">
        <v>19</v>
      </c>
      <c r="D91" s="38">
        <v>13</v>
      </c>
      <c r="E91" s="38">
        <v>88</v>
      </c>
      <c r="F91" s="38">
        <v>0</v>
      </c>
      <c r="G91" s="39">
        <v>121</v>
      </c>
      <c r="H91" s="38">
        <v>49</v>
      </c>
      <c r="I91" s="38">
        <v>72</v>
      </c>
      <c r="J91" s="38">
        <v>0</v>
      </c>
      <c r="K91" s="38">
        <v>0</v>
      </c>
      <c r="L91" s="39">
        <v>121</v>
      </c>
      <c r="M91" s="46"/>
      <c r="N91" s="46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</row>
    <row r="92" spans="1:55" x14ac:dyDescent="0.2">
      <c r="A92" s="48" t="s">
        <v>100</v>
      </c>
      <c r="B92" s="38">
        <v>3</v>
      </c>
      <c r="C92" s="38">
        <v>16</v>
      </c>
      <c r="D92" s="38">
        <v>25</v>
      </c>
      <c r="E92" s="38">
        <v>97</v>
      </c>
      <c r="F92" s="38">
        <v>0</v>
      </c>
      <c r="G92" s="39">
        <v>141</v>
      </c>
      <c r="H92" s="38">
        <v>40</v>
      </c>
      <c r="I92" s="38">
        <v>101</v>
      </c>
      <c r="J92" s="38">
        <v>0</v>
      </c>
      <c r="K92" s="38">
        <v>0</v>
      </c>
      <c r="L92" s="39">
        <v>141</v>
      </c>
      <c r="M92" s="46"/>
      <c r="N92" s="46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</row>
    <row r="93" spans="1:55" x14ac:dyDescent="0.2">
      <c r="A93" s="48" t="s">
        <v>15</v>
      </c>
      <c r="B93" s="38">
        <v>0</v>
      </c>
      <c r="C93" s="38">
        <v>11</v>
      </c>
      <c r="D93" s="38">
        <v>30</v>
      </c>
      <c r="E93" s="38">
        <v>447</v>
      </c>
      <c r="F93" s="38">
        <v>0</v>
      </c>
      <c r="G93" s="39">
        <v>488</v>
      </c>
      <c r="H93" s="38">
        <v>481</v>
      </c>
      <c r="I93" s="38">
        <v>7</v>
      </c>
      <c r="J93" s="38">
        <v>0</v>
      </c>
      <c r="K93" s="38">
        <v>0</v>
      </c>
      <c r="L93" s="39">
        <v>488</v>
      </c>
      <c r="M93" s="46"/>
      <c r="N93" s="46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</row>
    <row r="94" spans="1:55" x14ac:dyDescent="0.2">
      <c r="A94" s="48" t="s">
        <v>16</v>
      </c>
      <c r="B94" s="38">
        <v>5</v>
      </c>
      <c r="C94" s="38">
        <v>11</v>
      </c>
      <c r="D94" s="38">
        <v>6</v>
      </c>
      <c r="E94" s="38">
        <v>78</v>
      </c>
      <c r="F94" s="38">
        <v>0</v>
      </c>
      <c r="G94" s="39">
        <v>100</v>
      </c>
      <c r="H94" s="38">
        <v>0</v>
      </c>
      <c r="I94" s="38">
        <v>100</v>
      </c>
      <c r="J94" s="38">
        <v>0</v>
      </c>
      <c r="K94" s="38">
        <v>0</v>
      </c>
      <c r="L94" s="39">
        <v>100</v>
      </c>
      <c r="M94" s="46"/>
      <c r="N94" s="46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</row>
    <row r="95" spans="1:55" x14ac:dyDescent="0.2">
      <c r="A95" s="48" t="s">
        <v>17</v>
      </c>
      <c r="B95" s="38">
        <v>3</v>
      </c>
      <c r="C95" s="38">
        <v>47</v>
      </c>
      <c r="D95" s="38">
        <v>46</v>
      </c>
      <c r="E95" s="38">
        <v>66</v>
      </c>
      <c r="F95" s="38">
        <v>0</v>
      </c>
      <c r="G95" s="39">
        <v>162</v>
      </c>
      <c r="H95" s="38">
        <v>143</v>
      </c>
      <c r="I95" s="38">
        <v>19</v>
      </c>
      <c r="J95" s="38">
        <v>0</v>
      </c>
      <c r="K95" s="38">
        <v>0</v>
      </c>
      <c r="L95" s="39">
        <v>162</v>
      </c>
      <c r="M95" s="46"/>
      <c r="N95" s="46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</row>
    <row r="96" spans="1:55" x14ac:dyDescent="0.2">
      <c r="A96" s="48" t="s">
        <v>18</v>
      </c>
      <c r="B96" s="38">
        <v>14</v>
      </c>
      <c r="C96" s="38">
        <v>60</v>
      </c>
      <c r="D96" s="38">
        <v>54</v>
      </c>
      <c r="E96" s="38">
        <v>406</v>
      </c>
      <c r="F96" s="38">
        <v>0</v>
      </c>
      <c r="G96" s="39">
        <v>534</v>
      </c>
      <c r="H96" s="38">
        <v>298</v>
      </c>
      <c r="I96" s="38">
        <v>236</v>
      </c>
      <c r="J96" s="38">
        <v>0</v>
      </c>
      <c r="K96" s="38">
        <v>0</v>
      </c>
      <c r="L96" s="39">
        <v>534</v>
      </c>
      <c r="M96" s="46"/>
      <c r="N96" s="46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55" x14ac:dyDescent="0.2">
      <c r="A97" s="48" t="s">
        <v>19</v>
      </c>
      <c r="B97" s="38">
        <v>6</v>
      </c>
      <c r="C97" s="38">
        <v>18</v>
      </c>
      <c r="D97" s="38">
        <v>19</v>
      </c>
      <c r="E97" s="38">
        <v>103</v>
      </c>
      <c r="F97" s="38">
        <v>0</v>
      </c>
      <c r="G97" s="39">
        <v>146</v>
      </c>
      <c r="H97" s="38">
        <v>101</v>
      </c>
      <c r="I97" s="38">
        <v>44</v>
      </c>
      <c r="J97" s="38">
        <v>1</v>
      </c>
      <c r="K97" s="38">
        <v>0</v>
      </c>
      <c r="L97" s="39">
        <v>146</v>
      </c>
      <c r="M97" s="46"/>
      <c r="N97" s="46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55" x14ac:dyDescent="0.2">
      <c r="A98" s="48" t="s">
        <v>20</v>
      </c>
      <c r="B98" s="38">
        <v>11</v>
      </c>
      <c r="C98" s="38">
        <v>57</v>
      </c>
      <c r="D98" s="38">
        <v>41</v>
      </c>
      <c r="E98" s="38">
        <v>744</v>
      </c>
      <c r="F98" s="38">
        <v>0</v>
      </c>
      <c r="G98" s="39">
        <v>853</v>
      </c>
      <c r="H98" s="38">
        <v>78</v>
      </c>
      <c r="I98" s="38">
        <v>591</v>
      </c>
      <c r="J98" s="38">
        <v>184</v>
      </c>
      <c r="K98" s="38">
        <v>0</v>
      </c>
      <c r="L98" s="39">
        <v>853</v>
      </c>
      <c r="M98" s="46"/>
      <c r="N98" s="46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55" x14ac:dyDescent="0.2">
      <c r="A99" s="48" t="s">
        <v>21</v>
      </c>
      <c r="B99" s="38">
        <v>9</v>
      </c>
      <c r="C99" s="38">
        <v>46</v>
      </c>
      <c r="D99" s="38">
        <v>38</v>
      </c>
      <c r="E99" s="38">
        <v>290</v>
      </c>
      <c r="F99" s="38">
        <v>0</v>
      </c>
      <c r="G99" s="39">
        <v>383</v>
      </c>
      <c r="H99" s="38">
        <v>74</v>
      </c>
      <c r="I99" s="38">
        <v>0</v>
      </c>
      <c r="J99" s="38">
        <v>309</v>
      </c>
      <c r="K99" s="38">
        <v>0</v>
      </c>
      <c r="L99" s="39">
        <v>383</v>
      </c>
      <c r="M99" s="46"/>
      <c r="N99" s="46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55" x14ac:dyDescent="0.2">
      <c r="A100" s="48" t="s">
        <v>22</v>
      </c>
      <c r="B100" s="38">
        <v>6</v>
      </c>
      <c r="C100" s="38">
        <v>71</v>
      </c>
      <c r="D100" s="38">
        <v>44</v>
      </c>
      <c r="E100" s="38">
        <v>427</v>
      </c>
      <c r="F100" s="38">
        <v>32</v>
      </c>
      <c r="G100" s="39">
        <v>580</v>
      </c>
      <c r="H100" s="38">
        <v>289</v>
      </c>
      <c r="I100" s="38">
        <v>11</v>
      </c>
      <c r="J100" s="38">
        <v>280</v>
      </c>
      <c r="K100" s="38">
        <v>0</v>
      </c>
      <c r="L100" s="39">
        <v>580</v>
      </c>
      <c r="M100" s="46"/>
      <c r="N100" s="46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</row>
    <row r="101" spans="1:55" x14ac:dyDescent="0.2">
      <c r="A101" s="48" t="s">
        <v>23</v>
      </c>
      <c r="B101" s="38">
        <v>9</v>
      </c>
      <c r="C101" s="38">
        <v>19</v>
      </c>
      <c r="D101" s="38">
        <v>13</v>
      </c>
      <c r="E101" s="38">
        <v>152</v>
      </c>
      <c r="F101" s="38">
        <v>0</v>
      </c>
      <c r="G101" s="39">
        <v>193</v>
      </c>
      <c r="H101" s="38">
        <v>64</v>
      </c>
      <c r="I101" s="38">
        <v>129</v>
      </c>
      <c r="J101" s="38">
        <v>0</v>
      </c>
      <c r="K101" s="38">
        <v>0</v>
      </c>
      <c r="L101" s="39">
        <v>193</v>
      </c>
      <c r="M101" s="46"/>
      <c r="N101" s="46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55" x14ac:dyDescent="0.2">
      <c r="A102" s="48" t="s">
        <v>24</v>
      </c>
      <c r="B102" s="38">
        <v>35</v>
      </c>
      <c r="C102" s="38">
        <v>115</v>
      </c>
      <c r="D102" s="38">
        <v>96</v>
      </c>
      <c r="E102" s="38">
        <v>1452</v>
      </c>
      <c r="F102" s="38">
        <v>0</v>
      </c>
      <c r="G102" s="39">
        <v>1698</v>
      </c>
      <c r="H102" s="38">
        <v>1031</v>
      </c>
      <c r="I102" s="38">
        <v>667</v>
      </c>
      <c r="J102" s="38">
        <v>0</v>
      </c>
      <c r="K102" s="38">
        <v>0</v>
      </c>
      <c r="L102" s="39">
        <v>1698</v>
      </c>
      <c r="M102" s="46"/>
      <c r="N102" s="46"/>
    </row>
    <row r="103" spans="1:55" x14ac:dyDescent="0.2">
      <c r="A103" s="48" t="s">
        <v>25</v>
      </c>
      <c r="B103" s="38">
        <v>12</v>
      </c>
      <c r="C103" s="38">
        <v>33</v>
      </c>
      <c r="D103" s="38">
        <v>32</v>
      </c>
      <c r="E103" s="38">
        <v>464</v>
      </c>
      <c r="F103" s="38">
        <v>0</v>
      </c>
      <c r="G103" s="39">
        <v>541</v>
      </c>
      <c r="H103" s="38">
        <v>122</v>
      </c>
      <c r="I103" s="38">
        <v>414</v>
      </c>
      <c r="J103" s="38">
        <v>5</v>
      </c>
      <c r="K103" s="38">
        <v>0</v>
      </c>
      <c r="L103" s="39">
        <v>541</v>
      </c>
      <c r="M103" s="46"/>
      <c r="N103" s="46"/>
    </row>
    <row r="104" spans="1:55" x14ac:dyDescent="0.2">
      <c r="A104" s="48" t="s">
        <v>26</v>
      </c>
      <c r="B104" s="38">
        <v>19</v>
      </c>
      <c r="C104" s="38">
        <v>73</v>
      </c>
      <c r="D104" s="38">
        <v>68</v>
      </c>
      <c r="E104" s="38">
        <v>236</v>
      </c>
      <c r="F104" s="38">
        <v>2</v>
      </c>
      <c r="G104" s="39">
        <v>398</v>
      </c>
      <c r="H104" s="38">
        <v>397</v>
      </c>
      <c r="I104" s="38">
        <v>1</v>
      </c>
      <c r="J104" s="38">
        <v>0</v>
      </c>
      <c r="K104" s="38">
        <v>0</v>
      </c>
      <c r="L104" s="39">
        <v>398</v>
      </c>
      <c r="M104" s="46"/>
      <c r="N104" s="46"/>
    </row>
    <row r="105" spans="1:55" x14ac:dyDescent="0.2">
      <c r="A105" s="48" t="s">
        <v>27</v>
      </c>
      <c r="B105" s="38">
        <v>13</v>
      </c>
      <c r="C105" s="38">
        <v>66</v>
      </c>
      <c r="D105" s="38">
        <v>46</v>
      </c>
      <c r="E105" s="38">
        <v>381</v>
      </c>
      <c r="F105" s="38">
        <v>0</v>
      </c>
      <c r="G105" s="39">
        <v>506</v>
      </c>
      <c r="H105" s="38">
        <v>0</v>
      </c>
      <c r="I105" s="38">
        <v>506</v>
      </c>
      <c r="J105" s="38">
        <v>0</v>
      </c>
      <c r="K105" s="38">
        <v>0</v>
      </c>
      <c r="L105" s="39">
        <v>506</v>
      </c>
      <c r="M105" s="49"/>
      <c r="N105" s="49"/>
    </row>
    <row r="106" spans="1:55" x14ac:dyDescent="0.2">
      <c r="A106" s="48" t="s">
        <v>38</v>
      </c>
      <c r="B106" s="38">
        <v>0</v>
      </c>
      <c r="C106" s="38">
        <v>4</v>
      </c>
      <c r="D106" s="38">
        <v>2</v>
      </c>
      <c r="E106" s="38">
        <v>3</v>
      </c>
      <c r="F106" s="38">
        <v>0</v>
      </c>
      <c r="G106" s="39">
        <v>9</v>
      </c>
      <c r="H106" s="38">
        <v>5</v>
      </c>
      <c r="I106" s="38">
        <v>4</v>
      </c>
      <c r="J106" s="38">
        <v>0</v>
      </c>
      <c r="K106" s="38">
        <v>0</v>
      </c>
      <c r="L106" s="39">
        <v>9</v>
      </c>
      <c r="M106" s="46"/>
      <c r="N106" s="46"/>
    </row>
    <row r="107" spans="1:55" x14ac:dyDescent="0.2">
      <c r="A107" s="48" t="s">
        <v>39</v>
      </c>
      <c r="B107" s="38">
        <v>4</v>
      </c>
      <c r="C107" s="38">
        <v>28</v>
      </c>
      <c r="D107" s="38">
        <v>26</v>
      </c>
      <c r="E107" s="38">
        <v>239</v>
      </c>
      <c r="F107" s="38">
        <v>0</v>
      </c>
      <c r="G107" s="39">
        <v>297</v>
      </c>
      <c r="H107" s="38">
        <v>253</v>
      </c>
      <c r="I107" s="38">
        <v>21</v>
      </c>
      <c r="J107" s="38">
        <v>23</v>
      </c>
      <c r="K107" s="38">
        <v>0</v>
      </c>
      <c r="L107" s="39">
        <v>297</v>
      </c>
      <c r="M107" s="46"/>
      <c r="N107" s="46"/>
    </row>
    <row r="108" spans="1:55" x14ac:dyDescent="0.2">
      <c r="A108" s="48" t="s">
        <v>40</v>
      </c>
      <c r="B108" s="38">
        <v>8</v>
      </c>
      <c r="C108" s="38">
        <v>32</v>
      </c>
      <c r="D108" s="38">
        <v>25</v>
      </c>
      <c r="E108" s="38">
        <v>187</v>
      </c>
      <c r="F108" s="38">
        <v>5</v>
      </c>
      <c r="G108" s="39">
        <v>257</v>
      </c>
      <c r="H108" s="38">
        <v>134</v>
      </c>
      <c r="I108" s="38">
        <v>0</v>
      </c>
      <c r="J108" s="38">
        <v>113</v>
      </c>
      <c r="K108" s="38">
        <v>10</v>
      </c>
      <c r="L108" s="39">
        <v>257</v>
      </c>
      <c r="M108" s="46"/>
      <c r="N108" s="46"/>
    </row>
    <row r="109" spans="1:55" x14ac:dyDescent="0.2">
      <c r="A109" s="48" t="s">
        <v>41</v>
      </c>
      <c r="B109" s="38">
        <v>15</v>
      </c>
      <c r="C109" s="38">
        <v>74</v>
      </c>
      <c r="D109" s="38">
        <v>70</v>
      </c>
      <c r="E109" s="38">
        <v>416</v>
      </c>
      <c r="F109" s="38">
        <v>0</v>
      </c>
      <c r="G109" s="39">
        <v>575</v>
      </c>
      <c r="H109" s="38">
        <v>162</v>
      </c>
      <c r="I109" s="38">
        <v>224</v>
      </c>
      <c r="J109" s="38">
        <v>189</v>
      </c>
      <c r="K109" s="38">
        <v>0</v>
      </c>
      <c r="L109" s="39">
        <v>575</v>
      </c>
      <c r="M109" s="46"/>
      <c r="N109" s="46"/>
    </row>
    <row r="110" spans="1:55" x14ac:dyDescent="0.2">
      <c r="A110" s="48" t="s">
        <v>42</v>
      </c>
      <c r="B110" s="38">
        <v>1</v>
      </c>
      <c r="C110" s="38">
        <v>14</v>
      </c>
      <c r="D110" s="38">
        <v>18</v>
      </c>
      <c r="E110" s="38">
        <v>203</v>
      </c>
      <c r="F110" s="38">
        <v>0</v>
      </c>
      <c r="G110" s="39">
        <v>236</v>
      </c>
      <c r="H110" s="38">
        <v>172</v>
      </c>
      <c r="I110" s="38">
        <v>2</v>
      </c>
      <c r="J110" s="38">
        <v>62</v>
      </c>
      <c r="K110" s="38">
        <v>0</v>
      </c>
      <c r="L110" s="39">
        <v>236</v>
      </c>
      <c r="M110" s="46"/>
      <c r="N110" s="46"/>
    </row>
    <row r="111" spans="1:55" x14ac:dyDescent="0.2">
      <c r="A111" s="48" t="s">
        <v>43</v>
      </c>
      <c r="B111" s="38">
        <v>2</v>
      </c>
      <c r="C111" s="38">
        <v>18</v>
      </c>
      <c r="D111" s="38">
        <v>14</v>
      </c>
      <c r="E111" s="38">
        <v>48</v>
      </c>
      <c r="F111" s="38">
        <v>0</v>
      </c>
      <c r="G111" s="39">
        <v>82</v>
      </c>
      <c r="H111" s="38">
        <v>22</v>
      </c>
      <c r="I111" s="38">
        <v>60</v>
      </c>
      <c r="J111" s="38">
        <v>0</v>
      </c>
      <c r="K111" s="38">
        <v>0</v>
      </c>
      <c r="L111" s="39">
        <v>82</v>
      </c>
      <c r="M111" s="46"/>
      <c r="N111" s="46"/>
    </row>
    <row r="112" spans="1:55" x14ac:dyDescent="0.2">
      <c r="A112" s="48" t="s">
        <v>44</v>
      </c>
      <c r="B112" s="38">
        <v>0</v>
      </c>
      <c r="C112" s="38">
        <v>26</v>
      </c>
      <c r="D112" s="38">
        <v>42</v>
      </c>
      <c r="E112" s="38">
        <v>476</v>
      </c>
      <c r="F112" s="38">
        <v>0</v>
      </c>
      <c r="G112" s="39">
        <v>544</v>
      </c>
      <c r="H112" s="38">
        <v>431</v>
      </c>
      <c r="I112" s="38">
        <v>3</v>
      </c>
      <c r="J112" s="38">
        <v>110</v>
      </c>
      <c r="K112" s="38">
        <v>0</v>
      </c>
      <c r="L112" s="39">
        <v>544</v>
      </c>
      <c r="M112" s="46"/>
      <c r="N112" s="46"/>
    </row>
    <row r="113" spans="1:14" x14ac:dyDescent="0.2">
      <c r="A113" s="48" t="s">
        <v>45</v>
      </c>
      <c r="B113" s="38">
        <v>2</v>
      </c>
      <c r="C113" s="38">
        <v>30</v>
      </c>
      <c r="D113" s="38">
        <v>61</v>
      </c>
      <c r="E113" s="38">
        <v>754</v>
      </c>
      <c r="F113" s="38">
        <v>0</v>
      </c>
      <c r="G113" s="39">
        <v>847</v>
      </c>
      <c r="H113" s="38">
        <v>11</v>
      </c>
      <c r="I113" s="38">
        <v>104</v>
      </c>
      <c r="J113" s="38">
        <v>732</v>
      </c>
      <c r="K113" s="38">
        <v>0</v>
      </c>
      <c r="L113" s="39">
        <v>847</v>
      </c>
      <c r="M113" s="46"/>
      <c r="N113" s="46"/>
    </row>
    <row r="114" spans="1:14" x14ac:dyDescent="0.2">
      <c r="A114" s="48" t="s">
        <v>46</v>
      </c>
      <c r="B114" s="38">
        <v>12</v>
      </c>
      <c r="C114" s="38">
        <v>53</v>
      </c>
      <c r="D114" s="38">
        <v>63</v>
      </c>
      <c r="E114" s="38">
        <v>604</v>
      </c>
      <c r="F114" s="38">
        <v>0</v>
      </c>
      <c r="G114" s="39">
        <v>732</v>
      </c>
      <c r="H114" s="38">
        <v>156</v>
      </c>
      <c r="I114" s="38">
        <v>563</v>
      </c>
      <c r="J114" s="38">
        <v>13</v>
      </c>
      <c r="K114" s="38">
        <v>0</v>
      </c>
      <c r="L114" s="39">
        <v>732</v>
      </c>
      <c r="M114" s="46"/>
      <c r="N114" s="46"/>
    </row>
    <row r="115" spans="1:14" x14ac:dyDescent="0.2">
      <c r="A115" s="48" t="s">
        <v>47</v>
      </c>
      <c r="B115" s="38">
        <v>2</v>
      </c>
      <c r="C115" s="38">
        <v>76</v>
      </c>
      <c r="D115" s="38">
        <v>99</v>
      </c>
      <c r="E115" s="38">
        <v>90</v>
      </c>
      <c r="F115" s="38">
        <v>0</v>
      </c>
      <c r="G115" s="39">
        <v>267</v>
      </c>
      <c r="H115" s="38">
        <v>0</v>
      </c>
      <c r="I115" s="38">
        <v>267</v>
      </c>
      <c r="J115" s="38">
        <v>0</v>
      </c>
      <c r="K115" s="38">
        <v>0</v>
      </c>
      <c r="L115" s="39">
        <v>267</v>
      </c>
      <c r="M115" s="46"/>
      <c r="N115" s="46"/>
    </row>
    <row r="116" spans="1:14" x14ac:dyDescent="0.2">
      <c r="A116" s="48" t="s">
        <v>48</v>
      </c>
      <c r="B116" s="38">
        <v>6</v>
      </c>
      <c r="C116" s="38">
        <v>55</v>
      </c>
      <c r="D116" s="38">
        <v>57</v>
      </c>
      <c r="E116" s="38">
        <v>380</v>
      </c>
      <c r="F116" s="38">
        <v>0</v>
      </c>
      <c r="G116" s="39">
        <v>498</v>
      </c>
      <c r="H116" s="38">
        <v>145</v>
      </c>
      <c r="I116" s="38">
        <v>147</v>
      </c>
      <c r="J116" s="38">
        <v>206</v>
      </c>
      <c r="K116" s="38">
        <v>0</v>
      </c>
      <c r="L116" s="39">
        <v>498</v>
      </c>
      <c r="M116" s="46"/>
      <c r="N116" s="46"/>
    </row>
    <row r="117" spans="1:14" x14ac:dyDescent="0.2">
      <c r="A117" s="48" t="s">
        <v>49</v>
      </c>
      <c r="B117" s="38">
        <v>27</v>
      </c>
      <c r="C117" s="38">
        <v>139</v>
      </c>
      <c r="D117" s="38">
        <v>153</v>
      </c>
      <c r="E117" s="38">
        <v>1380</v>
      </c>
      <c r="F117" s="38">
        <v>0</v>
      </c>
      <c r="G117" s="39">
        <v>1699</v>
      </c>
      <c r="H117" s="38">
        <v>276</v>
      </c>
      <c r="I117" s="38">
        <v>543</v>
      </c>
      <c r="J117" s="38">
        <v>880</v>
      </c>
      <c r="K117" s="38">
        <v>0</v>
      </c>
      <c r="L117" s="39">
        <v>1699</v>
      </c>
      <c r="M117" s="46"/>
      <c r="N117" s="46"/>
    </row>
    <row r="118" spans="1:14" x14ac:dyDescent="0.2">
      <c r="A118" s="48" t="s">
        <v>50</v>
      </c>
      <c r="B118" s="38">
        <v>13</v>
      </c>
      <c r="C118" s="38">
        <v>58</v>
      </c>
      <c r="D118" s="38">
        <v>36</v>
      </c>
      <c r="E118" s="38">
        <v>151</v>
      </c>
      <c r="F118" s="38">
        <v>0</v>
      </c>
      <c r="G118" s="39">
        <v>258</v>
      </c>
      <c r="H118" s="38">
        <v>228</v>
      </c>
      <c r="I118" s="38">
        <v>28</v>
      </c>
      <c r="J118" s="38">
        <v>2</v>
      </c>
      <c r="K118" s="38">
        <v>0</v>
      </c>
      <c r="L118" s="39">
        <v>258</v>
      </c>
      <c r="M118" s="46"/>
      <c r="N118" s="46"/>
    </row>
    <row r="119" spans="1:14" x14ac:dyDescent="0.2">
      <c r="A119" s="48" t="s">
        <v>51</v>
      </c>
      <c r="B119" s="38">
        <v>16</v>
      </c>
      <c r="C119" s="38">
        <v>69</v>
      </c>
      <c r="D119" s="38">
        <v>42</v>
      </c>
      <c r="E119" s="38">
        <v>503</v>
      </c>
      <c r="F119" s="38">
        <v>6</v>
      </c>
      <c r="G119" s="39">
        <v>636</v>
      </c>
      <c r="H119" s="38">
        <v>636</v>
      </c>
      <c r="I119" s="38">
        <v>0</v>
      </c>
      <c r="J119" s="38">
        <v>0</v>
      </c>
      <c r="K119" s="38">
        <v>0</v>
      </c>
      <c r="L119" s="39">
        <v>636</v>
      </c>
      <c r="M119" s="46"/>
      <c r="N119" s="46"/>
    </row>
    <row r="120" spans="1:14" x14ac:dyDescent="0.2">
      <c r="A120" s="48" t="s">
        <v>52</v>
      </c>
      <c r="B120" s="38">
        <v>1</v>
      </c>
      <c r="C120" s="38">
        <v>17</v>
      </c>
      <c r="D120" s="38">
        <v>32</v>
      </c>
      <c r="E120" s="38">
        <v>254</v>
      </c>
      <c r="F120" s="38">
        <v>0</v>
      </c>
      <c r="G120" s="39">
        <v>304</v>
      </c>
      <c r="H120" s="38">
        <v>264</v>
      </c>
      <c r="I120" s="38">
        <v>12</v>
      </c>
      <c r="J120" s="38">
        <v>28</v>
      </c>
      <c r="K120" s="38">
        <v>0</v>
      </c>
      <c r="L120" s="39">
        <v>304</v>
      </c>
      <c r="M120" s="46"/>
      <c r="N120" s="46"/>
    </row>
    <row r="121" spans="1:14" x14ac:dyDescent="0.2">
      <c r="A121" s="48" t="s">
        <v>53</v>
      </c>
      <c r="B121" s="38">
        <v>3</v>
      </c>
      <c r="C121" s="38">
        <v>20</v>
      </c>
      <c r="D121" s="38">
        <v>30</v>
      </c>
      <c r="E121" s="38">
        <v>361</v>
      </c>
      <c r="F121" s="38">
        <v>0</v>
      </c>
      <c r="G121" s="39">
        <v>414</v>
      </c>
      <c r="H121" s="38">
        <v>414</v>
      </c>
      <c r="I121" s="38">
        <v>0</v>
      </c>
      <c r="J121" s="38">
        <v>0</v>
      </c>
      <c r="K121" s="38">
        <v>0</v>
      </c>
      <c r="L121" s="39">
        <v>414</v>
      </c>
      <c r="M121" s="46"/>
      <c r="N121" s="46"/>
    </row>
    <row r="122" spans="1:14" x14ac:dyDescent="0.2">
      <c r="A122" s="48" t="s">
        <v>54</v>
      </c>
      <c r="B122" s="38">
        <v>9</v>
      </c>
      <c r="C122" s="38">
        <v>76</v>
      </c>
      <c r="D122" s="38">
        <v>49</v>
      </c>
      <c r="E122" s="38">
        <v>585</v>
      </c>
      <c r="F122" s="38">
        <v>19</v>
      </c>
      <c r="G122" s="39">
        <v>738</v>
      </c>
      <c r="H122" s="38">
        <v>162</v>
      </c>
      <c r="I122" s="38">
        <v>576</v>
      </c>
      <c r="J122" s="38">
        <v>0</v>
      </c>
      <c r="K122" s="38">
        <v>0</v>
      </c>
      <c r="L122" s="39">
        <v>738</v>
      </c>
      <c r="M122" s="46"/>
      <c r="N122" s="46"/>
    </row>
    <row r="123" spans="1:14" x14ac:dyDescent="0.2">
      <c r="A123" s="48" t="s">
        <v>55</v>
      </c>
      <c r="B123" s="38">
        <v>21</v>
      </c>
      <c r="C123" s="38">
        <v>86</v>
      </c>
      <c r="D123" s="38">
        <v>55</v>
      </c>
      <c r="E123" s="38">
        <v>589</v>
      </c>
      <c r="F123" s="38">
        <v>0</v>
      </c>
      <c r="G123" s="39">
        <v>751</v>
      </c>
      <c r="H123" s="38">
        <v>343</v>
      </c>
      <c r="I123" s="38">
        <v>1</v>
      </c>
      <c r="J123" s="38">
        <v>407</v>
      </c>
      <c r="K123" s="38">
        <v>0</v>
      </c>
      <c r="L123" s="39">
        <v>751</v>
      </c>
      <c r="M123" s="46"/>
      <c r="N123" s="46"/>
    </row>
    <row r="124" spans="1:14" x14ac:dyDescent="0.2">
      <c r="A124" s="48" t="s">
        <v>56</v>
      </c>
      <c r="B124" s="38">
        <v>12</v>
      </c>
      <c r="C124" s="38">
        <v>61</v>
      </c>
      <c r="D124" s="38">
        <v>46</v>
      </c>
      <c r="E124" s="38">
        <v>446</v>
      </c>
      <c r="F124" s="38">
        <v>0</v>
      </c>
      <c r="G124" s="39">
        <v>565</v>
      </c>
      <c r="H124" s="38">
        <v>301</v>
      </c>
      <c r="I124" s="38">
        <v>0</v>
      </c>
      <c r="J124" s="38">
        <v>264</v>
      </c>
      <c r="K124" s="38">
        <v>0</v>
      </c>
      <c r="L124" s="39">
        <v>565</v>
      </c>
      <c r="M124" s="46"/>
      <c r="N124" s="46"/>
    </row>
    <row r="125" spans="1:14" x14ac:dyDescent="0.2">
      <c r="A125" s="48" t="s">
        <v>57</v>
      </c>
      <c r="B125" s="38">
        <v>4</v>
      </c>
      <c r="C125" s="38">
        <v>12</v>
      </c>
      <c r="D125" s="38">
        <v>8</v>
      </c>
      <c r="E125" s="38">
        <v>104</v>
      </c>
      <c r="F125" s="38">
        <v>0</v>
      </c>
      <c r="G125" s="39">
        <v>128</v>
      </c>
      <c r="H125" s="38">
        <v>43</v>
      </c>
      <c r="I125" s="38">
        <v>85</v>
      </c>
      <c r="J125" s="38">
        <v>0</v>
      </c>
      <c r="K125" s="38">
        <v>0</v>
      </c>
      <c r="L125" s="39">
        <v>128</v>
      </c>
      <c r="M125" s="46"/>
      <c r="N125" s="46"/>
    </row>
    <row r="126" spans="1:14" x14ac:dyDescent="0.2">
      <c r="A126" s="48" t="s">
        <v>58</v>
      </c>
      <c r="B126" s="38">
        <v>4</v>
      </c>
      <c r="C126" s="38">
        <v>93</v>
      </c>
      <c r="D126" s="38">
        <v>65</v>
      </c>
      <c r="E126" s="38">
        <v>189</v>
      </c>
      <c r="F126" s="38">
        <v>0</v>
      </c>
      <c r="G126" s="39">
        <v>351</v>
      </c>
      <c r="H126" s="38">
        <v>351</v>
      </c>
      <c r="I126" s="38">
        <v>0</v>
      </c>
      <c r="J126" s="38">
        <v>0</v>
      </c>
      <c r="K126" s="38">
        <v>0</v>
      </c>
      <c r="L126" s="39">
        <v>351</v>
      </c>
      <c r="M126" s="46"/>
      <c r="N126" s="46"/>
    </row>
    <row r="127" spans="1:14" x14ac:dyDescent="0.2">
      <c r="A127" s="48" t="s">
        <v>59</v>
      </c>
      <c r="B127" s="38">
        <v>14</v>
      </c>
      <c r="C127" s="38">
        <v>105</v>
      </c>
      <c r="D127" s="38">
        <v>88</v>
      </c>
      <c r="E127" s="38">
        <v>1194</v>
      </c>
      <c r="F127" s="38">
        <v>0</v>
      </c>
      <c r="G127" s="39">
        <v>1401</v>
      </c>
      <c r="H127" s="38">
        <v>217</v>
      </c>
      <c r="I127" s="38">
        <v>145</v>
      </c>
      <c r="J127" s="38">
        <v>1034</v>
      </c>
      <c r="K127" s="38">
        <v>5</v>
      </c>
      <c r="L127" s="39">
        <v>1401</v>
      </c>
      <c r="M127" s="46"/>
      <c r="N127" s="46"/>
    </row>
    <row r="128" spans="1:14" x14ac:dyDescent="0.2">
      <c r="A128" s="48" t="s">
        <v>60</v>
      </c>
      <c r="B128" s="38">
        <v>1</v>
      </c>
      <c r="C128" s="38">
        <v>27</v>
      </c>
      <c r="D128" s="38">
        <v>38</v>
      </c>
      <c r="E128" s="38">
        <v>406</v>
      </c>
      <c r="F128" s="38">
        <v>0</v>
      </c>
      <c r="G128" s="39">
        <v>472</v>
      </c>
      <c r="H128" s="38">
        <v>100</v>
      </c>
      <c r="I128" s="38">
        <v>49</v>
      </c>
      <c r="J128" s="38">
        <v>315</v>
      </c>
      <c r="K128" s="38">
        <v>8</v>
      </c>
      <c r="L128" s="39">
        <v>472</v>
      </c>
      <c r="M128" s="46"/>
      <c r="N128" s="46"/>
    </row>
    <row r="129" spans="1:14" x14ac:dyDescent="0.2">
      <c r="A129" s="48" t="s">
        <v>61</v>
      </c>
      <c r="B129" s="38">
        <v>1</v>
      </c>
      <c r="C129" s="38">
        <v>8</v>
      </c>
      <c r="D129" s="38">
        <v>1</v>
      </c>
      <c r="E129" s="38">
        <v>43</v>
      </c>
      <c r="F129" s="38">
        <v>0</v>
      </c>
      <c r="G129" s="39">
        <v>53</v>
      </c>
      <c r="H129" s="38">
        <v>18</v>
      </c>
      <c r="I129" s="38">
        <v>2</v>
      </c>
      <c r="J129" s="38">
        <v>33</v>
      </c>
      <c r="K129" s="38">
        <v>0</v>
      </c>
      <c r="L129" s="39">
        <v>53</v>
      </c>
      <c r="M129" s="46"/>
      <c r="N129" s="46"/>
    </row>
    <row r="130" spans="1:14" x14ac:dyDescent="0.2">
      <c r="A130" s="48" t="s">
        <v>62</v>
      </c>
      <c r="B130" s="38">
        <v>0</v>
      </c>
      <c r="C130" s="38">
        <v>1</v>
      </c>
      <c r="D130" s="38">
        <v>7</v>
      </c>
      <c r="E130" s="38">
        <v>75</v>
      </c>
      <c r="F130" s="38">
        <v>0</v>
      </c>
      <c r="G130" s="39">
        <v>83</v>
      </c>
      <c r="H130" s="38">
        <v>41</v>
      </c>
      <c r="I130" s="38">
        <v>0</v>
      </c>
      <c r="J130" s="38">
        <v>42</v>
      </c>
      <c r="K130" s="38">
        <v>0</v>
      </c>
      <c r="L130" s="39">
        <v>83</v>
      </c>
      <c r="M130" s="49"/>
      <c r="N130" s="49"/>
    </row>
    <row r="131" spans="1:14" ht="11.25" customHeight="1" x14ac:dyDescent="0.2">
      <c r="A131" s="48" t="s">
        <v>63</v>
      </c>
      <c r="B131" s="38">
        <v>7</v>
      </c>
      <c r="C131" s="38">
        <v>28</v>
      </c>
      <c r="D131" s="38">
        <v>19</v>
      </c>
      <c r="E131" s="38">
        <v>181</v>
      </c>
      <c r="F131" s="38">
        <v>3</v>
      </c>
      <c r="G131" s="39">
        <v>238</v>
      </c>
      <c r="H131" s="38">
        <v>109</v>
      </c>
      <c r="I131" s="38">
        <v>129</v>
      </c>
      <c r="J131" s="38">
        <v>0</v>
      </c>
      <c r="K131" s="38">
        <v>0</v>
      </c>
      <c r="L131" s="39">
        <v>238</v>
      </c>
      <c r="M131" s="46"/>
      <c r="N131" s="46"/>
    </row>
    <row r="132" spans="1:14" ht="15" customHeight="1" x14ac:dyDescent="0.2">
      <c r="A132" s="48" t="s">
        <v>64</v>
      </c>
      <c r="B132" s="38">
        <v>40</v>
      </c>
      <c r="C132" s="38">
        <v>180</v>
      </c>
      <c r="D132" s="38">
        <v>149</v>
      </c>
      <c r="E132" s="38">
        <v>1458</v>
      </c>
      <c r="F132" s="38">
        <v>1</v>
      </c>
      <c r="G132" s="39">
        <v>1828</v>
      </c>
      <c r="H132" s="38">
        <v>162</v>
      </c>
      <c r="I132" s="38">
        <v>724</v>
      </c>
      <c r="J132" s="38">
        <v>942</v>
      </c>
      <c r="K132" s="38">
        <v>0</v>
      </c>
      <c r="L132" s="39">
        <v>1828</v>
      </c>
      <c r="M132" s="46"/>
      <c r="N132" s="46"/>
    </row>
    <row r="133" spans="1:14" x14ac:dyDescent="0.2">
      <c r="A133" s="48" t="s">
        <v>65</v>
      </c>
      <c r="B133" s="38">
        <v>2</v>
      </c>
      <c r="C133" s="38">
        <v>0</v>
      </c>
      <c r="D133" s="38">
        <v>0</v>
      </c>
      <c r="E133" s="38">
        <v>201</v>
      </c>
      <c r="F133" s="38">
        <v>0</v>
      </c>
      <c r="G133" s="39">
        <v>203</v>
      </c>
      <c r="H133" s="38">
        <v>203</v>
      </c>
      <c r="I133" s="38">
        <v>0</v>
      </c>
      <c r="J133" s="38">
        <v>0</v>
      </c>
      <c r="K133" s="38">
        <v>0</v>
      </c>
      <c r="L133" s="39">
        <v>203</v>
      </c>
      <c r="M133" s="46"/>
      <c r="N133" s="46"/>
    </row>
    <row r="134" spans="1:14" x14ac:dyDescent="0.2">
      <c r="A134" s="48" t="s">
        <v>66</v>
      </c>
      <c r="B134" s="38">
        <v>0</v>
      </c>
      <c r="C134" s="38">
        <v>6</v>
      </c>
      <c r="D134" s="38">
        <v>1</v>
      </c>
      <c r="E134" s="38">
        <v>11</v>
      </c>
      <c r="F134" s="38">
        <v>0</v>
      </c>
      <c r="G134" s="39">
        <v>18</v>
      </c>
      <c r="H134" s="38">
        <v>18</v>
      </c>
      <c r="I134" s="38">
        <v>0</v>
      </c>
      <c r="J134" s="38">
        <v>0</v>
      </c>
      <c r="K134" s="38">
        <v>0</v>
      </c>
      <c r="L134" s="39">
        <v>18</v>
      </c>
      <c r="M134" s="46"/>
      <c r="N134" s="46"/>
    </row>
    <row r="135" spans="1:14" x14ac:dyDescent="0.2">
      <c r="A135" s="48" t="s">
        <v>67</v>
      </c>
      <c r="B135" s="38">
        <v>4</v>
      </c>
      <c r="C135" s="38">
        <v>24</v>
      </c>
      <c r="D135" s="38">
        <v>21</v>
      </c>
      <c r="E135" s="38">
        <v>187</v>
      </c>
      <c r="F135" s="38">
        <v>0</v>
      </c>
      <c r="G135" s="39">
        <v>236</v>
      </c>
      <c r="H135" s="38">
        <v>64</v>
      </c>
      <c r="I135" s="38">
        <v>172</v>
      </c>
      <c r="J135" s="38">
        <v>0</v>
      </c>
      <c r="K135" s="38">
        <v>0</v>
      </c>
      <c r="L135" s="39">
        <v>236</v>
      </c>
      <c r="M135" s="46"/>
      <c r="N135" s="46"/>
    </row>
    <row r="136" spans="1:14" x14ac:dyDescent="0.2">
      <c r="A136" s="48" t="s">
        <v>68</v>
      </c>
      <c r="B136" s="38">
        <v>567</v>
      </c>
      <c r="C136" s="38">
        <v>2453</v>
      </c>
      <c r="D136" s="38">
        <v>1325</v>
      </c>
      <c r="E136" s="38">
        <v>19179</v>
      </c>
      <c r="F136" s="38">
        <v>75</v>
      </c>
      <c r="G136" s="39">
        <v>23599</v>
      </c>
      <c r="H136" s="38">
        <v>5641</v>
      </c>
      <c r="I136" s="38">
        <v>1943</v>
      </c>
      <c r="J136" s="38">
        <v>15971</v>
      </c>
      <c r="K136" s="38">
        <v>44</v>
      </c>
      <c r="L136" s="39">
        <v>23599</v>
      </c>
      <c r="M136" s="46"/>
      <c r="N136" s="46"/>
    </row>
    <row r="137" spans="1:14" x14ac:dyDescent="0.2">
      <c r="A137" s="48" t="s">
        <v>69</v>
      </c>
      <c r="B137" s="38">
        <v>0</v>
      </c>
      <c r="C137" s="38">
        <v>4</v>
      </c>
      <c r="D137" s="38">
        <v>10</v>
      </c>
      <c r="E137" s="38">
        <v>60</v>
      </c>
      <c r="F137" s="38">
        <v>0</v>
      </c>
      <c r="G137" s="39">
        <v>74</v>
      </c>
      <c r="H137" s="38">
        <v>74</v>
      </c>
      <c r="I137" s="38">
        <v>0</v>
      </c>
      <c r="J137" s="38">
        <v>0</v>
      </c>
      <c r="K137" s="38">
        <v>0</v>
      </c>
      <c r="L137" s="39">
        <v>74</v>
      </c>
      <c r="M137" s="46"/>
      <c r="N137" s="46"/>
    </row>
    <row r="138" spans="1:14" x14ac:dyDescent="0.2">
      <c r="A138" s="48" t="s">
        <v>70</v>
      </c>
      <c r="B138" s="38">
        <v>7</v>
      </c>
      <c r="C138" s="38">
        <v>31</v>
      </c>
      <c r="D138" s="38">
        <v>16</v>
      </c>
      <c r="E138" s="38">
        <v>242</v>
      </c>
      <c r="F138" s="38">
        <v>0</v>
      </c>
      <c r="G138" s="39">
        <v>296</v>
      </c>
      <c r="H138" s="38">
        <v>77</v>
      </c>
      <c r="I138" s="38">
        <v>149</v>
      </c>
      <c r="J138" s="38">
        <v>70</v>
      </c>
      <c r="K138" s="38">
        <v>0</v>
      </c>
      <c r="L138" s="39">
        <v>296</v>
      </c>
      <c r="M138" s="46"/>
      <c r="N138" s="46"/>
    </row>
    <row r="139" spans="1:14" x14ac:dyDescent="0.2">
      <c r="A139" s="48" t="s">
        <v>71</v>
      </c>
      <c r="B139" s="38">
        <v>23</v>
      </c>
      <c r="C139" s="38">
        <v>57</v>
      </c>
      <c r="D139" s="38">
        <v>47</v>
      </c>
      <c r="E139" s="38">
        <v>149</v>
      </c>
      <c r="F139" s="38">
        <v>0</v>
      </c>
      <c r="G139" s="39">
        <v>276</v>
      </c>
      <c r="H139" s="38">
        <v>215</v>
      </c>
      <c r="I139" s="38">
        <v>52</v>
      </c>
      <c r="J139" s="38">
        <v>9</v>
      </c>
      <c r="K139" s="38">
        <v>0</v>
      </c>
      <c r="L139" s="39">
        <v>276</v>
      </c>
      <c r="M139" s="46"/>
      <c r="N139" s="46"/>
    </row>
    <row r="140" spans="1:14" x14ac:dyDescent="0.2">
      <c r="A140" s="48" t="s">
        <v>72</v>
      </c>
      <c r="B140" s="38">
        <v>6</v>
      </c>
      <c r="C140" s="38">
        <v>32</v>
      </c>
      <c r="D140" s="38">
        <v>20</v>
      </c>
      <c r="E140" s="38">
        <v>164</v>
      </c>
      <c r="F140" s="38">
        <v>0</v>
      </c>
      <c r="G140" s="39">
        <v>222</v>
      </c>
      <c r="H140" s="38">
        <v>164</v>
      </c>
      <c r="I140" s="38">
        <v>18</v>
      </c>
      <c r="J140" s="38">
        <v>40</v>
      </c>
      <c r="K140" s="38">
        <v>0</v>
      </c>
      <c r="L140" s="39">
        <v>222</v>
      </c>
      <c r="M140" s="46"/>
      <c r="N140" s="46"/>
    </row>
    <row r="141" spans="1:14" x14ac:dyDescent="0.2">
      <c r="A141" s="48" t="s">
        <v>73</v>
      </c>
      <c r="B141" s="38">
        <v>10</v>
      </c>
      <c r="C141" s="38">
        <v>94</v>
      </c>
      <c r="D141" s="38">
        <v>71</v>
      </c>
      <c r="E141" s="38">
        <v>847</v>
      </c>
      <c r="F141" s="38">
        <v>0</v>
      </c>
      <c r="G141" s="39">
        <v>1022</v>
      </c>
      <c r="H141" s="38">
        <v>204</v>
      </c>
      <c r="I141" s="38">
        <v>491</v>
      </c>
      <c r="J141" s="38">
        <v>327</v>
      </c>
      <c r="K141" s="38">
        <v>0</v>
      </c>
      <c r="L141" s="39">
        <v>1022</v>
      </c>
      <c r="M141" s="46"/>
      <c r="N141" s="46"/>
    </row>
    <row r="142" spans="1:14" x14ac:dyDescent="0.2">
      <c r="A142" s="48" t="s">
        <v>74</v>
      </c>
      <c r="B142" s="38">
        <v>0</v>
      </c>
      <c r="C142" s="38">
        <v>4</v>
      </c>
      <c r="D142" s="38">
        <v>3</v>
      </c>
      <c r="E142" s="38">
        <v>32</v>
      </c>
      <c r="F142" s="38">
        <v>0</v>
      </c>
      <c r="G142" s="39">
        <v>39</v>
      </c>
      <c r="H142" s="38">
        <v>27</v>
      </c>
      <c r="I142" s="38">
        <v>12</v>
      </c>
      <c r="J142" s="38">
        <v>0</v>
      </c>
      <c r="K142" s="38">
        <v>0</v>
      </c>
      <c r="L142" s="39">
        <v>39</v>
      </c>
      <c r="M142" s="46"/>
      <c r="N142" s="46"/>
    </row>
    <row r="143" spans="1:14" x14ac:dyDescent="0.2">
      <c r="A143" s="48" t="s">
        <v>75</v>
      </c>
      <c r="B143" s="38">
        <v>1</v>
      </c>
      <c r="C143" s="38">
        <v>16</v>
      </c>
      <c r="D143" s="38">
        <v>11</v>
      </c>
      <c r="E143" s="38">
        <v>43</v>
      </c>
      <c r="F143" s="38">
        <v>0</v>
      </c>
      <c r="G143" s="39">
        <v>71</v>
      </c>
      <c r="H143" s="38">
        <v>71</v>
      </c>
      <c r="I143" s="38">
        <v>0</v>
      </c>
      <c r="J143" s="38">
        <v>0</v>
      </c>
      <c r="K143" s="38">
        <v>0</v>
      </c>
      <c r="L143" s="39">
        <v>71</v>
      </c>
      <c r="M143" s="46"/>
      <c r="N143" s="46"/>
    </row>
    <row r="144" spans="1:14" x14ac:dyDescent="0.2">
      <c r="A144" s="48" t="s">
        <v>76</v>
      </c>
      <c r="B144" s="38">
        <v>6</v>
      </c>
      <c r="C144" s="38">
        <v>34</v>
      </c>
      <c r="D144" s="38">
        <v>17</v>
      </c>
      <c r="E144" s="38">
        <v>282</v>
      </c>
      <c r="F144" s="38">
        <v>0</v>
      </c>
      <c r="G144" s="39">
        <v>339</v>
      </c>
      <c r="H144" s="38">
        <v>192</v>
      </c>
      <c r="I144" s="38">
        <v>147</v>
      </c>
      <c r="J144" s="38">
        <v>0</v>
      </c>
      <c r="K144" s="38">
        <v>0</v>
      </c>
      <c r="L144" s="39">
        <v>339</v>
      </c>
      <c r="M144" s="46"/>
      <c r="N144" s="46"/>
    </row>
    <row r="145" spans="1:56" x14ac:dyDescent="0.2">
      <c r="A145" s="48" t="s">
        <v>77</v>
      </c>
      <c r="B145" s="38">
        <v>276</v>
      </c>
      <c r="C145" s="38">
        <v>1080</v>
      </c>
      <c r="D145" s="38">
        <v>594</v>
      </c>
      <c r="E145" s="38">
        <v>7276</v>
      </c>
      <c r="F145" s="38">
        <v>0</v>
      </c>
      <c r="G145" s="39">
        <v>9226</v>
      </c>
      <c r="H145" s="38">
        <v>2245</v>
      </c>
      <c r="I145" s="38">
        <v>6444</v>
      </c>
      <c r="J145" s="38">
        <v>537</v>
      </c>
      <c r="K145" s="38">
        <v>0</v>
      </c>
      <c r="L145" s="39">
        <v>9226</v>
      </c>
      <c r="M145" s="46"/>
      <c r="N145" s="46"/>
    </row>
    <row r="146" spans="1:56" ht="12" thickBot="1" x14ac:dyDescent="0.25">
      <c r="A146" s="50" t="s">
        <v>78</v>
      </c>
      <c r="B146" s="42">
        <v>1</v>
      </c>
      <c r="C146" s="42">
        <v>20</v>
      </c>
      <c r="D146" s="42">
        <v>14</v>
      </c>
      <c r="E146" s="42">
        <v>104</v>
      </c>
      <c r="F146" s="42">
        <v>0</v>
      </c>
      <c r="G146" s="43">
        <v>139</v>
      </c>
      <c r="H146" s="42">
        <v>139</v>
      </c>
      <c r="I146" s="42">
        <v>0</v>
      </c>
      <c r="J146" s="42">
        <v>0</v>
      </c>
      <c r="K146" s="42">
        <v>0</v>
      </c>
      <c r="L146" s="43">
        <v>139</v>
      </c>
      <c r="M146" s="46"/>
      <c r="N146" s="46"/>
    </row>
    <row r="147" spans="1:56" s="81" customFormat="1" ht="13.5" thickBot="1" x14ac:dyDescent="0.25">
      <c r="A147" s="99" t="s">
        <v>79</v>
      </c>
      <c r="B147" s="79">
        <f>SUM(B80:B146)</f>
        <v>1543</v>
      </c>
      <c r="C147" s="79">
        <f t="shared" ref="C147:L147" si="2">SUM(C80:C146)</f>
        <v>7051</v>
      </c>
      <c r="D147" s="79">
        <f t="shared" si="2"/>
        <v>4849</v>
      </c>
      <c r="E147" s="79">
        <f t="shared" si="2"/>
        <v>53081</v>
      </c>
      <c r="F147" s="79">
        <f t="shared" si="2"/>
        <v>145</v>
      </c>
      <c r="G147" s="79">
        <f t="shared" si="2"/>
        <v>66669</v>
      </c>
      <c r="H147" s="79">
        <f t="shared" si="2"/>
        <v>22818</v>
      </c>
      <c r="I147" s="79">
        <f t="shared" si="2"/>
        <v>17837</v>
      </c>
      <c r="J147" s="79">
        <f t="shared" si="2"/>
        <v>25947</v>
      </c>
      <c r="K147" s="79">
        <f t="shared" si="2"/>
        <v>67</v>
      </c>
      <c r="L147" s="79">
        <f t="shared" si="2"/>
        <v>66669</v>
      </c>
      <c r="Q147" s="92"/>
    </row>
    <row r="148" spans="1:56" x14ac:dyDescent="0.2">
      <c r="A148" s="5" t="s">
        <v>109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</row>
    <row r="149" spans="1:56" x14ac:dyDescent="0.2">
      <c r="A149" s="5" t="s">
        <v>114</v>
      </c>
    </row>
    <row r="151" spans="1:56" s="2" customFormat="1" ht="16.5" thickBot="1" x14ac:dyDescent="0.3">
      <c r="A151" s="22" t="s">
        <v>116</v>
      </c>
      <c r="K151" s="8"/>
      <c r="Q151" s="32"/>
      <c r="BC151" s="9"/>
    </row>
    <row r="152" spans="1:56" s="106" customFormat="1" ht="12" customHeight="1" thickBot="1" x14ac:dyDescent="0.25">
      <c r="A152" s="100" t="s">
        <v>0</v>
      </c>
      <c r="B152" s="101" t="s">
        <v>1</v>
      </c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3"/>
      <c r="BC152" s="104"/>
      <c r="BD152" s="105"/>
    </row>
    <row r="153" spans="1:56" s="81" customFormat="1" ht="15.75" customHeight="1" thickBot="1" x14ac:dyDescent="0.25">
      <c r="A153" s="107"/>
      <c r="B153" s="108">
        <v>1</v>
      </c>
      <c r="C153" s="109">
        <v>2</v>
      </c>
      <c r="D153" s="109">
        <v>3</v>
      </c>
      <c r="E153" s="109">
        <v>4</v>
      </c>
      <c r="F153" s="109">
        <v>5</v>
      </c>
      <c r="G153" s="109">
        <v>6</v>
      </c>
      <c r="H153" s="109">
        <v>7</v>
      </c>
      <c r="I153" s="109">
        <v>8</v>
      </c>
      <c r="J153" s="109">
        <v>9</v>
      </c>
      <c r="K153" s="109">
        <v>10</v>
      </c>
      <c r="L153" s="109">
        <v>11</v>
      </c>
      <c r="M153" s="109">
        <v>12</v>
      </c>
      <c r="N153" s="109">
        <v>13</v>
      </c>
      <c r="O153" s="109">
        <v>14</v>
      </c>
      <c r="P153" s="109">
        <v>15</v>
      </c>
      <c r="Q153" s="109">
        <v>16</v>
      </c>
      <c r="R153" s="109">
        <v>17</v>
      </c>
      <c r="S153" s="109">
        <v>18</v>
      </c>
      <c r="T153" s="109">
        <v>19</v>
      </c>
      <c r="U153" s="109">
        <v>20</v>
      </c>
      <c r="V153" s="109">
        <v>21</v>
      </c>
      <c r="W153" s="109">
        <v>22</v>
      </c>
      <c r="X153" s="109">
        <v>23</v>
      </c>
      <c r="Y153" s="109">
        <v>24</v>
      </c>
      <c r="Z153" s="109">
        <v>25</v>
      </c>
      <c r="AA153" s="109">
        <v>26</v>
      </c>
      <c r="AB153" s="109">
        <v>27</v>
      </c>
      <c r="AC153" s="109">
        <v>28</v>
      </c>
      <c r="AD153" s="109">
        <v>29</v>
      </c>
      <c r="AE153" s="109">
        <v>30</v>
      </c>
      <c r="AF153" s="109">
        <v>31</v>
      </c>
      <c r="AG153" s="109">
        <v>32</v>
      </c>
      <c r="AH153" s="109">
        <v>33</v>
      </c>
      <c r="AI153" s="109">
        <v>34</v>
      </c>
      <c r="AJ153" s="109">
        <v>35</v>
      </c>
      <c r="AK153" s="109">
        <v>36</v>
      </c>
      <c r="AL153" s="109">
        <v>37</v>
      </c>
      <c r="AM153" s="109">
        <v>38</v>
      </c>
      <c r="AN153" s="109">
        <v>39</v>
      </c>
      <c r="AO153" s="109">
        <v>40</v>
      </c>
      <c r="AP153" s="109">
        <v>41</v>
      </c>
      <c r="AQ153" s="109">
        <v>42</v>
      </c>
      <c r="AR153" s="109">
        <v>43</v>
      </c>
      <c r="AS153" s="109">
        <v>44</v>
      </c>
      <c r="AT153" s="109">
        <v>45</v>
      </c>
      <c r="AU153" s="109">
        <v>46</v>
      </c>
      <c r="AV153" s="109">
        <v>47</v>
      </c>
      <c r="AW153" s="109">
        <v>48</v>
      </c>
      <c r="AX153" s="109">
        <v>49</v>
      </c>
      <c r="AY153" s="109">
        <v>50</v>
      </c>
      <c r="AZ153" s="109">
        <v>51</v>
      </c>
      <c r="BA153" s="109">
        <v>52</v>
      </c>
      <c r="BB153" s="110" t="s">
        <v>2</v>
      </c>
      <c r="BD153" s="91"/>
    </row>
    <row r="154" spans="1:56" ht="14.25" x14ac:dyDescent="0.2">
      <c r="A154" s="57" t="s">
        <v>3</v>
      </c>
      <c r="B154" s="34">
        <v>5</v>
      </c>
      <c r="C154" s="34">
        <v>5</v>
      </c>
      <c r="D154" s="34">
        <v>2</v>
      </c>
      <c r="E154" s="34">
        <v>3</v>
      </c>
      <c r="F154" s="34">
        <v>8</v>
      </c>
      <c r="G154" s="34">
        <v>6</v>
      </c>
      <c r="H154" s="34">
        <v>8</v>
      </c>
      <c r="I154" s="34">
        <v>5</v>
      </c>
      <c r="J154" s="34">
        <v>2</v>
      </c>
      <c r="K154" s="34">
        <v>5</v>
      </c>
      <c r="L154" s="34">
        <v>4</v>
      </c>
      <c r="M154" s="34">
        <v>5</v>
      </c>
      <c r="N154" s="34">
        <v>3</v>
      </c>
      <c r="O154" s="34">
        <v>2</v>
      </c>
      <c r="P154" s="34">
        <v>4</v>
      </c>
      <c r="Q154" s="34">
        <v>4</v>
      </c>
      <c r="R154" s="34">
        <v>5</v>
      </c>
      <c r="S154" s="34">
        <v>3</v>
      </c>
      <c r="T154" s="34">
        <v>4</v>
      </c>
      <c r="U154" s="34">
        <v>5</v>
      </c>
      <c r="V154" s="34">
        <v>3</v>
      </c>
      <c r="W154" s="34">
        <v>1</v>
      </c>
      <c r="X154" s="34">
        <v>3</v>
      </c>
      <c r="Y154" s="34">
        <v>1</v>
      </c>
      <c r="Z154" s="34">
        <v>3</v>
      </c>
      <c r="AA154" s="34">
        <v>0</v>
      </c>
      <c r="AB154" s="34">
        <v>1</v>
      </c>
      <c r="AC154" s="34">
        <v>2</v>
      </c>
      <c r="AD154" s="34">
        <v>0</v>
      </c>
      <c r="AE154" s="34">
        <v>2</v>
      </c>
      <c r="AF154" s="34">
        <v>3</v>
      </c>
      <c r="AG154" s="34">
        <v>3</v>
      </c>
      <c r="AH154" s="34">
        <v>2</v>
      </c>
      <c r="AI154" s="34">
        <v>3</v>
      </c>
      <c r="AJ154" s="34">
        <v>4</v>
      </c>
      <c r="AK154" s="34">
        <v>3</v>
      </c>
      <c r="AL154" s="34">
        <v>11</v>
      </c>
      <c r="AM154" s="34">
        <v>18</v>
      </c>
      <c r="AN154" s="34">
        <v>19</v>
      </c>
      <c r="AO154" s="34">
        <v>12</v>
      </c>
      <c r="AP154" s="34">
        <v>4</v>
      </c>
      <c r="AQ154" s="34">
        <v>4</v>
      </c>
      <c r="AR154" s="34">
        <v>2</v>
      </c>
      <c r="AS154" s="34">
        <v>6</v>
      </c>
      <c r="AT154" s="34">
        <v>7</v>
      </c>
      <c r="AU154" s="34">
        <v>4</v>
      </c>
      <c r="AV154" s="34">
        <v>6</v>
      </c>
      <c r="AW154" s="34">
        <v>3</v>
      </c>
      <c r="AX154" s="34">
        <v>4</v>
      </c>
      <c r="AY154" s="34">
        <v>2</v>
      </c>
      <c r="AZ154" s="34">
        <v>8</v>
      </c>
      <c r="BA154" s="34">
        <v>7</v>
      </c>
      <c r="BB154" s="58">
        <f>SUM(B154:BA154)</f>
        <v>239</v>
      </c>
      <c r="BD154" s="46"/>
    </row>
    <row r="155" spans="1:56" ht="14.25" x14ac:dyDescent="0.2">
      <c r="A155" s="30" t="s">
        <v>4</v>
      </c>
      <c r="B155" s="38">
        <v>1</v>
      </c>
      <c r="C155" s="38">
        <v>3</v>
      </c>
      <c r="D155" s="38">
        <v>4</v>
      </c>
      <c r="E155" s="38">
        <v>0</v>
      </c>
      <c r="F155" s="38">
        <v>7</v>
      </c>
      <c r="G155" s="38">
        <v>1</v>
      </c>
      <c r="H155" s="38">
        <v>0</v>
      </c>
      <c r="I155" s="38">
        <v>2</v>
      </c>
      <c r="J155" s="38">
        <v>1</v>
      </c>
      <c r="K155" s="38">
        <v>3</v>
      </c>
      <c r="L155" s="38">
        <v>2</v>
      </c>
      <c r="M155" s="38">
        <v>0</v>
      </c>
      <c r="N155" s="38">
        <v>3</v>
      </c>
      <c r="O155" s="38">
        <v>0</v>
      </c>
      <c r="P155" s="38">
        <v>0</v>
      </c>
      <c r="Q155" s="38">
        <v>3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0</v>
      </c>
      <c r="X155" s="38">
        <v>0</v>
      </c>
      <c r="Y155" s="38">
        <v>0</v>
      </c>
      <c r="Z155" s="38">
        <v>0</v>
      </c>
      <c r="AA155" s="38">
        <v>0</v>
      </c>
      <c r="AB155" s="38">
        <v>2</v>
      </c>
      <c r="AC155" s="38">
        <v>0</v>
      </c>
      <c r="AD155" s="38">
        <v>0</v>
      </c>
      <c r="AE155" s="38">
        <v>0</v>
      </c>
      <c r="AF155" s="38">
        <v>0</v>
      </c>
      <c r="AG155" s="38">
        <v>0</v>
      </c>
      <c r="AH155" s="38">
        <v>0</v>
      </c>
      <c r="AI155" s="38">
        <v>0</v>
      </c>
      <c r="AJ155" s="38">
        <v>0</v>
      </c>
      <c r="AK155" s="38">
        <v>0</v>
      </c>
      <c r="AL155" s="38">
        <v>0</v>
      </c>
      <c r="AM155" s="38">
        <v>4</v>
      </c>
      <c r="AN155" s="38">
        <v>1</v>
      </c>
      <c r="AO155" s="38">
        <v>0</v>
      </c>
      <c r="AP155" s="38">
        <v>1</v>
      </c>
      <c r="AQ155" s="38">
        <v>4</v>
      </c>
      <c r="AR155" s="38">
        <v>0</v>
      </c>
      <c r="AS155" s="38">
        <v>4</v>
      </c>
      <c r="AT155" s="38">
        <v>6</v>
      </c>
      <c r="AU155" s="38">
        <v>1</v>
      </c>
      <c r="AV155" s="38">
        <v>1</v>
      </c>
      <c r="AW155" s="38">
        <v>1</v>
      </c>
      <c r="AX155" s="38">
        <v>2</v>
      </c>
      <c r="AY155" s="38">
        <v>0</v>
      </c>
      <c r="AZ155" s="38">
        <v>0</v>
      </c>
      <c r="BA155" s="38">
        <v>0</v>
      </c>
      <c r="BB155" s="52">
        <f t="shared" ref="BB155:BB218" si="3">SUM(B155:BA155)</f>
        <v>57</v>
      </c>
      <c r="BD155" s="46"/>
    </row>
    <row r="156" spans="1:56" ht="14.25" x14ac:dyDescent="0.2">
      <c r="A156" s="30" t="s">
        <v>5</v>
      </c>
      <c r="B156" s="38">
        <v>0</v>
      </c>
      <c r="C156" s="38">
        <v>1</v>
      </c>
      <c r="D156" s="38">
        <v>4</v>
      </c>
      <c r="E156" s="38">
        <v>2</v>
      </c>
      <c r="F156" s="38">
        <v>0</v>
      </c>
      <c r="G156" s="38">
        <v>1</v>
      </c>
      <c r="H156" s="38">
        <v>1</v>
      </c>
      <c r="I156" s="38">
        <v>6</v>
      </c>
      <c r="J156" s="38">
        <v>1</v>
      </c>
      <c r="K156" s="38">
        <v>2</v>
      </c>
      <c r="L156" s="38">
        <v>1</v>
      </c>
      <c r="M156" s="38">
        <v>2</v>
      </c>
      <c r="N156" s="38">
        <v>1</v>
      </c>
      <c r="O156" s="38">
        <v>3</v>
      </c>
      <c r="P156" s="38">
        <v>2</v>
      </c>
      <c r="Q156" s="38">
        <v>4</v>
      </c>
      <c r="R156" s="38">
        <v>0</v>
      </c>
      <c r="S156" s="38">
        <v>3</v>
      </c>
      <c r="T156" s="38">
        <v>1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1</v>
      </c>
      <c r="AA156" s="38">
        <v>2</v>
      </c>
      <c r="AB156" s="38">
        <v>0</v>
      </c>
      <c r="AC156" s="38">
        <v>1</v>
      </c>
      <c r="AD156" s="38">
        <v>1</v>
      </c>
      <c r="AE156" s="38">
        <v>0</v>
      </c>
      <c r="AF156" s="38">
        <v>0</v>
      </c>
      <c r="AG156" s="38">
        <v>0</v>
      </c>
      <c r="AH156" s="38">
        <v>2</v>
      </c>
      <c r="AI156" s="38">
        <v>3</v>
      </c>
      <c r="AJ156" s="38">
        <v>1</v>
      </c>
      <c r="AK156" s="38">
        <v>2</v>
      </c>
      <c r="AL156" s="38">
        <v>1</v>
      </c>
      <c r="AM156" s="38">
        <v>0</v>
      </c>
      <c r="AN156" s="38">
        <v>2</v>
      </c>
      <c r="AO156" s="38">
        <v>0</v>
      </c>
      <c r="AP156" s="38">
        <v>3</v>
      </c>
      <c r="AQ156" s="38">
        <v>0</v>
      </c>
      <c r="AR156" s="38">
        <v>1</v>
      </c>
      <c r="AS156" s="38">
        <v>2</v>
      </c>
      <c r="AT156" s="38">
        <v>2</v>
      </c>
      <c r="AU156" s="38">
        <v>3</v>
      </c>
      <c r="AV156" s="38">
        <v>0</v>
      </c>
      <c r="AW156" s="38">
        <v>5</v>
      </c>
      <c r="AX156" s="38">
        <v>3</v>
      </c>
      <c r="AY156" s="38">
        <v>1</v>
      </c>
      <c r="AZ156" s="38">
        <v>0</v>
      </c>
      <c r="BA156" s="38">
        <v>1</v>
      </c>
      <c r="BB156" s="52">
        <f t="shared" si="3"/>
        <v>72</v>
      </c>
      <c r="BD156" s="46"/>
    </row>
    <row r="157" spans="1:56" ht="14.25" x14ac:dyDescent="0.2">
      <c r="A157" s="30" t="s">
        <v>6</v>
      </c>
      <c r="B157" s="38">
        <v>16</v>
      </c>
      <c r="C157" s="38">
        <v>9</v>
      </c>
      <c r="D157" s="38">
        <v>9</v>
      </c>
      <c r="E157" s="38">
        <v>10</v>
      </c>
      <c r="F157" s="38">
        <v>12</v>
      </c>
      <c r="G157" s="38">
        <v>7</v>
      </c>
      <c r="H157" s="38">
        <v>12</v>
      </c>
      <c r="I157" s="38">
        <v>9</v>
      </c>
      <c r="J157" s="38">
        <v>15</v>
      </c>
      <c r="K157" s="38">
        <v>15</v>
      </c>
      <c r="L157" s="38">
        <v>10</v>
      </c>
      <c r="M157" s="38">
        <v>16</v>
      </c>
      <c r="N157" s="38">
        <v>21</v>
      </c>
      <c r="O157" s="38">
        <v>24</v>
      </c>
      <c r="P157" s="38">
        <v>6</v>
      </c>
      <c r="Q157" s="38">
        <v>7</v>
      </c>
      <c r="R157" s="38">
        <v>18</v>
      </c>
      <c r="S157" s="38">
        <v>24</v>
      </c>
      <c r="T157" s="38">
        <v>26</v>
      </c>
      <c r="U157" s="38">
        <v>23</v>
      </c>
      <c r="V157" s="38">
        <v>17</v>
      </c>
      <c r="W157" s="38">
        <v>33</v>
      </c>
      <c r="X157" s="38">
        <v>40</v>
      </c>
      <c r="Y157" s="38">
        <v>13</v>
      </c>
      <c r="Z157" s="38">
        <v>14</v>
      </c>
      <c r="AA157" s="38">
        <v>12</v>
      </c>
      <c r="AB157" s="38">
        <v>9</v>
      </c>
      <c r="AC157" s="38">
        <v>9</v>
      </c>
      <c r="AD157" s="38">
        <v>4</v>
      </c>
      <c r="AE157" s="38">
        <v>4</v>
      </c>
      <c r="AF157" s="38">
        <v>6</v>
      </c>
      <c r="AG157" s="38">
        <v>8</v>
      </c>
      <c r="AH157" s="38">
        <v>3</v>
      </c>
      <c r="AI157" s="38">
        <v>7</v>
      </c>
      <c r="AJ157" s="38">
        <v>6</v>
      </c>
      <c r="AK157" s="38">
        <v>15</v>
      </c>
      <c r="AL157" s="38">
        <v>12</v>
      </c>
      <c r="AM157" s="38">
        <v>19</v>
      </c>
      <c r="AN157" s="38">
        <v>22</v>
      </c>
      <c r="AO157" s="38">
        <v>6</v>
      </c>
      <c r="AP157" s="38">
        <v>7</v>
      </c>
      <c r="AQ157" s="38">
        <v>25</v>
      </c>
      <c r="AR157" s="38">
        <v>14</v>
      </c>
      <c r="AS157" s="38">
        <v>15</v>
      </c>
      <c r="AT157" s="38">
        <v>11</v>
      </c>
      <c r="AU157" s="38">
        <v>17</v>
      </c>
      <c r="AV157" s="38">
        <v>20</v>
      </c>
      <c r="AW157" s="38">
        <v>0</v>
      </c>
      <c r="AX157" s="38">
        <v>10</v>
      </c>
      <c r="AY157" s="38">
        <v>7</v>
      </c>
      <c r="AZ157" s="38">
        <v>14</v>
      </c>
      <c r="BA157" s="38">
        <v>22</v>
      </c>
      <c r="BB157" s="52">
        <f t="shared" si="3"/>
        <v>710</v>
      </c>
      <c r="BD157" s="46"/>
    </row>
    <row r="158" spans="1:56" ht="14.25" x14ac:dyDescent="0.2">
      <c r="A158" s="30" t="s">
        <v>7</v>
      </c>
      <c r="B158" s="38">
        <v>19</v>
      </c>
      <c r="C158" s="38">
        <v>54</v>
      </c>
      <c r="D158" s="38">
        <v>20</v>
      </c>
      <c r="E158" s="38">
        <v>42</v>
      </c>
      <c r="F158" s="38">
        <v>27</v>
      </c>
      <c r="G158" s="38">
        <v>16</v>
      </c>
      <c r="H158" s="38">
        <v>14</v>
      </c>
      <c r="I158" s="38">
        <v>24</v>
      </c>
      <c r="J158" s="38">
        <v>6</v>
      </c>
      <c r="K158" s="38">
        <v>8</v>
      </c>
      <c r="L158" s="38">
        <v>10</v>
      </c>
      <c r="M158" s="38">
        <v>44</v>
      </c>
      <c r="N158" s="38">
        <v>26</v>
      </c>
      <c r="O158" s="38">
        <v>19</v>
      </c>
      <c r="P158" s="38">
        <v>19</v>
      </c>
      <c r="Q158" s="38">
        <v>11</v>
      </c>
      <c r="R158" s="38">
        <v>32</v>
      </c>
      <c r="S158" s="38">
        <v>18</v>
      </c>
      <c r="T158" s="38">
        <v>24</v>
      </c>
      <c r="U158" s="38">
        <v>21</v>
      </c>
      <c r="V158" s="38">
        <v>19</v>
      </c>
      <c r="W158" s="38">
        <v>14</v>
      </c>
      <c r="X158" s="38">
        <v>9</v>
      </c>
      <c r="Y158" s="38">
        <v>30</v>
      </c>
      <c r="Z158" s="38">
        <v>21</v>
      </c>
      <c r="AA158" s="38">
        <v>27</v>
      </c>
      <c r="AB158" s="38">
        <v>11</v>
      </c>
      <c r="AC158" s="38">
        <v>10</v>
      </c>
      <c r="AD158" s="38">
        <v>19</v>
      </c>
      <c r="AE158" s="38">
        <v>17</v>
      </c>
      <c r="AF158" s="38">
        <v>21</v>
      </c>
      <c r="AG158" s="38">
        <v>20</v>
      </c>
      <c r="AH158" s="38">
        <v>27</v>
      </c>
      <c r="AI158" s="38">
        <v>20</v>
      </c>
      <c r="AJ158" s="38">
        <v>5</v>
      </c>
      <c r="AK158" s="38">
        <v>17</v>
      </c>
      <c r="AL158" s="38">
        <v>44</v>
      </c>
      <c r="AM158" s="38">
        <v>19</v>
      </c>
      <c r="AN158" s="38">
        <v>45</v>
      </c>
      <c r="AO158" s="38">
        <v>19</v>
      </c>
      <c r="AP158" s="38">
        <v>18</v>
      </c>
      <c r="AQ158" s="38">
        <v>18</v>
      </c>
      <c r="AR158" s="38">
        <v>15</v>
      </c>
      <c r="AS158" s="38">
        <v>25</v>
      </c>
      <c r="AT158" s="38">
        <v>35</v>
      </c>
      <c r="AU158" s="38">
        <v>24</v>
      </c>
      <c r="AV158" s="38">
        <v>46</v>
      </c>
      <c r="AW158" s="38">
        <v>37</v>
      </c>
      <c r="AX158" s="38">
        <v>46</v>
      </c>
      <c r="AY158" s="38">
        <v>47</v>
      </c>
      <c r="AZ158" s="38">
        <v>31</v>
      </c>
      <c r="BA158" s="38">
        <v>13</v>
      </c>
      <c r="BB158" s="52">
        <f t="shared" si="3"/>
        <v>1223</v>
      </c>
      <c r="BD158" s="46"/>
    </row>
    <row r="159" spans="1:56" ht="14.25" x14ac:dyDescent="0.2">
      <c r="A159" s="30" t="s">
        <v>8</v>
      </c>
      <c r="B159" s="38">
        <v>7</v>
      </c>
      <c r="C159" s="38">
        <v>2</v>
      </c>
      <c r="D159" s="38">
        <v>2</v>
      </c>
      <c r="E159" s="38">
        <v>2</v>
      </c>
      <c r="F159" s="38">
        <v>2</v>
      </c>
      <c r="G159" s="38">
        <v>3</v>
      </c>
      <c r="H159" s="38">
        <v>2</v>
      </c>
      <c r="I159" s="38">
        <v>3</v>
      </c>
      <c r="J159" s="38">
        <v>2</v>
      </c>
      <c r="K159" s="38">
        <v>4</v>
      </c>
      <c r="L159" s="38">
        <v>4</v>
      </c>
      <c r="M159" s="38">
        <v>5</v>
      </c>
      <c r="N159" s="38">
        <v>7</v>
      </c>
      <c r="O159" s="38">
        <v>6</v>
      </c>
      <c r="P159" s="38">
        <v>4</v>
      </c>
      <c r="Q159" s="38">
        <v>3</v>
      </c>
      <c r="R159" s="38">
        <v>2</v>
      </c>
      <c r="S159" s="38">
        <v>3</v>
      </c>
      <c r="T159" s="38">
        <v>3</v>
      </c>
      <c r="U159" s="38">
        <v>2</v>
      </c>
      <c r="V159" s="38">
        <v>2</v>
      </c>
      <c r="W159" s="38">
        <v>2</v>
      </c>
      <c r="X159" s="38">
        <v>2</v>
      </c>
      <c r="Y159" s="38">
        <v>3</v>
      </c>
      <c r="Z159" s="38">
        <v>2</v>
      </c>
      <c r="AA159" s="38">
        <v>2</v>
      </c>
      <c r="AB159" s="38">
        <v>3</v>
      </c>
      <c r="AC159" s="38">
        <v>3</v>
      </c>
      <c r="AD159" s="38">
        <v>2</v>
      </c>
      <c r="AE159" s="38">
        <v>2</v>
      </c>
      <c r="AF159" s="38">
        <v>2</v>
      </c>
      <c r="AG159" s="38">
        <v>3</v>
      </c>
      <c r="AH159" s="38">
        <v>2</v>
      </c>
      <c r="AI159" s="38">
        <v>3</v>
      </c>
      <c r="AJ159" s="38">
        <v>4</v>
      </c>
      <c r="AK159" s="38">
        <v>2</v>
      </c>
      <c r="AL159" s="38">
        <v>2</v>
      </c>
      <c r="AM159" s="38">
        <v>2</v>
      </c>
      <c r="AN159" s="38">
        <v>2</v>
      </c>
      <c r="AO159" s="38">
        <v>3</v>
      </c>
      <c r="AP159" s="38">
        <v>3</v>
      </c>
      <c r="AQ159" s="38">
        <v>4</v>
      </c>
      <c r="AR159" s="38">
        <v>2</v>
      </c>
      <c r="AS159" s="38">
        <v>4</v>
      </c>
      <c r="AT159" s="38">
        <v>2</v>
      </c>
      <c r="AU159" s="38">
        <v>3</v>
      </c>
      <c r="AV159" s="38">
        <v>2</v>
      </c>
      <c r="AW159" s="38">
        <v>3</v>
      </c>
      <c r="AX159" s="38">
        <v>2</v>
      </c>
      <c r="AY159" s="38">
        <v>5</v>
      </c>
      <c r="AZ159" s="38">
        <v>4</v>
      </c>
      <c r="BA159" s="38">
        <v>2</v>
      </c>
      <c r="BB159" s="52">
        <f t="shared" si="3"/>
        <v>152</v>
      </c>
      <c r="BD159" s="46"/>
    </row>
    <row r="160" spans="1:56" ht="14.25" x14ac:dyDescent="0.2">
      <c r="A160" s="30" t="s">
        <v>9</v>
      </c>
      <c r="B160" s="38">
        <v>14</v>
      </c>
      <c r="C160" s="38">
        <v>11</v>
      </c>
      <c r="D160" s="38">
        <v>8</v>
      </c>
      <c r="E160" s="38">
        <v>23</v>
      </c>
      <c r="F160" s="38">
        <v>16</v>
      </c>
      <c r="G160" s="38">
        <v>15</v>
      </c>
      <c r="H160" s="38">
        <v>18</v>
      </c>
      <c r="I160" s="38">
        <v>16</v>
      </c>
      <c r="J160" s="38">
        <v>4</v>
      </c>
      <c r="K160" s="38">
        <v>12</v>
      </c>
      <c r="L160" s="38">
        <v>9</v>
      </c>
      <c r="M160" s="38">
        <v>20</v>
      </c>
      <c r="N160" s="38">
        <v>8</v>
      </c>
      <c r="O160" s="38">
        <v>12</v>
      </c>
      <c r="P160" s="38">
        <v>16</v>
      </c>
      <c r="Q160" s="38">
        <v>10</v>
      </c>
      <c r="R160" s="38">
        <v>10</v>
      </c>
      <c r="S160" s="38">
        <v>10</v>
      </c>
      <c r="T160" s="38">
        <v>10</v>
      </c>
      <c r="U160" s="38">
        <v>16</v>
      </c>
      <c r="V160" s="38">
        <v>11</v>
      </c>
      <c r="W160" s="38">
        <v>10</v>
      </c>
      <c r="X160" s="38">
        <v>13</v>
      </c>
      <c r="Y160" s="38">
        <v>22</v>
      </c>
      <c r="Z160" s="38">
        <v>19</v>
      </c>
      <c r="AA160" s="38">
        <v>18</v>
      </c>
      <c r="AB160" s="38">
        <v>9</v>
      </c>
      <c r="AC160" s="38">
        <v>15</v>
      </c>
      <c r="AD160" s="38">
        <v>14</v>
      </c>
      <c r="AE160" s="38">
        <v>12</v>
      </c>
      <c r="AF160" s="38">
        <v>19</v>
      </c>
      <c r="AG160" s="38">
        <v>17</v>
      </c>
      <c r="AH160" s="38">
        <v>13</v>
      </c>
      <c r="AI160" s="38">
        <v>35</v>
      </c>
      <c r="AJ160" s="38">
        <v>32</v>
      </c>
      <c r="AK160" s="38">
        <v>31</v>
      </c>
      <c r="AL160" s="38">
        <v>35</v>
      </c>
      <c r="AM160" s="38">
        <v>21</v>
      </c>
      <c r="AN160" s="38">
        <v>32</v>
      </c>
      <c r="AO160" s="38">
        <v>16</v>
      </c>
      <c r="AP160" s="38">
        <v>21</v>
      </c>
      <c r="AQ160" s="38">
        <v>13</v>
      </c>
      <c r="AR160" s="38">
        <v>17</v>
      </c>
      <c r="AS160" s="38">
        <v>12</v>
      </c>
      <c r="AT160" s="38">
        <v>15</v>
      </c>
      <c r="AU160" s="38">
        <v>14</v>
      </c>
      <c r="AV160" s="38">
        <v>13</v>
      </c>
      <c r="AW160" s="38">
        <v>19</v>
      </c>
      <c r="AX160" s="38">
        <v>11</v>
      </c>
      <c r="AY160" s="38">
        <v>8</v>
      </c>
      <c r="AZ160" s="38">
        <v>9</v>
      </c>
      <c r="BA160" s="38">
        <v>22</v>
      </c>
      <c r="BB160" s="52">
        <f t="shared" si="3"/>
        <v>826</v>
      </c>
      <c r="BD160" s="46"/>
    </row>
    <row r="161" spans="1:56" ht="14.25" x14ac:dyDescent="0.2">
      <c r="A161" s="30" t="s">
        <v>10</v>
      </c>
      <c r="B161" s="38">
        <v>113</v>
      </c>
      <c r="C161" s="38">
        <v>77</v>
      </c>
      <c r="D161" s="38">
        <v>77</v>
      </c>
      <c r="E161" s="38">
        <v>97</v>
      </c>
      <c r="F161" s="38">
        <v>95</v>
      </c>
      <c r="G161" s="38">
        <v>102</v>
      </c>
      <c r="H161" s="38">
        <v>148</v>
      </c>
      <c r="I161" s="38">
        <v>149</v>
      </c>
      <c r="J161" s="38">
        <v>172</v>
      </c>
      <c r="K161" s="38">
        <v>155</v>
      </c>
      <c r="L161" s="38">
        <v>136</v>
      </c>
      <c r="M161" s="38">
        <v>81</v>
      </c>
      <c r="N161" s="38">
        <v>112</v>
      </c>
      <c r="O161" s="38">
        <v>104</v>
      </c>
      <c r="P161" s="38">
        <v>86</v>
      </c>
      <c r="Q161" s="38">
        <v>81</v>
      </c>
      <c r="R161" s="38">
        <v>50</v>
      </c>
      <c r="S161" s="38">
        <v>58</v>
      </c>
      <c r="T161" s="38">
        <v>57</v>
      </c>
      <c r="U161" s="38">
        <v>52</v>
      </c>
      <c r="V161" s="38">
        <v>67</v>
      </c>
      <c r="W161" s="38">
        <v>47</v>
      </c>
      <c r="X161" s="38">
        <v>49</v>
      </c>
      <c r="Y161" s="38">
        <v>54</v>
      </c>
      <c r="Z161" s="38">
        <v>56</v>
      </c>
      <c r="AA161" s="38">
        <v>56</v>
      </c>
      <c r="AB161" s="38">
        <v>56</v>
      </c>
      <c r="AC161" s="38">
        <v>50</v>
      </c>
      <c r="AD161" s="38">
        <v>60</v>
      </c>
      <c r="AE161" s="38">
        <v>74</v>
      </c>
      <c r="AF161" s="38">
        <v>53</v>
      </c>
      <c r="AG161" s="38">
        <v>52</v>
      </c>
      <c r="AH161" s="38">
        <v>84</v>
      </c>
      <c r="AI161" s="38">
        <v>84</v>
      </c>
      <c r="AJ161" s="38">
        <v>103</v>
      </c>
      <c r="AK161" s="38">
        <v>78</v>
      </c>
      <c r="AL161" s="38">
        <v>98</v>
      </c>
      <c r="AM161" s="38">
        <v>140</v>
      </c>
      <c r="AN161" s="38">
        <v>163</v>
      </c>
      <c r="AO161" s="38">
        <v>160</v>
      </c>
      <c r="AP161" s="38">
        <v>142</v>
      </c>
      <c r="AQ161" s="38">
        <v>124</v>
      </c>
      <c r="AR161" s="38">
        <v>150</v>
      </c>
      <c r="AS161" s="38">
        <v>146</v>
      </c>
      <c r="AT161" s="38">
        <v>132</v>
      </c>
      <c r="AU161" s="38">
        <v>119</v>
      </c>
      <c r="AV161" s="38">
        <v>121</v>
      </c>
      <c r="AW161" s="38">
        <v>143</v>
      </c>
      <c r="AX161" s="38">
        <v>121</v>
      </c>
      <c r="AY161" s="38">
        <v>108</v>
      </c>
      <c r="AZ161" s="38">
        <v>101</v>
      </c>
      <c r="BA161" s="38">
        <v>122</v>
      </c>
      <c r="BB161" s="52">
        <f t="shared" si="3"/>
        <v>5115</v>
      </c>
      <c r="BD161" s="46"/>
    </row>
    <row r="162" spans="1:56" ht="14.25" x14ac:dyDescent="0.2">
      <c r="A162" s="30" t="s">
        <v>11</v>
      </c>
      <c r="B162" s="38">
        <v>0</v>
      </c>
      <c r="C162" s="38">
        <v>2</v>
      </c>
      <c r="D162" s="38">
        <v>2</v>
      </c>
      <c r="E162" s="38">
        <v>1</v>
      </c>
      <c r="F162" s="38">
        <v>1</v>
      </c>
      <c r="G162" s="38">
        <v>2</v>
      </c>
      <c r="H162" s="38">
        <v>0</v>
      </c>
      <c r="I162" s="38">
        <v>1</v>
      </c>
      <c r="J162" s="38">
        <v>0</v>
      </c>
      <c r="K162" s="38">
        <v>2</v>
      </c>
      <c r="L162" s="38">
        <v>0</v>
      </c>
      <c r="M162" s="38">
        <v>0</v>
      </c>
      <c r="N162" s="38">
        <v>1</v>
      </c>
      <c r="O162" s="38">
        <v>1</v>
      </c>
      <c r="P162" s="38">
        <v>2</v>
      </c>
      <c r="Q162" s="38">
        <v>4</v>
      </c>
      <c r="R162" s="38">
        <v>1</v>
      </c>
      <c r="S162" s="38">
        <v>5</v>
      </c>
      <c r="T162" s="38">
        <v>2</v>
      </c>
      <c r="U162" s="38">
        <v>3</v>
      </c>
      <c r="V162" s="38">
        <v>4</v>
      </c>
      <c r="W162" s="38">
        <v>2</v>
      </c>
      <c r="X162" s="38">
        <v>9</v>
      </c>
      <c r="Y162" s="38">
        <v>8</v>
      </c>
      <c r="Z162" s="38">
        <v>1</v>
      </c>
      <c r="AA162" s="38">
        <v>1</v>
      </c>
      <c r="AB162" s="38">
        <v>3</v>
      </c>
      <c r="AC162" s="38">
        <v>4</v>
      </c>
      <c r="AD162" s="38">
        <v>1</v>
      </c>
      <c r="AE162" s="38">
        <v>0</v>
      </c>
      <c r="AF162" s="38">
        <v>6</v>
      </c>
      <c r="AG162" s="38">
        <v>1</v>
      </c>
      <c r="AH162" s="38">
        <v>6</v>
      </c>
      <c r="AI162" s="38">
        <v>9</v>
      </c>
      <c r="AJ162" s="38">
        <v>11</v>
      </c>
      <c r="AK162" s="38">
        <v>8</v>
      </c>
      <c r="AL162" s="38">
        <v>15</v>
      </c>
      <c r="AM162" s="38">
        <v>17</v>
      </c>
      <c r="AN162" s="38">
        <v>10</v>
      </c>
      <c r="AO162" s="38">
        <v>10</v>
      </c>
      <c r="AP162" s="38">
        <v>14</v>
      </c>
      <c r="AQ162" s="38">
        <v>12</v>
      </c>
      <c r="AR162" s="38">
        <v>15</v>
      </c>
      <c r="AS162" s="38">
        <v>9</v>
      </c>
      <c r="AT162" s="38">
        <v>11</v>
      </c>
      <c r="AU162" s="38">
        <v>11</v>
      </c>
      <c r="AV162" s="38">
        <v>13</v>
      </c>
      <c r="AW162" s="38">
        <v>12</v>
      </c>
      <c r="AX162" s="38">
        <v>6</v>
      </c>
      <c r="AY162" s="38">
        <v>5</v>
      </c>
      <c r="AZ162" s="38">
        <v>9</v>
      </c>
      <c r="BA162" s="38">
        <v>19</v>
      </c>
      <c r="BB162" s="52">
        <f t="shared" si="3"/>
        <v>292</v>
      </c>
      <c r="BD162" s="46"/>
    </row>
    <row r="163" spans="1:56" ht="14.25" x14ac:dyDescent="0.2">
      <c r="A163" s="30" t="s">
        <v>12</v>
      </c>
      <c r="B163" s="38">
        <v>8</v>
      </c>
      <c r="C163" s="38">
        <v>16</v>
      </c>
      <c r="D163" s="38">
        <v>19</v>
      </c>
      <c r="E163" s="38">
        <v>19</v>
      </c>
      <c r="F163" s="38">
        <v>21</v>
      </c>
      <c r="G163" s="38">
        <v>14</v>
      </c>
      <c r="H163" s="38">
        <v>19</v>
      </c>
      <c r="I163" s="38">
        <v>12</v>
      </c>
      <c r="J163" s="38">
        <v>3</v>
      </c>
      <c r="K163" s="38">
        <v>12</v>
      </c>
      <c r="L163" s="38">
        <v>12</v>
      </c>
      <c r="M163" s="38">
        <v>15</v>
      </c>
      <c r="N163" s="38">
        <v>13</v>
      </c>
      <c r="O163" s="38">
        <v>18</v>
      </c>
      <c r="P163" s="38">
        <v>15</v>
      </c>
      <c r="Q163" s="38">
        <v>15</v>
      </c>
      <c r="R163" s="38">
        <v>8</v>
      </c>
      <c r="S163" s="38">
        <v>10</v>
      </c>
      <c r="T163" s="38">
        <v>8</v>
      </c>
      <c r="U163" s="38">
        <v>4</v>
      </c>
      <c r="V163" s="38">
        <v>2</v>
      </c>
      <c r="W163" s="38">
        <v>4</v>
      </c>
      <c r="X163" s="38">
        <v>4</v>
      </c>
      <c r="Y163" s="38">
        <v>6</v>
      </c>
      <c r="Z163" s="38">
        <v>5</v>
      </c>
      <c r="AA163" s="38">
        <v>3</v>
      </c>
      <c r="AB163" s="38">
        <v>7</v>
      </c>
      <c r="AC163" s="38">
        <v>3</v>
      </c>
      <c r="AD163" s="38">
        <v>5</v>
      </c>
      <c r="AE163" s="38">
        <v>2</v>
      </c>
      <c r="AF163" s="38">
        <v>5</v>
      </c>
      <c r="AG163" s="38">
        <v>2</v>
      </c>
      <c r="AH163" s="38">
        <v>8</v>
      </c>
      <c r="AI163" s="38">
        <v>2</v>
      </c>
      <c r="AJ163" s="38">
        <v>10</v>
      </c>
      <c r="AK163" s="38">
        <v>19</v>
      </c>
      <c r="AL163" s="38">
        <v>21</v>
      </c>
      <c r="AM163" s="38">
        <v>11</v>
      </c>
      <c r="AN163" s="38">
        <v>11</v>
      </c>
      <c r="AO163" s="38">
        <v>12</v>
      </c>
      <c r="AP163" s="38">
        <v>8</v>
      </c>
      <c r="AQ163" s="38">
        <v>12</v>
      </c>
      <c r="AR163" s="38">
        <v>13</v>
      </c>
      <c r="AS163" s="38">
        <v>12</v>
      </c>
      <c r="AT163" s="38">
        <v>12</v>
      </c>
      <c r="AU163" s="38">
        <v>18</v>
      </c>
      <c r="AV163" s="38">
        <v>4</v>
      </c>
      <c r="AW163" s="38">
        <v>4</v>
      </c>
      <c r="AX163" s="38">
        <v>15</v>
      </c>
      <c r="AY163" s="38">
        <v>13</v>
      </c>
      <c r="AZ163" s="38">
        <v>6</v>
      </c>
      <c r="BA163" s="38">
        <v>8</v>
      </c>
      <c r="BB163" s="52">
        <f t="shared" si="3"/>
        <v>528</v>
      </c>
      <c r="BD163" s="46"/>
    </row>
    <row r="164" spans="1:56" ht="14.25" x14ac:dyDescent="0.2">
      <c r="A164" s="30" t="s">
        <v>13</v>
      </c>
      <c r="B164" s="38">
        <v>17</v>
      </c>
      <c r="C164" s="38">
        <v>13</v>
      </c>
      <c r="D164" s="38">
        <v>12</v>
      </c>
      <c r="E164" s="38">
        <v>23</v>
      </c>
      <c r="F164" s="38">
        <v>13</v>
      </c>
      <c r="G164" s="38">
        <v>12</v>
      </c>
      <c r="H164" s="38">
        <v>15</v>
      </c>
      <c r="I164" s="38">
        <v>6</v>
      </c>
      <c r="J164" s="38">
        <v>8</v>
      </c>
      <c r="K164" s="38">
        <v>12</v>
      </c>
      <c r="L164" s="38">
        <v>9</v>
      </c>
      <c r="M164" s="38">
        <v>16</v>
      </c>
      <c r="N164" s="38">
        <v>12</v>
      </c>
      <c r="O164" s="38">
        <v>11</v>
      </c>
      <c r="P164" s="38">
        <v>18</v>
      </c>
      <c r="Q164" s="38">
        <v>7</v>
      </c>
      <c r="R164" s="38">
        <v>5</v>
      </c>
      <c r="S164" s="38">
        <v>14</v>
      </c>
      <c r="T164" s="38">
        <v>17</v>
      </c>
      <c r="U164" s="38">
        <v>21</v>
      </c>
      <c r="V164" s="38">
        <v>13</v>
      </c>
      <c r="W164" s="38">
        <v>19</v>
      </c>
      <c r="X164" s="38">
        <v>9</v>
      </c>
      <c r="Y164" s="38">
        <v>10</v>
      </c>
      <c r="Z164" s="38">
        <v>12</v>
      </c>
      <c r="AA164" s="38">
        <v>9</v>
      </c>
      <c r="AB164" s="38">
        <v>18</v>
      </c>
      <c r="AC164" s="38">
        <v>18</v>
      </c>
      <c r="AD164" s="38">
        <v>19</v>
      </c>
      <c r="AE164" s="38">
        <v>10</v>
      </c>
      <c r="AF164" s="38">
        <v>13</v>
      </c>
      <c r="AG164" s="38">
        <v>1</v>
      </c>
      <c r="AH164" s="38">
        <v>11</v>
      </c>
      <c r="AI164" s="38">
        <v>5</v>
      </c>
      <c r="AJ164" s="38">
        <v>6</v>
      </c>
      <c r="AK164" s="38">
        <v>20</v>
      </c>
      <c r="AL164" s="38">
        <v>10</v>
      </c>
      <c r="AM164" s="38">
        <v>10</v>
      </c>
      <c r="AN164" s="38">
        <v>6</v>
      </c>
      <c r="AO164" s="38">
        <v>5</v>
      </c>
      <c r="AP164" s="38">
        <v>9</v>
      </c>
      <c r="AQ164" s="38">
        <v>17</v>
      </c>
      <c r="AR164" s="38">
        <v>8</v>
      </c>
      <c r="AS164" s="38">
        <v>10</v>
      </c>
      <c r="AT164" s="38">
        <v>4</v>
      </c>
      <c r="AU164" s="38">
        <v>10</v>
      </c>
      <c r="AV164" s="38">
        <v>10</v>
      </c>
      <c r="AW164" s="38">
        <v>6</v>
      </c>
      <c r="AX164" s="38">
        <v>10</v>
      </c>
      <c r="AY164" s="38">
        <v>11</v>
      </c>
      <c r="AZ164" s="38">
        <v>5</v>
      </c>
      <c r="BA164" s="38">
        <v>3</v>
      </c>
      <c r="BB164" s="52">
        <f t="shared" si="3"/>
        <v>588</v>
      </c>
      <c r="BD164" s="46"/>
    </row>
    <row r="165" spans="1:56" ht="14.25" x14ac:dyDescent="0.2">
      <c r="A165" s="30" t="s">
        <v>14</v>
      </c>
      <c r="B165" s="38">
        <v>5</v>
      </c>
      <c r="C165" s="38">
        <v>2</v>
      </c>
      <c r="D165" s="38">
        <v>5</v>
      </c>
      <c r="E165" s="38">
        <v>11</v>
      </c>
      <c r="F165" s="38">
        <v>13</v>
      </c>
      <c r="G165" s="38">
        <v>3</v>
      </c>
      <c r="H165" s="38">
        <v>4</v>
      </c>
      <c r="I165" s="38">
        <v>4</v>
      </c>
      <c r="J165" s="38">
        <v>1</v>
      </c>
      <c r="K165" s="38">
        <v>2</v>
      </c>
      <c r="L165" s="38">
        <v>4</v>
      </c>
      <c r="M165" s="38">
        <v>2</v>
      </c>
      <c r="N165" s="38">
        <v>2</v>
      </c>
      <c r="O165" s="38">
        <v>1</v>
      </c>
      <c r="P165" s="38">
        <v>6</v>
      </c>
      <c r="Q165" s="38">
        <v>2</v>
      </c>
      <c r="R165" s="38">
        <v>2</v>
      </c>
      <c r="S165" s="38">
        <v>1</v>
      </c>
      <c r="T165" s="38">
        <v>1</v>
      </c>
      <c r="U165" s="38">
        <v>1</v>
      </c>
      <c r="V165" s="38">
        <v>0</v>
      </c>
      <c r="W165" s="38">
        <v>0</v>
      </c>
      <c r="X165" s="38">
        <v>1</v>
      </c>
      <c r="Y165" s="38">
        <v>0</v>
      </c>
      <c r="Z165" s="38">
        <v>0</v>
      </c>
      <c r="AA165" s="38">
        <v>1</v>
      </c>
      <c r="AB165" s="38">
        <v>0</v>
      </c>
      <c r="AC165" s="38">
        <v>0</v>
      </c>
      <c r="AD165" s="38">
        <v>1</v>
      </c>
      <c r="AE165" s="38">
        <v>0</v>
      </c>
      <c r="AF165" s="38">
        <v>2</v>
      </c>
      <c r="AG165" s="38">
        <v>0</v>
      </c>
      <c r="AH165" s="38">
        <v>1</v>
      </c>
      <c r="AI165" s="38">
        <v>2</v>
      </c>
      <c r="AJ165" s="38">
        <v>2</v>
      </c>
      <c r="AK165" s="38">
        <v>1</v>
      </c>
      <c r="AL165" s="38">
        <v>2</v>
      </c>
      <c r="AM165" s="38">
        <v>8</v>
      </c>
      <c r="AN165" s="38">
        <v>2</v>
      </c>
      <c r="AO165" s="38">
        <v>1</v>
      </c>
      <c r="AP165" s="38">
        <v>0</v>
      </c>
      <c r="AQ165" s="38">
        <v>5</v>
      </c>
      <c r="AR165" s="38">
        <v>4</v>
      </c>
      <c r="AS165" s="38">
        <v>3</v>
      </c>
      <c r="AT165" s="38">
        <v>1</v>
      </c>
      <c r="AU165" s="38">
        <v>1</v>
      </c>
      <c r="AV165" s="38">
        <v>1</v>
      </c>
      <c r="AW165" s="38">
        <v>3</v>
      </c>
      <c r="AX165" s="38">
        <v>2</v>
      </c>
      <c r="AY165" s="38">
        <v>1</v>
      </c>
      <c r="AZ165" s="38">
        <v>2</v>
      </c>
      <c r="BA165" s="38">
        <v>2</v>
      </c>
      <c r="BB165" s="52">
        <f t="shared" si="3"/>
        <v>121</v>
      </c>
      <c r="BD165" s="46"/>
    </row>
    <row r="166" spans="1:56" ht="14.25" x14ac:dyDescent="0.2">
      <c r="A166" s="30" t="s">
        <v>100</v>
      </c>
      <c r="B166" s="38">
        <v>1</v>
      </c>
      <c r="C166" s="38">
        <v>2</v>
      </c>
      <c r="D166" s="38">
        <v>2</v>
      </c>
      <c r="E166" s="38">
        <v>2</v>
      </c>
      <c r="F166" s="38">
        <v>8</v>
      </c>
      <c r="G166" s="38" t="s">
        <v>101</v>
      </c>
      <c r="H166" s="38">
        <v>4</v>
      </c>
      <c r="I166" s="38">
        <v>5</v>
      </c>
      <c r="J166" s="38">
        <v>6</v>
      </c>
      <c r="K166" s="38">
        <v>22</v>
      </c>
      <c r="L166" s="38">
        <v>10</v>
      </c>
      <c r="M166" s="38">
        <v>10</v>
      </c>
      <c r="N166" s="38">
        <v>5</v>
      </c>
      <c r="O166" s="38">
        <v>0</v>
      </c>
      <c r="P166" s="38">
        <v>3</v>
      </c>
      <c r="Q166" s="38">
        <v>1</v>
      </c>
      <c r="R166" s="38">
        <v>0</v>
      </c>
      <c r="S166" s="38">
        <v>0</v>
      </c>
      <c r="T166" s="38">
        <v>1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1</v>
      </c>
      <c r="AA166" s="38" t="s">
        <v>101</v>
      </c>
      <c r="AB166" s="38" t="s">
        <v>101</v>
      </c>
      <c r="AC166" s="38" t="s">
        <v>101</v>
      </c>
      <c r="AD166" s="38">
        <v>1</v>
      </c>
      <c r="AE166" s="38">
        <v>2</v>
      </c>
      <c r="AF166" s="38">
        <v>2</v>
      </c>
      <c r="AG166" s="38">
        <v>1</v>
      </c>
      <c r="AH166" s="38">
        <v>2</v>
      </c>
      <c r="AI166" s="38">
        <v>4</v>
      </c>
      <c r="AJ166" s="38">
        <v>3</v>
      </c>
      <c r="AK166" s="38">
        <v>5</v>
      </c>
      <c r="AL166" s="38">
        <v>9</v>
      </c>
      <c r="AM166" s="38">
        <v>4</v>
      </c>
      <c r="AN166" s="38" t="s">
        <v>101</v>
      </c>
      <c r="AO166" s="38">
        <v>3</v>
      </c>
      <c r="AP166" s="38" t="s">
        <v>101</v>
      </c>
      <c r="AQ166" s="38" t="s">
        <v>101</v>
      </c>
      <c r="AR166" s="38">
        <v>5</v>
      </c>
      <c r="AS166" s="38">
        <v>3</v>
      </c>
      <c r="AT166" s="38" t="s">
        <v>101</v>
      </c>
      <c r="AU166" s="38" t="s">
        <v>101</v>
      </c>
      <c r="AV166" s="38">
        <v>2</v>
      </c>
      <c r="AW166" s="38">
        <v>2</v>
      </c>
      <c r="AX166" s="38">
        <v>3</v>
      </c>
      <c r="AY166" s="38">
        <v>7</v>
      </c>
      <c r="AZ166" s="38" t="s">
        <v>101</v>
      </c>
      <c r="BA166" s="38" t="s">
        <v>101</v>
      </c>
      <c r="BB166" s="52">
        <f t="shared" si="3"/>
        <v>141</v>
      </c>
      <c r="BD166" s="46"/>
    </row>
    <row r="167" spans="1:56" ht="14.25" x14ac:dyDescent="0.2">
      <c r="A167" s="30" t="s">
        <v>15</v>
      </c>
      <c r="B167" s="38">
        <v>19</v>
      </c>
      <c r="C167" s="38">
        <v>11</v>
      </c>
      <c r="D167" s="38">
        <v>16</v>
      </c>
      <c r="E167" s="38">
        <v>17</v>
      </c>
      <c r="F167" s="38">
        <v>15</v>
      </c>
      <c r="G167" s="38">
        <v>12</v>
      </c>
      <c r="H167" s="38">
        <v>15</v>
      </c>
      <c r="I167" s="38">
        <v>13</v>
      </c>
      <c r="J167" s="38">
        <v>7</v>
      </c>
      <c r="K167" s="38">
        <v>12</v>
      </c>
      <c r="L167" s="38">
        <v>12</v>
      </c>
      <c r="M167" s="38">
        <v>8</v>
      </c>
      <c r="N167" s="38">
        <v>11</v>
      </c>
      <c r="O167" s="38">
        <v>8</v>
      </c>
      <c r="P167" s="38">
        <v>15</v>
      </c>
      <c r="Q167" s="38">
        <v>10</v>
      </c>
      <c r="R167" s="38">
        <v>13</v>
      </c>
      <c r="S167" s="38">
        <v>6</v>
      </c>
      <c r="T167" s="38">
        <v>8</v>
      </c>
      <c r="U167" s="38">
        <v>7</v>
      </c>
      <c r="V167" s="38">
        <v>7</v>
      </c>
      <c r="W167" s="38">
        <v>10</v>
      </c>
      <c r="X167" s="38">
        <v>11</v>
      </c>
      <c r="Y167" s="38">
        <v>13</v>
      </c>
      <c r="Z167" s="38">
        <v>11</v>
      </c>
      <c r="AA167" s="38">
        <v>9</v>
      </c>
      <c r="AB167" s="38">
        <v>10</v>
      </c>
      <c r="AC167" s="38">
        <v>6</v>
      </c>
      <c r="AD167" s="38">
        <v>7</v>
      </c>
      <c r="AE167" s="38">
        <v>6</v>
      </c>
      <c r="AF167" s="38">
        <v>6</v>
      </c>
      <c r="AG167" s="38">
        <v>6</v>
      </c>
      <c r="AH167" s="38">
        <v>7</v>
      </c>
      <c r="AI167" s="38">
        <v>8</v>
      </c>
      <c r="AJ167" s="38">
        <v>7</v>
      </c>
      <c r="AK167" s="38">
        <v>7</v>
      </c>
      <c r="AL167" s="38">
        <v>5</v>
      </c>
      <c r="AM167" s="38">
        <v>7</v>
      </c>
      <c r="AN167" s="38">
        <v>8</v>
      </c>
      <c r="AO167" s="38">
        <v>6</v>
      </c>
      <c r="AP167" s="38">
        <v>8</v>
      </c>
      <c r="AQ167" s="38">
        <v>11</v>
      </c>
      <c r="AR167" s="38">
        <v>6</v>
      </c>
      <c r="AS167" s="38">
        <v>8</v>
      </c>
      <c r="AT167" s="38">
        <v>9</v>
      </c>
      <c r="AU167" s="38">
        <v>7</v>
      </c>
      <c r="AV167" s="38">
        <v>11</v>
      </c>
      <c r="AW167" s="38">
        <v>10</v>
      </c>
      <c r="AX167" s="38">
        <v>8</v>
      </c>
      <c r="AY167" s="38">
        <v>7</v>
      </c>
      <c r="AZ167" s="38">
        <v>11</v>
      </c>
      <c r="BA167" s="38" t="s">
        <v>101</v>
      </c>
      <c r="BB167" s="52">
        <f t="shared" si="3"/>
        <v>488</v>
      </c>
      <c r="BD167" s="46"/>
    </row>
    <row r="168" spans="1:56" ht="14.25" x14ac:dyDescent="0.2">
      <c r="A168" s="30" t="s">
        <v>16</v>
      </c>
      <c r="B168" s="38">
        <v>2</v>
      </c>
      <c r="C168" s="38">
        <v>4</v>
      </c>
      <c r="D168" s="38">
        <v>4</v>
      </c>
      <c r="E168" s="38">
        <v>1</v>
      </c>
      <c r="F168" s="38">
        <v>2</v>
      </c>
      <c r="G168" s="38">
        <v>5</v>
      </c>
      <c r="H168" s="38">
        <v>1</v>
      </c>
      <c r="I168" s="38">
        <v>1</v>
      </c>
      <c r="J168" s="38">
        <v>3</v>
      </c>
      <c r="K168" s="38">
        <v>2</v>
      </c>
      <c r="L168" s="38">
        <v>4</v>
      </c>
      <c r="M168" s="38">
        <v>1</v>
      </c>
      <c r="N168" s="38">
        <v>5</v>
      </c>
      <c r="O168" s="38">
        <v>2</v>
      </c>
      <c r="P168" s="38">
        <v>2</v>
      </c>
      <c r="Q168" s="38">
        <v>2</v>
      </c>
      <c r="R168" s="38">
        <v>1</v>
      </c>
      <c r="S168" s="38">
        <v>2</v>
      </c>
      <c r="T168" s="38">
        <v>2</v>
      </c>
      <c r="U168" s="38">
        <v>1</v>
      </c>
      <c r="V168" s="38">
        <v>2</v>
      </c>
      <c r="W168" s="38">
        <v>2</v>
      </c>
      <c r="X168" s="38">
        <v>4</v>
      </c>
      <c r="Y168" s="38">
        <v>2</v>
      </c>
      <c r="Z168" s="38">
        <v>1</v>
      </c>
      <c r="AA168" s="38">
        <v>1</v>
      </c>
      <c r="AB168" s="38">
        <v>4</v>
      </c>
      <c r="AC168" s="38">
        <v>1</v>
      </c>
      <c r="AD168" s="38">
        <v>2</v>
      </c>
      <c r="AE168" s="38">
        <v>0</v>
      </c>
      <c r="AF168" s="38">
        <v>1</v>
      </c>
      <c r="AG168" s="38">
        <v>0</v>
      </c>
      <c r="AH168" s="38">
        <v>1</v>
      </c>
      <c r="AI168" s="38">
        <v>0</v>
      </c>
      <c r="AJ168" s="38">
        <v>0</v>
      </c>
      <c r="AK168" s="38">
        <v>0</v>
      </c>
      <c r="AL168" s="38">
        <v>0</v>
      </c>
      <c r="AM168" s="38">
        <v>1</v>
      </c>
      <c r="AN168" s="38">
        <v>4</v>
      </c>
      <c r="AO168" s="38">
        <v>4</v>
      </c>
      <c r="AP168" s="38">
        <v>4</v>
      </c>
      <c r="AQ168" s="38">
        <v>5</v>
      </c>
      <c r="AR168" s="38">
        <v>4</v>
      </c>
      <c r="AS168" s="38">
        <v>2</v>
      </c>
      <c r="AT168" s="38">
        <v>0</v>
      </c>
      <c r="AU168" s="38">
        <v>3</v>
      </c>
      <c r="AV168" s="38">
        <v>1</v>
      </c>
      <c r="AW168" s="38">
        <v>1</v>
      </c>
      <c r="AX168" s="38">
        <v>2</v>
      </c>
      <c r="AY168" s="38">
        <v>1</v>
      </c>
      <c r="AZ168" s="38">
        <v>0</v>
      </c>
      <c r="BA168" s="38">
        <v>0</v>
      </c>
      <c r="BB168" s="52">
        <f t="shared" si="3"/>
        <v>100</v>
      </c>
      <c r="BD168" s="46"/>
    </row>
    <row r="169" spans="1:56" ht="14.25" x14ac:dyDescent="0.2">
      <c r="A169" s="30" t="s">
        <v>17</v>
      </c>
      <c r="B169" s="38">
        <v>2</v>
      </c>
      <c r="C169" s="38">
        <v>5</v>
      </c>
      <c r="D169" s="38">
        <v>4</v>
      </c>
      <c r="E169" s="38">
        <v>5</v>
      </c>
      <c r="F169" s="38">
        <v>1</v>
      </c>
      <c r="G169" s="38">
        <v>6</v>
      </c>
      <c r="H169" s="38">
        <v>4</v>
      </c>
      <c r="I169" s="38">
        <v>5</v>
      </c>
      <c r="J169" s="38">
        <v>3</v>
      </c>
      <c r="K169" s="38">
        <v>3</v>
      </c>
      <c r="L169" s="38">
        <v>3</v>
      </c>
      <c r="M169" s="38">
        <v>3</v>
      </c>
      <c r="N169" s="38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4</v>
      </c>
      <c r="X169" s="38">
        <v>2</v>
      </c>
      <c r="Y169" s="38">
        <v>4</v>
      </c>
      <c r="Z169" s="38">
        <v>5</v>
      </c>
      <c r="AA169" s="38">
        <v>4</v>
      </c>
      <c r="AB169" s="38">
        <v>4</v>
      </c>
      <c r="AC169" s="38">
        <v>3</v>
      </c>
      <c r="AD169" s="38">
        <v>4</v>
      </c>
      <c r="AE169" s="38">
        <v>5</v>
      </c>
      <c r="AF169" s="38">
        <v>2</v>
      </c>
      <c r="AG169" s="38">
        <v>0</v>
      </c>
      <c r="AH169" s="38">
        <v>0</v>
      </c>
      <c r="AI169" s="38">
        <v>2</v>
      </c>
      <c r="AJ169" s="38">
        <v>1</v>
      </c>
      <c r="AK169" s="38">
        <v>4</v>
      </c>
      <c r="AL169" s="38">
        <v>4</v>
      </c>
      <c r="AM169" s="38">
        <v>6</v>
      </c>
      <c r="AN169" s="38">
        <v>5</v>
      </c>
      <c r="AO169" s="38">
        <v>6</v>
      </c>
      <c r="AP169" s="38">
        <v>6</v>
      </c>
      <c r="AQ169" s="38">
        <v>6</v>
      </c>
      <c r="AR169" s="38">
        <v>4</v>
      </c>
      <c r="AS169" s="38">
        <v>5</v>
      </c>
      <c r="AT169" s="38">
        <v>5</v>
      </c>
      <c r="AU169" s="38">
        <v>6</v>
      </c>
      <c r="AV169" s="38">
        <v>7</v>
      </c>
      <c r="AW169" s="38">
        <v>5</v>
      </c>
      <c r="AX169" s="38">
        <v>3</v>
      </c>
      <c r="AY169" s="38">
        <v>6</v>
      </c>
      <c r="AZ169" s="38">
        <v>0</v>
      </c>
      <c r="BA169" s="38">
        <v>0</v>
      </c>
      <c r="BB169" s="52">
        <f t="shared" si="3"/>
        <v>162</v>
      </c>
      <c r="BD169" s="46"/>
    </row>
    <row r="170" spans="1:56" ht="14.25" x14ac:dyDescent="0.2">
      <c r="A170" s="30" t="s">
        <v>18</v>
      </c>
      <c r="B170" s="38">
        <v>12</v>
      </c>
      <c r="C170" s="38">
        <v>12</v>
      </c>
      <c r="D170" s="38">
        <v>4</v>
      </c>
      <c r="E170" s="38">
        <v>14</v>
      </c>
      <c r="F170" s="38">
        <v>8</v>
      </c>
      <c r="G170" s="38">
        <v>12</v>
      </c>
      <c r="H170" s="38">
        <v>5</v>
      </c>
      <c r="I170" s="38">
        <v>10</v>
      </c>
      <c r="J170" s="38">
        <v>3</v>
      </c>
      <c r="K170" s="38">
        <v>2</v>
      </c>
      <c r="L170" s="38">
        <v>8</v>
      </c>
      <c r="M170" s="38">
        <v>8</v>
      </c>
      <c r="N170" s="38">
        <v>10</v>
      </c>
      <c r="O170" s="38">
        <v>11</v>
      </c>
      <c r="P170" s="38">
        <v>10</v>
      </c>
      <c r="Q170" s="38">
        <v>10</v>
      </c>
      <c r="R170" s="38">
        <v>7</v>
      </c>
      <c r="S170" s="38">
        <v>7</v>
      </c>
      <c r="T170" s="38">
        <v>16</v>
      </c>
      <c r="U170" s="38">
        <v>9</v>
      </c>
      <c r="V170" s="38">
        <v>18</v>
      </c>
      <c r="W170" s="38">
        <v>18</v>
      </c>
      <c r="X170" s="38">
        <v>5</v>
      </c>
      <c r="Y170" s="38">
        <v>3</v>
      </c>
      <c r="Z170" s="38">
        <v>9</v>
      </c>
      <c r="AA170" s="38">
        <v>9</v>
      </c>
      <c r="AB170" s="38">
        <v>11</v>
      </c>
      <c r="AC170" s="38">
        <v>8</v>
      </c>
      <c r="AD170" s="38">
        <v>5</v>
      </c>
      <c r="AE170" s="38">
        <v>7</v>
      </c>
      <c r="AF170" s="38">
        <v>10</v>
      </c>
      <c r="AG170" s="38">
        <v>12</v>
      </c>
      <c r="AH170" s="38">
        <v>10</v>
      </c>
      <c r="AI170" s="38">
        <v>11</v>
      </c>
      <c r="AJ170" s="38">
        <v>29</v>
      </c>
      <c r="AK170" s="38">
        <v>20</v>
      </c>
      <c r="AL170" s="38">
        <v>11</v>
      </c>
      <c r="AM170" s="38">
        <v>16</v>
      </c>
      <c r="AN170" s="38">
        <v>9</v>
      </c>
      <c r="AO170" s="38">
        <v>14</v>
      </c>
      <c r="AP170" s="38">
        <v>7</v>
      </c>
      <c r="AQ170" s="38">
        <v>23</v>
      </c>
      <c r="AR170" s="38">
        <v>8</v>
      </c>
      <c r="AS170" s="38">
        <v>26</v>
      </c>
      <c r="AT170" s="38">
        <v>9</v>
      </c>
      <c r="AU170" s="38">
        <v>5</v>
      </c>
      <c r="AV170" s="38">
        <v>10</v>
      </c>
      <c r="AW170" s="38">
        <v>12</v>
      </c>
      <c r="AX170" s="38">
        <v>11</v>
      </c>
      <c r="AY170" s="38">
        <v>5</v>
      </c>
      <c r="AZ170" s="38">
        <v>5</v>
      </c>
      <c r="BA170" s="38" t="s">
        <v>101</v>
      </c>
      <c r="BB170" s="52">
        <f t="shared" si="3"/>
        <v>534</v>
      </c>
      <c r="BD170" s="46"/>
    </row>
    <row r="171" spans="1:56" ht="14.25" x14ac:dyDescent="0.2">
      <c r="A171" s="30" t="s">
        <v>19</v>
      </c>
      <c r="B171" s="38">
        <v>4</v>
      </c>
      <c r="C171" s="38">
        <v>4</v>
      </c>
      <c r="D171" s="38">
        <v>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5</v>
      </c>
      <c r="L171" s="38">
        <v>4</v>
      </c>
      <c r="M171" s="38">
        <v>3</v>
      </c>
      <c r="N171" s="38">
        <v>5</v>
      </c>
      <c r="O171" s="38">
        <v>4</v>
      </c>
      <c r="P171" s="38">
        <v>5</v>
      </c>
      <c r="Q171" s="38">
        <v>3</v>
      </c>
      <c r="R171" s="38">
        <v>4</v>
      </c>
      <c r="S171" s="38">
        <v>4</v>
      </c>
      <c r="T171" s="38">
        <v>4</v>
      </c>
      <c r="U171" s="38">
        <v>3</v>
      </c>
      <c r="V171" s="38">
        <v>2</v>
      </c>
      <c r="W171" s="38">
        <v>2</v>
      </c>
      <c r="X171" s="38">
        <v>0</v>
      </c>
      <c r="Y171" s="38">
        <v>0</v>
      </c>
      <c r="Z171" s="38">
        <v>2</v>
      </c>
      <c r="AA171" s="38" t="s">
        <v>101</v>
      </c>
      <c r="AB171" s="38">
        <v>6</v>
      </c>
      <c r="AC171" s="38">
        <v>6</v>
      </c>
      <c r="AD171" s="38">
        <v>4</v>
      </c>
      <c r="AE171" s="38">
        <v>4</v>
      </c>
      <c r="AF171" s="38">
        <v>1</v>
      </c>
      <c r="AG171" s="38">
        <v>4</v>
      </c>
      <c r="AH171" s="38">
        <v>0</v>
      </c>
      <c r="AI171" s="38">
        <v>0</v>
      </c>
      <c r="AJ171" s="38">
        <v>4</v>
      </c>
      <c r="AK171" s="38">
        <v>0</v>
      </c>
      <c r="AL171" s="38">
        <v>0</v>
      </c>
      <c r="AM171" s="38">
        <v>5</v>
      </c>
      <c r="AN171" s="38">
        <v>7</v>
      </c>
      <c r="AO171" s="38">
        <v>6</v>
      </c>
      <c r="AP171" s="38">
        <v>6</v>
      </c>
      <c r="AQ171" s="38">
        <v>5</v>
      </c>
      <c r="AR171" s="38">
        <v>7</v>
      </c>
      <c r="AS171" s="38">
        <v>2</v>
      </c>
      <c r="AT171" s="38">
        <v>3</v>
      </c>
      <c r="AU171" s="38">
        <v>0</v>
      </c>
      <c r="AV171" s="38">
        <v>3</v>
      </c>
      <c r="AW171" s="38">
        <v>0</v>
      </c>
      <c r="AX171" s="38">
        <v>0</v>
      </c>
      <c r="AY171" s="38">
        <v>0</v>
      </c>
      <c r="AZ171" s="38">
        <v>4</v>
      </c>
      <c r="BA171" s="38">
        <v>6</v>
      </c>
      <c r="BB171" s="52">
        <f t="shared" si="3"/>
        <v>146</v>
      </c>
      <c r="BD171" s="46"/>
    </row>
    <row r="172" spans="1:56" ht="14.25" x14ac:dyDescent="0.2">
      <c r="A172" s="30" t="s">
        <v>20</v>
      </c>
      <c r="B172" s="38">
        <v>23</v>
      </c>
      <c r="C172" s="38">
        <v>24</v>
      </c>
      <c r="D172" s="38">
        <v>23</v>
      </c>
      <c r="E172" s="38">
        <v>19</v>
      </c>
      <c r="F172" s="38">
        <v>17</v>
      </c>
      <c r="G172" s="38">
        <v>14</v>
      </c>
      <c r="H172" s="38">
        <v>11</v>
      </c>
      <c r="I172" s="38">
        <v>14</v>
      </c>
      <c r="J172" s="38">
        <v>16</v>
      </c>
      <c r="K172" s="38">
        <v>31</v>
      </c>
      <c r="L172" s="38">
        <v>17</v>
      </c>
      <c r="M172" s="38">
        <v>14</v>
      </c>
      <c r="N172" s="38">
        <v>11</v>
      </c>
      <c r="O172" s="38">
        <v>11</v>
      </c>
      <c r="P172" s="38">
        <v>17</v>
      </c>
      <c r="Q172" s="38">
        <v>18</v>
      </c>
      <c r="R172" s="38">
        <v>15</v>
      </c>
      <c r="S172" s="38">
        <v>12</v>
      </c>
      <c r="T172" s="38">
        <v>16</v>
      </c>
      <c r="U172" s="38">
        <v>13</v>
      </c>
      <c r="V172" s="38">
        <v>12</v>
      </c>
      <c r="W172" s="38">
        <v>14</v>
      </c>
      <c r="X172" s="38">
        <v>9</v>
      </c>
      <c r="Y172" s="38">
        <v>13</v>
      </c>
      <c r="Z172" s="38">
        <v>8</v>
      </c>
      <c r="AA172" s="38">
        <v>5</v>
      </c>
      <c r="AB172" s="38">
        <v>8</v>
      </c>
      <c r="AC172" s="38">
        <v>11</v>
      </c>
      <c r="AD172" s="38">
        <v>11</v>
      </c>
      <c r="AE172" s="38">
        <v>13</v>
      </c>
      <c r="AF172" s="38">
        <v>5</v>
      </c>
      <c r="AG172" s="38">
        <v>6</v>
      </c>
      <c r="AH172" s="38">
        <v>6</v>
      </c>
      <c r="AI172" s="38">
        <v>6</v>
      </c>
      <c r="AJ172" s="38">
        <v>12</v>
      </c>
      <c r="AK172" s="38">
        <v>8</v>
      </c>
      <c r="AL172" s="38">
        <v>17</v>
      </c>
      <c r="AM172" s="38">
        <v>27</v>
      </c>
      <c r="AN172" s="38">
        <v>12</v>
      </c>
      <c r="AO172" s="38">
        <v>17</v>
      </c>
      <c r="AP172" s="38">
        <v>27</v>
      </c>
      <c r="AQ172" s="38">
        <v>18</v>
      </c>
      <c r="AR172" s="38">
        <v>19</v>
      </c>
      <c r="AS172" s="38">
        <v>26</v>
      </c>
      <c r="AT172" s="38">
        <v>27</v>
      </c>
      <c r="AU172" s="38">
        <v>14</v>
      </c>
      <c r="AV172" s="38">
        <v>33</v>
      </c>
      <c r="AW172" s="38">
        <v>29</v>
      </c>
      <c r="AX172" s="38">
        <v>32</v>
      </c>
      <c r="AY172" s="38">
        <v>33</v>
      </c>
      <c r="AZ172" s="38">
        <v>27</v>
      </c>
      <c r="BA172" s="38">
        <v>12</v>
      </c>
      <c r="BB172" s="52">
        <f t="shared" si="3"/>
        <v>853</v>
      </c>
      <c r="BD172" s="46"/>
    </row>
    <row r="173" spans="1:56" ht="14.25" x14ac:dyDescent="0.2">
      <c r="A173" s="30" t="s">
        <v>21</v>
      </c>
      <c r="B173" s="38">
        <v>11</v>
      </c>
      <c r="C173" s="38">
        <v>14</v>
      </c>
      <c r="D173" s="38">
        <v>14</v>
      </c>
      <c r="E173" s="38">
        <v>6</v>
      </c>
      <c r="F173" s="38">
        <v>7</v>
      </c>
      <c r="G173" s="38">
        <v>3</v>
      </c>
      <c r="H173" s="38">
        <v>8</v>
      </c>
      <c r="I173" s="38">
        <v>8</v>
      </c>
      <c r="J173" s="38">
        <v>15</v>
      </c>
      <c r="K173" s="38">
        <v>10</v>
      </c>
      <c r="L173" s="38">
        <v>11</v>
      </c>
      <c r="M173" s="38">
        <v>9</v>
      </c>
      <c r="N173" s="38">
        <v>7</v>
      </c>
      <c r="O173" s="38">
        <v>7</v>
      </c>
      <c r="P173" s="38">
        <v>7</v>
      </c>
      <c r="Q173" s="38">
        <v>11</v>
      </c>
      <c r="R173" s="38">
        <v>8</v>
      </c>
      <c r="S173" s="38">
        <v>6</v>
      </c>
      <c r="T173" s="38">
        <v>6</v>
      </c>
      <c r="U173" s="38">
        <v>6</v>
      </c>
      <c r="V173" s="38">
        <v>7</v>
      </c>
      <c r="W173" s="38">
        <v>4</v>
      </c>
      <c r="X173" s="38">
        <v>6</v>
      </c>
      <c r="Y173" s="38">
        <v>5</v>
      </c>
      <c r="Z173" s="38">
        <v>11</v>
      </c>
      <c r="AA173" s="38">
        <v>4</v>
      </c>
      <c r="AB173" s="38">
        <v>5</v>
      </c>
      <c r="AC173" s="38">
        <v>2</v>
      </c>
      <c r="AD173" s="38">
        <v>4</v>
      </c>
      <c r="AE173" s="38">
        <v>4</v>
      </c>
      <c r="AF173" s="38">
        <v>3</v>
      </c>
      <c r="AG173" s="38">
        <v>5</v>
      </c>
      <c r="AH173" s="38">
        <v>11</v>
      </c>
      <c r="AI173" s="38">
        <v>14</v>
      </c>
      <c r="AJ173" s="38">
        <v>9</v>
      </c>
      <c r="AK173" s="38">
        <v>11</v>
      </c>
      <c r="AL173" s="38">
        <v>9</v>
      </c>
      <c r="AM173" s="38">
        <v>6</v>
      </c>
      <c r="AN173" s="38">
        <v>11</v>
      </c>
      <c r="AO173" s="38">
        <v>9</v>
      </c>
      <c r="AP173" s="38">
        <v>3</v>
      </c>
      <c r="AQ173" s="38">
        <v>7</v>
      </c>
      <c r="AR173" s="38">
        <v>3</v>
      </c>
      <c r="AS173" s="38">
        <v>5</v>
      </c>
      <c r="AT173" s="38">
        <v>6</v>
      </c>
      <c r="AU173" s="38">
        <v>9</v>
      </c>
      <c r="AV173" s="38">
        <v>5</v>
      </c>
      <c r="AW173" s="38">
        <v>6</v>
      </c>
      <c r="AX173" s="38">
        <v>3</v>
      </c>
      <c r="AY173" s="38">
        <v>7</v>
      </c>
      <c r="AZ173" s="38">
        <v>9</v>
      </c>
      <c r="BA173" s="38">
        <v>6</v>
      </c>
      <c r="BB173" s="52">
        <f t="shared" si="3"/>
        <v>383</v>
      </c>
      <c r="BD173" s="46"/>
    </row>
    <row r="174" spans="1:56" ht="14.25" x14ac:dyDescent="0.2">
      <c r="A174" s="30" t="s">
        <v>22</v>
      </c>
      <c r="B174" s="38">
        <v>15</v>
      </c>
      <c r="C174" s="38">
        <v>1</v>
      </c>
      <c r="D174" s="38">
        <v>8</v>
      </c>
      <c r="E174" s="38">
        <v>13</v>
      </c>
      <c r="F174" s="38">
        <v>9</v>
      </c>
      <c r="G174" s="38">
        <v>5</v>
      </c>
      <c r="H174" s="38">
        <v>8</v>
      </c>
      <c r="I174" s="38">
        <v>10</v>
      </c>
      <c r="J174" s="38">
        <v>10</v>
      </c>
      <c r="K174" s="38">
        <v>13</v>
      </c>
      <c r="L174" s="38">
        <v>14</v>
      </c>
      <c r="M174" s="38">
        <v>20</v>
      </c>
      <c r="N174" s="38">
        <v>12</v>
      </c>
      <c r="O174" s="38">
        <v>12</v>
      </c>
      <c r="P174" s="38">
        <v>7</v>
      </c>
      <c r="Q174" s="38">
        <v>8</v>
      </c>
      <c r="R174" s="38">
        <v>6</v>
      </c>
      <c r="S174" s="38">
        <v>18</v>
      </c>
      <c r="T174" s="38">
        <v>8</v>
      </c>
      <c r="U174" s="38">
        <v>19</v>
      </c>
      <c r="V174" s="38">
        <v>19</v>
      </c>
      <c r="W174" s="38">
        <v>9</v>
      </c>
      <c r="X174" s="38">
        <v>11</v>
      </c>
      <c r="Y174" s="38">
        <v>10</v>
      </c>
      <c r="Z174" s="38">
        <v>15</v>
      </c>
      <c r="AA174" s="38">
        <v>6</v>
      </c>
      <c r="AB174" s="38">
        <v>7</v>
      </c>
      <c r="AC174" s="38">
        <v>13</v>
      </c>
      <c r="AD174" s="38">
        <v>6</v>
      </c>
      <c r="AE174" s="38">
        <v>10</v>
      </c>
      <c r="AF174" s="38">
        <v>3</v>
      </c>
      <c r="AG174" s="38">
        <v>8</v>
      </c>
      <c r="AH174" s="38">
        <v>10</v>
      </c>
      <c r="AI174" s="38">
        <v>9</v>
      </c>
      <c r="AJ174" s="38">
        <v>23</v>
      </c>
      <c r="AK174" s="38">
        <v>12</v>
      </c>
      <c r="AL174" s="38">
        <v>15</v>
      </c>
      <c r="AM174" s="38">
        <v>21</v>
      </c>
      <c r="AN174" s="38">
        <v>27</v>
      </c>
      <c r="AO174" s="38">
        <v>11</v>
      </c>
      <c r="AP174" s="38">
        <v>9</v>
      </c>
      <c r="AQ174" s="38">
        <v>3</v>
      </c>
      <c r="AR174" s="38">
        <v>5</v>
      </c>
      <c r="AS174" s="38">
        <v>9</v>
      </c>
      <c r="AT174" s="38">
        <v>11</v>
      </c>
      <c r="AU174" s="38">
        <v>14</v>
      </c>
      <c r="AV174" s="38">
        <v>10</v>
      </c>
      <c r="AW174" s="38">
        <v>13</v>
      </c>
      <c r="AX174" s="38">
        <v>8</v>
      </c>
      <c r="AY174" s="38">
        <v>11</v>
      </c>
      <c r="AZ174" s="38">
        <v>12</v>
      </c>
      <c r="BA174" s="38">
        <v>14</v>
      </c>
      <c r="BB174" s="52">
        <f t="shared" si="3"/>
        <v>580</v>
      </c>
      <c r="BD174" s="46"/>
    </row>
    <row r="175" spans="1:56" ht="14.25" x14ac:dyDescent="0.2">
      <c r="A175" s="30" t="s">
        <v>23</v>
      </c>
      <c r="B175" s="38">
        <v>6</v>
      </c>
      <c r="C175" s="38">
        <v>14</v>
      </c>
      <c r="D175" s="38">
        <v>6</v>
      </c>
      <c r="E175" s="38">
        <v>6</v>
      </c>
      <c r="F175" s="38">
        <v>7</v>
      </c>
      <c r="G175" s="38">
        <v>15</v>
      </c>
      <c r="H175" s="38">
        <v>9</v>
      </c>
      <c r="I175" s="38">
        <v>14</v>
      </c>
      <c r="J175" s="38">
        <v>6</v>
      </c>
      <c r="K175" s="38">
        <v>8</v>
      </c>
      <c r="L175" s="38">
        <v>5</v>
      </c>
      <c r="M175" s="38">
        <v>13</v>
      </c>
      <c r="N175" s="38" t="s">
        <v>101</v>
      </c>
      <c r="O175" s="38">
        <v>3</v>
      </c>
      <c r="P175" s="38">
        <v>3</v>
      </c>
      <c r="Q175" s="38" t="s">
        <v>101</v>
      </c>
      <c r="R175" s="38" t="s">
        <v>101</v>
      </c>
      <c r="S175" s="38" t="s">
        <v>101</v>
      </c>
      <c r="T175" s="38">
        <v>2</v>
      </c>
      <c r="U175" s="38">
        <v>0</v>
      </c>
      <c r="V175" s="38" t="s">
        <v>101</v>
      </c>
      <c r="W175" s="38">
        <v>1</v>
      </c>
      <c r="X175" s="38">
        <v>0</v>
      </c>
      <c r="Y175" s="38">
        <v>1</v>
      </c>
      <c r="Z175" s="38">
        <v>0</v>
      </c>
      <c r="AA175" s="38">
        <v>0</v>
      </c>
      <c r="AB175" s="38">
        <v>0</v>
      </c>
      <c r="AC175" s="38">
        <v>0</v>
      </c>
      <c r="AD175" s="38">
        <v>0</v>
      </c>
      <c r="AE175" s="38">
        <v>1</v>
      </c>
      <c r="AF175" s="38">
        <v>0</v>
      </c>
      <c r="AG175" s="38">
        <v>0</v>
      </c>
      <c r="AH175" s="38">
        <v>1</v>
      </c>
      <c r="AI175" s="38">
        <v>0</v>
      </c>
      <c r="AJ175" s="38">
        <v>1</v>
      </c>
      <c r="AK175" s="38">
        <v>1</v>
      </c>
      <c r="AL175" s="38">
        <v>3</v>
      </c>
      <c r="AM175" s="38">
        <v>7</v>
      </c>
      <c r="AN175" s="38">
        <v>5</v>
      </c>
      <c r="AO175" s="38">
        <v>5</v>
      </c>
      <c r="AP175" s="38">
        <v>1</v>
      </c>
      <c r="AQ175" s="38">
        <v>7</v>
      </c>
      <c r="AR175" s="38">
        <v>11</v>
      </c>
      <c r="AS175" s="38">
        <v>2</v>
      </c>
      <c r="AT175" s="38">
        <v>2</v>
      </c>
      <c r="AU175" s="38">
        <v>2</v>
      </c>
      <c r="AV175" s="38">
        <v>5</v>
      </c>
      <c r="AW175" s="38" t="s">
        <v>101</v>
      </c>
      <c r="AX175" s="38">
        <v>8</v>
      </c>
      <c r="AY175" s="38">
        <v>0</v>
      </c>
      <c r="AZ175" s="38">
        <v>6</v>
      </c>
      <c r="BA175" s="38">
        <v>6</v>
      </c>
      <c r="BB175" s="52">
        <f t="shared" si="3"/>
        <v>193</v>
      </c>
      <c r="BD175" s="46"/>
    </row>
    <row r="176" spans="1:56" ht="14.25" x14ac:dyDescent="0.2">
      <c r="A176" s="30" t="s">
        <v>24</v>
      </c>
      <c r="B176" s="38">
        <v>46</v>
      </c>
      <c r="C176" s="38">
        <v>50</v>
      </c>
      <c r="D176" s="38">
        <v>54</v>
      </c>
      <c r="E176" s="38">
        <v>52</v>
      </c>
      <c r="F176" s="38">
        <v>53</v>
      </c>
      <c r="G176" s="38">
        <v>48</v>
      </c>
      <c r="H176" s="38">
        <v>51</v>
      </c>
      <c r="I176" s="38">
        <v>45</v>
      </c>
      <c r="J176" s="38">
        <v>28</v>
      </c>
      <c r="K176" s="38">
        <v>31</v>
      </c>
      <c r="L176" s="38">
        <v>51</v>
      </c>
      <c r="M176" s="38">
        <v>44</v>
      </c>
      <c r="N176" s="38">
        <v>42</v>
      </c>
      <c r="O176" s="38">
        <v>28</v>
      </c>
      <c r="P176" s="38">
        <v>39</v>
      </c>
      <c r="Q176" s="38">
        <v>41</v>
      </c>
      <c r="R176" s="38">
        <v>33</v>
      </c>
      <c r="S176" s="38">
        <v>17</v>
      </c>
      <c r="T176" s="38">
        <v>21</v>
      </c>
      <c r="U176" s="38">
        <v>25</v>
      </c>
      <c r="V176" s="38">
        <v>20</v>
      </c>
      <c r="W176" s="38">
        <v>15</v>
      </c>
      <c r="X176" s="38">
        <v>34</v>
      </c>
      <c r="Y176" s="38">
        <v>23</v>
      </c>
      <c r="Z176" s="38">
        <v>36</v>
      </c>
      <c r="AA176" s="38">
        <v>21</v>
      </c>
      <c r="AB176" s="38">
        <v>24</v>
      </c>
      <c r="AC176" s="38">
        <v>21</v>
      </c>
      <c r="AD176" s="38">
        <v>16</v>
      </c>
      <c r="AE176" s="38">
        <v>19</v>
      </c>
      <c r="AF176" s="38">
        <v>20</v>
      </c>
      <c r="AG176" s="38">
        <v>11</v>
      </c>
      <c r="AH176" s="38">
        <v>16</v>
      </c>
      <c r="AI176" s="38">
        <v>24</v>
      </c>
      <c r="AJ176" s="38">
        <v>16</v>
      </c>
      <c r="AK176" s="38">
        <v>13</v>
      </c>
      <c r="AL176" s="38">
        <v>32</v>
      </c>
      <c r="AM176" s="38">
        <v>25</v>
      </c>
      <c r="AN176" s="38">
        <v>40</v>
      </c>
      <c r="AO176" s="38">
        <v>27</v>
      </c>
      <c r="AP176" s="38">
        <v>32</v>
      </c>
      <c r="AQ176" s="38">
        <v>28</v>
      </c>
      <c r="AR176" s="38">
        <v>34</v>
      </c>
      <c r="AS176" s="38">
        <v>40</v>
      </c>
      <c r="AT176" s="38">
        <v>34</v>
      </c>
      <c r="AU176" s="38">
        <v>32</v>
      </c>
      <c r="AV176" s="38">
        <v>42</v>
      </c>
      <c r="AW176" s="38">
        <v>45</v>
      </c>
      <c r="AX176" s="38">
        <v>41</v>
      </c>
      <c r="AY176" s="38">
        <v>32</v>
      </c>
      <c r="AZ176" s="38">
        <v>37</v>
      </c>
      <c r="BA176" s="38">
        <v>49</v>
      </c>
      <c r="BB176" s="52">
        <f t="shared" si="3"/>
        <v>1698</v>
      </c>
      <c r="BD176" s="46"/>
    </row>
    <row r="177" spans="1:56" ht="14.25" x14ac:dyDescent="0.2">
      <c r="A177" s="30" t="s">
        <v>25</v>
      </c>
      <c r="B177" s="38">
        <v>4</v>
      </c>
      <c r="C177" s="38">
        <v>11</v>
      </c>
      <c r="D177" s="38">
        <v>8</v>
      </c>
      <c r="E177" s="38">
        <v>2</v>
      </c>
      <c r="F177" s="38">
        <v>9</v>
      </c>
      <c r="G177" s="38">
        <v>8</v>
      </c>
      <c r="H177" s="38">
        <v>5</v>
      </c>
      <c r="I177" s="38">
        <v>9</v>
      </c>
      <c r="J177" s="38">
        <v>9</v>
      </c>
      <c r="K177" s="38">
        <v>5</v>
      </c>
      <c r="L177" s="38">
        <v>8</v>
      </c>
      <c r="M177" s="38">
        <v>38</v>
      </c>
      <c r="N177" s="38">
        <v>54</v>
      </c>
      <c r="O177" s="38">
        <v>45</v>
      </c>
      <c r="P177" s="38">
        <v>18</v>
      </c>
      <c r="Q177" s="38">
        <v>16</v>
      </c>
      <c r="R177" s="38">
        <v>9</v>
      </c>
      <c r="S177" s="38">
        <v>5</v>
      </c>
      <c r="T177" s="38">
        <v>12</v>
      </c>
      <c r="U177" s="38">
        <v>4</v>
      </c>
      <c r="V177" s="38">
        <v>7</v>
      </c>
      <c r="W177" s="38">
        <v>6</v>
      </c>
      <c r="X177" s="38">
        <v>5</v>
      </c>
      <c r="Y177" s="38">
        <v>8</v>
      </c>
      <c r="Z177" s="38">
        <v>2</v>
      </c>
      <c r="AA177" s="38">
        <v>2</v>
      </c>
      <c r="AB177" s="38">
        <v>4</v>
      </c>
      <c r="AC177" s="38">
        <v>3</v>
      </c>
      <c r="AD177" s="38">
        <v>10</v>
      </c>
      <c r="AE177" s="38">
        <v>2</v>
      </c>
      <c r="AF177" s="38">
        <v>6</v>
      </c>
      <c r="AG177" s="38">
        <v>6</v>
      </c>
      <c r="AH177" s="38">
        <v>17</v>
      </c>
      <c r="AI177" s="38">
        <v>10</v>
      </c>
      <c r="AJ177" s="38">
        <v>9</v>
      </c>
      <c r="AK177" s="38">
        <v>3</v>
      </c>
      <c r="AL177" s="38">
        <v>8</v>
      </c>
      <c r="AM177" s="38">
        <v>9</v>
      </c>
      <c r="AN177" s="38">
        <v>11</v>
      </c>
      <c r="AO177" s="38">
        <v>10</v>
      </c>
      <c r="AP177" s="38">
        <v>4</v>
      </c>
      <c r="AQ177" s="38">
        <v>8</v>
      </c>
      <c r="AR177" s="38">
        <v>7</v>
      </c>
      <c r="AS177" s="38">
        <v>4</v>
      </c>
      <c r="AT177" s="38">
        <v>4</v>
      </c>
      <c r="AU177" s="38">
        <v>3</v>
      </c>
      <c r="AV177" s="38">
        <v>3</v>
      </c>
      <c r="AW177" s="38">
        <v>7</v>
      </c>
      <c r="AX177" s="38">
        <v>12</v>
      </c>
      <c r="AY177" s="38">
        <v>21</v>
      </c>
      <c r="AZ177" s="38">
        <v>30</v>
      </c>
      <c r="BA177" s="38">
        <v>21</v>
      </c>
      <c r="BB177" s="52">
        <f t="shared" si="3"/>
        <v>541</v>
      </c>
      <c r="BD177" s="46"/>
    </row>
    <row r="178" spans="1:56" ht="14.25" x14ac:dyDescent="0.2">
      <c r="A178" s="30" t="s">
        <v>26</v>
      </c>
      <c r="B178" s="38">
        <v>4</v>
      </c>
      <c r="C178" s="38">
        <v>6</v>
      </c>
      <c r="D178" s="38">
        <v>10</v>
      </c>
      <c r="E178" s="38">
        <v>7</v>
      </c>
      <c r="F178" s="38">
        <v>6</v>
      </c>
      <c r="G178" s="38">
        <v>6</v>
      </c>
      <c r="H178" s="38">
        <v>6</v>
      </c>
      <c r="I178" s="38">
        <v>7</v>
      </c>
      <c r="J178" s="38">
        <v>10</v>
      </c>
      <c r="K178" s="38">
        <v>11</v>
      </c>
      <c r="L178" s="38">
        <v>7</v>
      </c>
      <c r="M178" s="38">
        <v>8</v>
      </c>
      <c r="N178" s="38">
        <v>8</v>
      </c>
      <c r="O178" s="38">
        <v>10</v>
      </c>
      <c r="P178" s="38">
        <v>8</v>
      </c>
      <c r="Q178" s="38">
        <v>7</v>
      </c>
      <c r="R178" s="38">
        <v>10</v>
      </c>
      <c r="S178" s="38">
        <v>9</v>
      </c>
      <c r="T178" s="38">
        <v>9</v>
      </c>
      <c r="U178" s="38">
        <v>10</v>
      </c>
      <c r="V178" s="38">
        <v>6</v>
      </c>
      <c r="W178" s="38">
        <v>3</v>
      </c>
      <c r="X178" s="38">
        <v>8</v>
      </c>
      <c r="Y178" s="38">
        <v>5</v>
      </c>
      <c r="Z178" s="38">
        <v>7</v>
      </c>
      <c r="AA178" s="38">
        <v>7</v>
      </c>
      <c r="AB178" s="38">
        <v>5</v>
      </c>
      <c r="AC178" s="38">
        <v>7</v>
      </c>
      <c r="AD178" s="38">
        <v>10</v>
      </c>
      <c r="AE178" s="38">
        <v>10</v>
      </c>
      <c r="AF178" s="38">
        <v>9</v>
      </c>
      <c r="AG178" s="38">
        <v>8</v>
      </c>
      <c r="AH178" s="38">
        <v>7</v>
      </c>
      <c r="AI178" s="38">
        <v>6</v>
      </c>
      <c r="AJ178" s="38">
        <v>8</v>
      </c>
      <c r="AK178" s="38">
        <v>5</v>
      </c>
      <c r="AL178" s="38">
        <v>5</v>
      </c>
      <c r="AM178" s="38">
        <v>15</v>
      </c>
      <c r="AN178" s="38">
        <v>6</v>
      </c>
      <c r="AO178" s="38">
        <v>13</v>
      </c>
      <c r="AP178" s="38">
        <v>12</v>
      </c>
      <c r="AQ178" s="38">
        <v>8</v>
      </c>
      <c r="AR178" s="38">
        <v>9</v>
      </c>
      <c r="AS178" s="38">
        <v>5</v>
      </c>
      <c r="AT178" s="38">
        <v>8</v>
      </c>
      <c r="AU178" s="38">
        <v>6</v>
      </c>
      <c r="AV178" s="38">
        <v>11</v>
      </c>
      <c r="AW178" s="38">
        <v>7</v>
      </c>
      <c r="AX178" s="38">
        <v>7</v>
      </c>
      <c r="AY178" s="38">
        <v>8</v>
      </c>
      <c r="AZ178" s="38">
        <v>4</v>
      </c>
      <c r="BA178" s="38">
        <v>4</v>
      </c>
      <c r="BB178" s="52">
        <f t="shared" si="3"/>
        <v>398</v>
      </c>
      <c r="BD178" s="46"/>
    </row>
    <row r="179" spans="1:56" ht="14.25" x14ac:dyDescent="0.2">
      <c r="A179" s="30" t="s">
        <v>27</v>
      </c>
      <c r="B179" s="38">
        <v>5</v>
      </c>
      <c r="C179" s="38">
        <v>11</v>
      </c>
      <c r="D179" s="38">
        <v>7</v>
      </c>
      <c r="E179" s="38">
        <v>11</v>
      </c>
      <c r="F179" s="38">
        <v>7</v>
      </c>
      <c r="G179" s="38">
        <v>17</v>
      </c>
      <c r="H179" s="38">
        <v>7</v>
      </c>
      <c r="I179" s="38">
        <v>4</v>
      </c>
      <c r="J179" s="38">
        <v>3</v>
      </c>
      <c r="K179" s="38">
        <v>13</v>
      </c>
      <c r="L179" s="38">
        <v>7</v>
      </c>
      <c r="M179" s="38">
        <v>17</v>
      </c>
      <c r="N179" s="38">
        <v>11</v>
      </c>
      <c r="O179" s="38">
        <v>17</v>
      </c>
      <c r="P179" s="38">
        <v>8</v>
      </c>
      <c r="Q179" s="38">
        <v>14</v>
      </c>
      <c r="R179" s="38">
        <v>7</v>
      </c>
      <c r="S179" s="38">
        <v>8</v>
      </c>
      <c r="T179" s="38">
        <v>6</v>
      </c>
      <c r="U179" s="38">
        <v>8</v>
      </c>
      <c r="V179" s="38">
        <v>4</v>
      </c>
      <c r="W179" s="38">
        <v>8</v>
      </c>
      <c r="X179" s="38">
        <v>4</v>
      </c>
      <c r="Y179" s="38">
        <v>8</v>
      </c>
      <c r="Z179" s="38">
        <v>3</v>
      </c>
      <c r="AA179" s="38">
        <v>6</v>
      </c>
      <c r="AB179" s="38">
        <v>5</v>
      </c>
      <c r="AC179" s="38">
        <v>9</v>
      </c>
      <c r="AD179" s="38">
        <v>7</v>
      </c>
      <c r="AE179" s="38">
        <v>5</v>
      </c>
      <c r="AF179" s="38">
        <v>4</v>
      </c>
      <c r="AG179" s="38">
        <v>9</v>
      </c>
      <c r="AH179" s="38">
        <v>17</v>
      </c>
      <c r="AI179" s="38">
        <v>11</v>
      </c>
      <c r="AJ179" s="38">
        <v>14</v>
      </c>
      <c r="AK179" s="38">
        <v>15</v>
      </c>
      <c r="AL179" s="38">
        <v>16</v>
      </c>
      <c r="AM179" s="38">
        <v>17</v>
      </c>
      <c r="AN179" s="38">
        <v>9</v>
      </c>
      <c r="AO179" s="38">
        <v>19</v>
      </c>
      <c r="AP179" s="38">
        <v>18</v>
      </c>
      <c r="AQ179" s="38">
        <v>12</v>
      </c>
      <c r="AR179" s="38">
        <v>15</v>
      </c>
      <c r="AS179" s="38">
        <v>6</v>
      </c>
      <c r="AT179" s="38">
        <v>9</v>
      </c>
      <c r="AU179" s="38">
        <v>11</v>
      </c>
      <c r="AV179" s="38">
        <v>5</v>
      </c>
      <c r="AW179" s="38">
        <v>11</v>
      </c>
      <c r="AX179" s="38">
        <v>9</v>
      </c>
      <c r="AY179" s="38">
        <v>10</v>
      </c>
      <c r="AZ179" s="38">
        <v>4</v>
      </c>
      <c r="BA179" s="38">
        <v>18</v>
      </c>
      <c r="BB179" s="52">
        <f t="shared" si="3"/>
        <v>506</v>
      </c>
      <c r="BD179" s="46"/>
    </row>
    <row r="180" spans="1:56" ht="14.25" x14ac:dyDescent="0.2">
      <c r="A180" s="30" t="s">
        <v>38</v>
      </c>
      <c r="B180" s="38">
        <v>0</v>
      </c>
      <c r="C180" s="38">
        <v>0</v>
      </c>
      <c r="D180" s="38">
        <v>0</v>
      </c>
      <c r="E180" s="38">
        <v>0</v>
      </c>
      <c r="F180" s="38">
        <v>0</v>
      </c>
      <c r="G180" s="38">
        <v>1</v>
      </c>
      <c r="H180" s="38">
        <v>0</v>
      </c>
      <c r="I180" s="38">
        <v>0</v>
      </c>
      <c r="J180" s="38">
        <v>0</v>
      </c>
      <c r="K180" s="38">
        <v>1</v>
      </c>
      <c r="L180" s="38">
        <v>0</v>
      </c>
      <c r="M180" s="38">
        <v>0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1</v>
      </c>
      <c r="U180" s="38">
        <v>0</v>
      </c>
      <c r="V180" s="38">
        <v>1</v>
      </c>
      <c r="W180" s="38">
        <v>0</v>
      </c>
      <c r="X180" s="38">
        <v>0</v>
      </c>
      <c r="Y180" s="38">
        <v>1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8">
        <v>0</v>
      </c>
      <c r="AH180" s="38">
        <v>0</v>
      </c>
      <c r="AI180" s="38">
        <v>0</v>
      </c>
      <c r="AJ180" s="38">
        <v>0</v>
      </c>
      <c r="AK180" s="38">
        <v>0</v>
      </c>
      <c r="AL180" s="38">
        <v>1</v>
      </c>
      <c r="AM180" s="38">
        <v>1</v>
      </c>
      <c r="AN180" s="38">
        <v>2</v>
      </c>
      <c r="AO180" s="38">
        <v>0</v>
      </c>
      <c r="AP180" s="38">
        <v>0</v>
      </c>
      <c r="AQ180" s="38">
        <v>0</v>
      </c>
      <c r="AR180" s="38">
        <v>0</v>
      </c>
      <c r="AS180" s="38">
        <v>0</v>
      </c>
      <c r="AT180" s="38">
        <v>0</v>
      </c>
      <c r="AU180" s="38">
        <v>0</v>
      </c>
      <c r="AV180" s="38">
        <v>0</v>
      </c>
      <c r="AW180" s="38">
        <v>0</v>
      </c>
      <c r="AX180" s="38">
        <v>0</v>
      </c>
      <c r="AY180" s="38">
        <v>0</v>
      </c>
      <c r="AZ180" s="38">
        <v>0</v>
      </c>
      <c r="BA180" s="38">
        <v>0</v>
      </c>
      <c r="BB180" s="52">
        <f t="shared" si="3"/>
        <v>9</v>
      </c>
      <c r="BD180" s="46"/>
    </row>
    <row r="181" spans="1:56" ht="14.25" x14ac:dyDescent="0.2">
      <c r="A181" s="30" t="s">
        <v>39</v>
      </c>
      <c r="B181" s="38">
        <v>3</v>
      </c>
      <c r="C181" s="38">
        <v>3</v>
      </c>
      <c r="D181" s="38">
        <v>11</v>
      </c>
      <c r="E181" s="38">
        <v>9</v>
      </c>
      <c r="F181" s="38">
        <v>13</v>
      </c>
      <c r="G181" s="38">
        <v>2</v>
      </c>
      <c r="H181" s="38">
        <v>1</v>
      </c>
      <c r="I181" s="38">
        <v>2</v>
      </c>
      <c r="J181" s="38">
        <v>4</v>
      </c>
      <c r="K181" s="38">
        <v>8</v>
      </c>
      <c r="L181" s="38">
        <v>11</v>
      </c>
      <c r="M181" s="38">
        <v>11</v>
      </c>
      <c r="N181" s="38">
        <v>1</v>
      </c>
      <c r="O181" s="38">
        <v>1</v>
      </c>
      <c r="P181" s="38">
        <v>2</v>
      </c>
      <c r="Q181" s="38">
        <v>2</v>
      </c>
      <c r="R181" s="38">
        <v>6</v>
      </c>
      <c r="S181" s="38">
        <v>3</v>
      </c>
      <c r="T181" s="38">
        <v>6</v>
      </c>
      <c r="U181" s="38">
        <v>7</v>
      </c>
      <c r="V181" s="38">
        <v>6</v>
      </c>
      <c r="W181" s="38">
        <v>5</v>
      </c>
      <c r="X181" s="38">
        <v>6</v>
      </c>
      <c r="Y181" s="38">
        <v>13</v>
      </c>
      <c r="Z181" s="38">
        <v>4</v>
      </c>
      <c r="AA181" s="38">
        <v>2</v>
      </c>
      <c r="AB181" s="38">
        <v>2</v>
      </c>
      <c r="AC181" s="38">
        <v>3</v>
      </c>
      <c r="AD181" s="38">
        <v>2</v>
      </c>
      <c r="AE181" s="38">
        <v>1</v>
      </c>
      <c r="AF181" s="38">
        <v>7</v>
      </c>
      <c r="AG181" s="38">
        <v>1</v>
      </c>
      <c r="AH181" s="38">
        <v>4</v>
      </c>
      <c r="AI181" s="38">
        <v>5</v>
      </c>
      <c r="AJ181" s="38">
        <v>2</v>
      </c>
      <c r="AK181" s="38">
        <v>3</v>
      </c>
      <c r="AL181" s="38">
        <v>3</v>
      </c>
      <c r="AM181" s="38">
        <v>0</v>
      </c>
      <c r="AN181" s="38">
        <v>3</v>
      </c>
      <c r="AO181" s="38">
        <v>7</v>
      </c>
      <c r="AP181" s="38">
        <v>4</v>
      </c>
      <c r="AQ181" s="38">
        <v>8</v>
      </c>
      <c r="AR181" s="38">
        <v>6</v>
      </c>
      <c r="AS181" s="38">
        <v>9</v>
      </c>
      <c r="AT181" s="38">
        <v>0</v>
      </c>
      <c r="AU181" s="38">
        <v>7</v>
      </c>
      <c r="AV181" s="38">
        <v>0</v>
      </c>
      <c r="AW181" s="38">
        <v>5</v>
      </c>
      <c r="AX181" s="38">
        <v>28</v>
      </c>
      <c r="AY181" s="38">
        <v>26</v>
      </c>
      <c r="AZ181" s="38">
        <v>10</v>
      </c>
      <c r="BA181" s="38">
        <v>9</v>
      </c>
      <c r="BB181" s="52">
        <f t="shared" si="3"/>
        <v>297</v>
      </c>
      <c r="BD181" s="46"/>
    </row>
    <row r="182" spans="1:56" ht="14.25" x14ac:dyDescent="0.2">
      <c r="A182" s="30" t="s">
        <v>40</v>
      </c>
      <c r="B182" s="38">
        <v>10</v>
      </c>
      <c r="C182" s="38">
        <v>2</v>
      </c>
      <c r="D182" s="38">
        <v>9</v>
      </c>
      <c r="E182" s="38">
        <v>17</v>
      </c>
      <c r="F182" s="38">
        <v>5</v>
      </c>
      <c r="G182" s="38">
        <v>3</v>
      </c>
      <c r="H182" s="38">
        <v>0</v>
      </c>
      <c r="I182" s="38">
        <v>4</v>
      </c>
      <c r="J182" s="38">
        <v>5</v>
      </c>
      <c r="K182" s="38">
        <v>5</v>
      </c>
      <c r="L182" s="38">
        <v>8</v>
      </c>
      <c r="M182" s="38">
        <v>2</v>
      </c>
      <c r="N182" s="38">
        <v>1</v>
      </c>
      <c r="O182" s="38">
        <v>6</v>
      </c>
      <c r="P182" s="38">
        <v>7</v>
      </c>
      <c r="Q182" s="38">
        <v>3</v>
      </c>
      <c r="R182" s="38">
        <v>3</v>
      </c>
      <c r="S182" s="38">
        <v>2</v>
      </c>
      <c r="T182" s="38">
        <v>1</v>
      </c>
      <c r="U182" s="38">
        <v>8</v>
      </c>
      <c r="V182" s="38">
        <v>4</v>
      </c>
      <c r="W182" s="38">
        <v>10</v>
      </c>
      <c r="X182" s="38">
        <v>2</v>
      </c>
      <c r="Y182" s="38">
        <v>0</v>
      </c>
      <c r="Z182" s="38">
        <v>6</v>
      </c>
      <c r="AA182" s="38">
        <v>4</v>
      </c>
      <c r="AB182" s="38">
        <v>2</v>
      </c>
      <c r="AC182" s="38">
        <v>7</v>
      </c>
      <c r="AD182" s="38">
        <v>1</v>
      </c>
      <c r="AE182" s="38">
        <v>4</v>
      </c>
      <c r="AF182" s="38">
        <v>2</v>
      </c>
      <c r="AG182" s="38">
        <v>5</v>
      </c>
      <c r="AH182" s="38">
        <v>2</v>
      </c>
      <c r="AI182" s="38">
        <v>10</v>
      </c>
      <c r="AJ182" s="38">
        <v>3</v>
      </c>
      <c r="AK182" s="38">
        <v>5</v>
      </c>
      <c r="AL182" s="38">
        <v>4</v>
      </c>
      <c r="AM182" s="38">
        <v>2</v>
      </c>
      <c r="AN182" s="38">
        <v>6</v>
      </c>
      <c r="AO182" s="38">
        <v>7</v>
      </c>
      <c r="AP182" s="38">
        <v>1</v>
      </c>
      <c r="AQ182" s="38">
        <v>2</v>
      </c>
      <c r="AR182" s="38">
        <v>0</v>
      </c>
      <c r="AS182" s="38">
        <v>2</v>
      </c>
      <c r="AT182" s="38">
        <v>4</v>
      </c>
      <c r="AU182" s="38">
        <v>34</v>
      </c>
      <c r="AV182" s="38">
        <v>10</v>
      </c>
      <c r="AW182" s="38">
        <v>0</v>
      </c>
      <c r="AX182" s="38">
        <v>2</v>
      </c>
      <c r="AY182" s="38">
        <v>10</v>
      </c>
      <c r="AZ182" s="38">
        <v>1</v>
      </c>
      <c r="BA182" s="38">
        <v>4</v>
      </c>
      <c r="BB182" s="52">
        <f t="shared" si="3"/>
        <v>257</v>
      </c>
      <c r="BD182" s="46"/>
    </row>
    <row r="183" spans="1:56" ht="14.25" x14ac:dyDescent="0.2">
      <c r="A183" s="30" t="s">
        <v>41</v>
      </c>
      <c r="B183" s="38">
        <v>24</v>
      </c>
      <c r="C183" s="38">
        <v>9</v>
      </c>
      <c r="D183" s="38">
        <v>10</v>
      </c>
      <c r="E183" s="38">
        <v>27</v>
      </c>
      <c r="F183" s="38">
        <v>10</v>
      </c>
      <c r="G183" s="38">
        <v>10</v>
      </c>
      <c r="H183" s="38">
        <v>10</v>
      </c>
      <c r="I183" s="38">
        <v>8</v>
      </c>
      <c r="J183" s="38">
        <v>21</v>
      </c>
      <c r="K183" s="38">
        <v>15</v>
      </c>
      <c r="L183" s="38">
        <v>28</v>
      </c>
      <c r="M183" s="38">
        <v>38</v>
      </c>
      <c r="N183" s="38">
        <v>41</v>
      </c>
      <c r="O183" s="38">
        <v>1</v>
      </c>
      <c r="P183" s="38">
        <v>15</v>
      </c>
      <c r="Q183" s="38">
        <v>16</v>
      </c>
      <c r="R183" s="38">
        <v>6</v>
      </c>
      <c r="S183" s="38">
        <v>13</v>
      </c>
      <c r="T183" s="38">
        <v>16</v>
      </c>
      <c r="U183" s="38">
        <v>2</v>
      </c>
      <c r="V183" s="38">
        <v>7</v>
      </c>
      <c r="W183" s="38">
        <v>3</v>
      </c>
      <c r="X183" s="38">
        <v>2</v>
      </c>
      <c r="Y183" s="38">
        <v>0</v>
      </c>
      <c r="Z183" s="38">
        <v>2</v>
      </c>
      <c r="AA183" s="38">
        <v>1</v>
      </c>
      <c r="AB183" s="38">
        <v>4</v>
      </c>
      <c r="AC183" s="38">
        <v>3</v>
      </c>
      <c r="AD183" s="38">
        <v>4</v>
      </c>
      <c r="AE183" s="38">
        <v>4</v>
      </c>
      <c r="AF183" s="38">
        <v>2</v>
      </c>
      <c r="AG183" s="38">
        <v>7</v>
      </c>
      <c r="AH183" s="38">
        <v>18</v>
      </c>
      <c r="AI183" s="38">
        <v>25</v>
      </c>
      <c r="AJ183" s="38">
        <v>22</v>
      </c>
      <c r="AK183" s="38">
        <v>10</v>
      </c>
      <c r="AL183" s="38">
        <v>27</v>
      </c>
      <c r="AM183" s="38">
        <v>6</v>
      </c>
      <c r="AN183" s="38">
        <v>5</v>
      </c>
      <c r="AO183" s="38">
        <v>8</v>
      </c>
      <c r="AP183" s="38">
        <v>6</v>
      </c>
      <c r="AQ183" s="38">
        <v>18</v>
      </c>
      <c r="AR183" s="38">
        <v>4</v>
      </c>
      <c r="AS183" s="38">
        <v>3</v>
      </c>
      <c r="AT183" s="38">
        <v>7</v>
      </c>
      <c r="AU183" s="38">
        <v>6</v>
      </c>
      <c r="AV183" s="38">
        <v>6</v>
      </c>
      <c r="AW183" s="38">
        <v>9</v>
      </c>
      <c r="AX183" s="38">
        <v>4</v>
      </c>
      <c r="AY183" s="38">
        <v>11</v>
      </c>
      <c r="AZ183" s="38">
        <v>10</v>
      </c>
      <c r="BA183" s="38">
        <v>11</v>
      </c>
      <c r="BB183" s="52">
        <f t="shared" si="3"/>
        <v>575</v>
      </c>
      <c r="BD183" s="46"/>
    </row>
    <row r="184" spans="1:56" ht="14.25" x14ac:dyDescent="0.2">
      <c r="A184" s="30" t="s">
        <v>42</v>
      </c>
      <c r="B184" s="38">
        <v>2</v>
      </c>
      <c r="C184" s="38">
        <v>5</v>
      </c>
      <c r="D184" s="38">
        <v>4</v>
      </c>
      <c r="E184" s="38">
        <v>10</v>
      </c>
      <c r="F184" s="38">
        <v>8</v>
      </c>
      <c r="G184" s="38">
        <v>7</v>
      </c>
      <c r="H184" s="38">
        <v>7</v>
      </c>
      <c r="I184" s="38">
        <v>7</v>
      </c>
      <c r="J184" s="38">
        <v>10</v>
      </c>
      <c r="K184" s="38">
        <v>13</v>
      </c>
      <c r="L184" s="38">
        <v>8</v>
      </c>
      <c r="M184" s="38">
        <v>5</v>
      </c>
      <c r="N184" s="38">
        <v>5</v>
      </c>
      <c r="O184" s="38">
        <v>2</v>
      </c>
      <c r="P184" s="38">
        <v>3</v>
      </c>
      <c r="Q184" s="38">
        <v>6</v>
      </c>
      <c r="R184" s="38">
        <v>5</v>
      </c>
      <c r="S184" s="38">
        <v>4</v>
      </c>
      <c r="T184" s="38">
        <v>11</v>
      </c>
      <c r="U184" s="38">
        <v>7</v>
      </c>
      <c r="V184" s="38">
        <v>5</v>
      </c>
      <c r="W184" s="38">
        <v>5</v>
      </c>
      <c r="X184" s="38">
        <v>1</v>
      </c>
      <c r="Y184" s="38">
        <v>5</v>
      </c>
      <c r="Z184" s="38">
        <v>7</v>
      </c>
      <c r="AA184" s="38">
        <v>1</v>
      </c>
      <c r="AB184" s="38">
        <v>3</v>
      </c>
      <c r="AC184" s="38">
        <v>1</v>
      </c>
      <c r="AD184" s="38">
        <v>0</v>
      </c>
      <c r="AE184" s="38">
        <v>1</v>
      </c>
      <c r="AF184" s="38">
        <v>2</v>
      </c>
      <c r="AG184" s="38">
        <v>1</v>
      </c>
      <c r="AH184" s="38">
        <v>3</v>
      </c>
      <c r="AI184" s="38">
        <v>3</v>
      </c>
      <c r="AJ184" s="38">
        <v>0</v>
      </c>
      <c r="AK184" s="38">
        <v>1</v>
      </c>
      <c r="AL184" s="38">
        <v>6</v>
      </c>
      <c r="AM184" s="38">
        <v>2</v>
      </c>
      <c r="AN184" s="38">
        <v>9</v>
      </c>
      <c r="AO184" s="38">
        <v>3</v>
      </c>
      <c r="AP184" s="38">
        <v>3</v>
      </c>
      <c r="AQ184" s="38">
        <v>2</v>
      </c>
      <c r="AR184" s="38">
        <v>10</v>
      </c>
      <c r="AS184" s="38">
        <v>9</v>
      </c>
      <c r="AT184" s="38">
        <v>9</v>
      </c>
      <c r="AU184" s="38">
        <v>8</v>
      </c>
      <c r="AV184" s="38">
        <v>7</v>
      </c>
      <c r="AW184" s="38" t="s">
        <v>101</v>
      </c>
      <c r="AX184" s="38" t="s">
        <v>101</v>
      </c>
      <c r="AY184" s="38" t="s">
        <v>101</v>
      </c>
      <c r="AZ184" s="38" t="s">
        <v>101</v>
      </c>
      <c r="BA184" s="38" t="s">
        <v>101</v>
      </c>
      <c r="BB184" s="52">
        <f t="shared" si="3"/>
        <v>236</v>
      </c>
      <c r="BD184" s="46"/>
    </row>
    <row r="185" spans="1:56" ht="14.25" x14ac:dyDescent="0.2">
      <c r="A185" s="30" t="s">
        <v>43</v>
      </c>
      <c r="B185" s="38">
        <v>0</v>
      </c>
      <c r="C185" s="38">
        <v>2</v>
      </c>
      <c r="D185" s="38">
        <v>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</v>
      </c>
      <c r="K185" s="38">
        <v>0</v>
      </c>
      <c r="L185" s="38">
        <v>1</v>
      </c>
      <c r="M185" s="38">
        <v>0</v>
      </c>
      <c r="N185" s="38">
        <v>0</v>
      </c>
      <c r="O185" s="38">
        <v>1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2</v>
      </c>
      <c r="V185" s="38">
        <v>0</v>
      </c>
      <c r="W185" s="38">
        <v>0</v>
      </c>
      <c r="X185" s="38">
        <v>2</v>
      </c>
      <c r="Y185" s="38">
        <v>2</v>
      </c>
      <c r="Z185" s="38">
        <v>4</v>
      </c>
      <c r="AA185" s="38">
        <v>2</v>
      </c>
      <c r="AB185" s="38">
        <v>1</v>
      </c>
      <c r="AC185" s="38">
        <v>0</v>
      </c>
      <c r="AD185" s="38">
        <v>0</v>
      </c>
      <c r="AE185" s="38">
        <v>0</v>
      </c>
      <c r="AF185" s="38">
        <v>0</v>
      </c>
      <c r="AG185" s="38">
        <v>0</v>
      </c>
      <c r="AH185" s="38">
        <v>6</v>
      </c>
      <c r="AI185" s="38">
        <v>23</v>
      </c>
      <c r="AJ185" s="38">
        <v>18</v>
      </c>
      <c r="AK185" s="38">
        <v>10</v>
      </c>
      <c r="AL185" s="38">
        <v>2</v>
      </c>
      <c r="AM185" s="38">
        <v>0</v>
      </c>
      <c r="AN185" s="38">
        <v>1</v>
      </c>
      <c r="AO185" s="38">
        <v>0</v>
      </c>
      <c r="AP185" s="38">
        <v>0</v>
      </c>
      <c r="AQ185" s="38">
        <v>0</v>
      </c>
      <c r="AR185" s="38">
        <v>0</v>
      </c>
      <c r="AS185" s="38">
        <v>0</v>
      </c>
      <c r="AT185" s="38">
        <v>0</v>
      </c>
      <c r="AU185" s="38">
        <v>0</v>
      </c>
      <c r="AV185" s="38">
        <v>0</v>
      </c>
      <c r="AW185" s="38">
        <v>0</v>
      </c>
      <c r="AX185" s="38">
        <v>0</v>
      </c>
      <c r="AY185" s="38">
        <v>0</v>
      </c>
      <c r="AZ185" s="38">
        <v>0</v>
      </c>
      <c r="BA185" s="38">
        <v>1</v>
      </c>
      <c r="BB185" s="52">
        <f t="shared" si="3"/>
        <v>82</v>
      </c>
      <c r="BD185" s="46"/>
    </row>
    <row r="186" spans="1:56" ht="14.25" x14ac:dyDescent="0.2">
      <c r="A186" s="30" t="s">
        <v>44</v>
      </c>
      <c r="B186" s="38">
        <v>10</v>
      </c>
      <c r="C186" s="38">
        <v>10</v>
      </c>
      <c r="D186" s="38">
        <v>11</v>
      </c>
      <c r="E186" s="38">
        <v>12</v>
      </c>
      <c r="F186" s="38">
        <v>11</v>
      </c>
      <c r="G186" s="38">
        <v>11</v>
      </c>
      <c r="H186" s="38">
        <v>10</v>
      </c>
      <c r="I186" s="38">
        <v>10</v>
      </c>
      <c r="J186" s="38">
        <v>11</v>
      </c>
      <c r="K186" s="38">
        <v>11</v>
      </c>
      <c r="L186" s="38">
        <v>11</v>
      </c>
      <c r="M186" s="38">
        <v>10</v>
      </c>
      <c r="N186" s="38">
        <v>12</v>
      </c>
      <c r="O186" s="38">
        <v>8</v>
      </c>
      <c r="P186" s="38">
        <v>11</v>
      </c>
      <c r="Q186" s="38">
        <v>11</v>
      </c>
      <c r="R186" s="38">
        <v>11</v>
      </c>
      <c r="S186" s="38">
        <v>10</v>
      </c>
      <c r="T186" s="38">
        <v>11</v>
      </c>
      <c r="U186" s="38">
        <v>11</v>
      </c>
      <c r="V186" s="38">
        <v>10</v>
      </c>
      <c r="W186" s="38">
        <v>11</v>
      </c>
      <c r="X186" s="38">
        <v>10</v>
      </c>
      <c r="Y186" s="38">
        <v>8</v>
      </c>
      <c r="Z186" s="38">
        <v>11</v>
      </c>
      <c r="AA186" s="38">
        <v>10</v>
      </c>
      <c r="AB186" s="38">
        <v>11</v>
      </c>
      <c r="AC186" s="38">
        <v>10</v>
      </c>
      <c r="AD186" s="38">
        <v>11</v>
      </c>
      <c r="AE186" s="38">
        <v>11</v>
      </c>
      <c r="AF186" s="38">
        <v>10</v>
      </c>
      <c r="AG186" s="38">
        <v>11</v>
      </c>
      <c r="AH186" s="38">
        <v>10</v>
      </c>
      <c r="AI186" s="38">
        <v>11</v>
      </c>
      <c r="AJ186" s="38">
        <v>11</v>
      </c>
      <c r="AK186" s="38">
        <v>10</v>
      </c>
      <c r="AL186" s="38">
        <v>11</v>
      </c>
      <c r="AM186" s="38">
        <v>11</v>
      </c>
      <c r="AN186" s="38">
        <v>12</v>
      </c>
      <c r="AO186" s="38">
        <v>11</v>
      </c>
      <c r="AP186" s="38">
        <v>8</v>
      </c>
      <c r="AQ186" s="38">
        <v>11</v>
      </c>
      <c r="AR186" s="38">
        <v>11</v>
      </c>
      <c r="AS186" s="38">
        <v>9</v>
      </c>
      <c r="AT186" s="38">
        <v>11</v>
      </c>
      <c r="AU186" s="38">
        <v>10</v>
      </c>
      <c r="AV186" s="38">
        <v>10</v>
      </c>
      <c r="AW186" s="38">
        <v>10</v>
      </c>
      <c r="AX186" s="38">
        <v>11</v>
      </c>
      <c r="AY186" s="38">
        <v>10</v>
      </c>
      <c r="AZ186" s="38">
        <v>9</v>
      </c>
      <c r="BA186" s="38">
        <v>10</v>
      </c>
      <c r="BB186" s="52">
        <f t="shared" si="3"/>
        <v>544</v>
      </c>
      <c r="BD186" s="46"/>
    </row>
    <row r="187" spans="1:56" ht="14.25" x14ac:dyDescent="0.2">
      <c r="A187" s="30" t="s">
        <v>45</v>
      </c>
      <c r="B187" s="38">
        <v>10</v>
      </c>
      <c r="C187" s="38">
        <v>17</v>
      </c>
      <c r="D187" s="38">
        <v>19</v>
      </c>
      <c r="E187" s="38">
        <v>6</v>
      </c>
      <c r="F187" s="38">
        <v>16</v>
      </c>
      <c r="G187" s="38">
        <v>7</v>
      </c>
      <c r="H187" s="38">
        <v>8</v>
      </c>
      <c r="I187" s="38">
        <v>16</v>
      </c>
      <c r="J187" s="38">
        <v>17</v>
      </c>
      <c r="K187" s="38">
        <v>30</v>
      </c>
      <c r="L187" s="38">
        <v>23</v>
      </c>
      <c r="M187" s="38">
        <v>27</v>
      </c>
      <c r="N187" s="38">
        <v>30</v>
      </c>
      <c r="O187" s="38">
        <v>44</v>
      </c>
      <c r="P187" s="38">
        <v>37</v>
      </c>
      <c r="Q187" s="38">
        <v>15</v>
      </c>
      <c r="R187" s="38">
        <v>8</v>
      </c>
      <c r="S187" s="38">
        <v>11</v>
      </c>
      <c r="T187" s="38">
        <v>40</v>
      </c>
      <c r="U187" s="38">
        <v>76</v>
      </c>
      <c r="V187" s="38">
        <v>21</v>
      </c>
      <c r="W187" s="38">
        <v>20</v>
      </c>
      <c r="X187" s="38">
        <v>14</v>
      </c>
      <c r="Y187" s="38">
        <v>11</v>
      </c>
      <c r="Z187" s="38">
        <v>16</v>
      </c>
      <c r="AA187" s="38">
        <v>11</v>
      </c>
      <c r="AB187" s="38">
        <v>6</v>
      </c>
      <c r="AC187" s="38">
        <v>6</v>
      </c>
      <c r="AD187" s="38">
        <v>7</v>
      </c>
      <c r="AE187" s="38">
        <v>3</v>
      </c>
      <c r="AF187" s="38">
        <v>4</v>
      </c>
      <c r="AG187" s="38">
        <v>24</v>
      </c>
      <c r="AH187" s="38">
        <v>7</v>
      </c>
      <c r="AI187" s="38">
        <v>6</v>
      </c>
      <c r="AJ187" s="38">
        <v>15</v>
      </c>
      <c r="AK187" s="38">
        <v>13</v>
      </c>
      <c r="AL187" s="38">
        <v>12</v>
      </c>
      <c r="AM187" s="38">
        <v>16</v>
      </c>
      <c r="AN187" s="38">
        <v>15</v>
      </c>
      <c r="AO187" s="38">
        <v>9</v>
      </c>
      <c r="AP187" s="38">
        <v>8</v>
      </c>
      <c r="AQ187" s="38">
        <v>17</v>
      </c>
      <c r="AR187" s="38">
        <v>17</v>
      </c>
      <c r="AS187" s="38">
        <v>15</v>
      </c>
      <c r="AT187" s="38">
        <v>10</v>
      </c>
      <c r="AU187" s="38">
        <v>14</v>
      </c>
      <c r="AV187" s="38">
        <v>12</v>
      </c>
      <c r="AW187" s="38">
        <v>11</v>
      </c>
      <c r="AX187" s="38">
        <v>14</v>
      </c>
      <c r="AY187" s="38">
        <v>17</v>
      </c>
      <c r="AZ187" s="38">
        <v>12</v>
      </c>
      <c r="BA187" s="38">
        <v>7</v>
      </c>
      <c r="BB187" s="52">
        <f t="shared" si="3"/>
        <v>847</v>
      </c>
      <c r="BD187" s="46"/>
    </row>
    <row r="188" spans="1:56" ht="14.25" x14ac:dyDescent="0.2">
      <c r="A188" s="30" t="s">
        <v>46</v>
      </c>
      <c r="B188" s="38">
        <v>19</v>
      </c>
      <c r="C188" s="38">
        <v>19</v>
      </c>
      <c r="D188" s="38">
        <v>14</v>
      </c>
      <c r="E188" s="38">
        <v>21</v>
      </c>
      <c r="F188" s="38">
        <v>19</v>
      </c>
      <c r="G188" s="38">
        <v>5</v>
      </c>
      <c r="H188" s="38">
        <v>16</v>
      </c>
      <c r="I188" s="38">
        <v>15</v>
      </c>
      <c r="J188" s="38">
        <v>5</v>
      </c>
      <c r="K188" s="38">
        <v>8</v>
      </c>
      <c r="L188" s="38">
        <v>15</v>
      </c>
      <c r="M188" s="38">
        <v>7</v>
      </c>
      <c r="N188" s="38">
        <v>14</v>
      </c>
      <c r="O188" s="38">
        <v>11</v>
      </c>
      <c r="P188" s="38">
        <v>8</v>
      </c>
      <c r="Q188" s="38">
        <v>0</v>
      </c>
      <c r="R188" s="38">
        <v>11</v>
      </c>
      <c r="S188" s="38">
        <v>27</v>
      </c>
      <c r="T188" s="38">
        <v>19</v>
      </c>
      <c r="U188" s="38">
        <v>20</v>
      </c>
      <c r="V188" s="38">
        <v>9</v>
      </c>
      <c r="W188" s="38">
        <v>3</v>
      </c>
      <c r="X188" s="38">
        <v>7</v>
      </c>
      <c r="Y188" s="38">
        <v>18</v>
      </c>
      <c r="Z188" s="38">
        <v>8</v>
      </c>
      <c r="AA188" s="38">
        <v>11</v>
      </c>
      <c r="AB188" s="38">
        <v>11</v>
      </c>
      <c r="AC188" s="38">
        <v>4</v>
      </c>
      <c r="AD188" s="38">
        <v>6</v>
      </c>
      <c r="AE188" s="38">
        <v>1</v>
      </c>
      <c r="AF188" s="38">
        <v>4</v>
      </c>
      <c r="AG188" s="38">
        <v>8</v>
      </c>
      <c r="AH188" s="38">
        <v>8</v>
      </c>
      <c r="AI188" s="38">
        <v>12</v>
      </c>
      <c r="AJ188" s="38">
        <v>13</v>
      </c>
      <c r="AK188" s="38">
        <v>27</v>
      </c>
      <c r="AL188" s="38">
        <v>43</v>
      </c>
      <c r="AM188" s="38">
        <v>28</v>
      </c>
      <c r="AN188" s="38">
        <v>22</v>
      </c>
      <c r="AO188" s="38">
        <v>21</v>
      </c>
      <c r="AP188" s="38">
        <v>33</v>
      </c>
      <c r="AQ188" s="38">
        <v>38</v>
      </c>
      <c r="AR188" s="38">
        <v>23</v>
      </c>
      <c r="AS188" s="38">
        <v>17</v>
      </c>
      <c r="AT188" s="38">
        <v>13</v>
      </c>
      <c r="AU188" s="38">
        <v>11</v>
      </c>
      <c r="AV188" s="38">
        <v>7</v>
      </c>
      <c r="AW188" s="38">
        <v>14</v>
      </c>
      <c r="AX188" s="38">
        <v>6</v>
      </c>
      <c r="AY188" s="38">
        <v>16</v>
      </c>
      <c r="AZ188" s="38">
        <v>8</v>
      </c>
      <c r="BA188" s="38">
        <v>9</v>
      </c>
      <c r="BB188" s="52">
        <f t="shared" si="3"/>
        <v>732</v>
      </c>
      <c r="BD188" s="46"/>
    </row>
    <row r="189" spans="1:56" ht="14.25" x14ac:dyDescent="0.2">
      <c r="A189" s="30" t="s">
        <v>47</v>
      </c>
      <c r="B189" s="38">
        <v>4</v>
      </c>
      <c r="C189" s="38">
        <v>5</v>
      </c>
      <c r="D189" s="38">
        <v>7</v>
      </c>
      <c r="E189" s="38">
        <v>5</v>
      </c>
      <c r="F189" s="38">
        <v>4</v>
      </c>
      <c r="G189" s="38">
        <v>4</v>
      </c>
      <c r="H189" s="38">
        <v>6</v>
      </c>
      <c r="I189" s="38">
        <v>5</v>
      </c>
      <c r="J189" s="38">
        <v>5</v>
      </c>
      <c r="K189" s="38">
        <v>6</v>
      </c>
      <c r="L189" s="38">
        <v>4</v>
      </c>
      <c r="M189" s="38">
        <v>3</v>
      </c>
      <c r="N189" s="38">
        <v>3</v>
      </c>
      <c r="O189" s="38">
        <v>4</v>
      </c>
      <c r="P189" s="38">
        <v>6</v>
      </c>
      <c r="Q189" s="38">
        <v>6</v>
      </c>
      <c r="R189" s="38">
        <v>8</v>
      </c>
      <c r="S189" s="38">
        <v>6</v>
      </c>
      <c r="T189" s="38">
        <v>3</v>
      </c>
      <c r="U189" s="38">
        <v>5</v>
      </c>
      <c r="V189" s="38">
        <v>5</v>
      </c>
      <c r="W189" s="38">
        <v>5</v>
      </c>
      <c r="X189" s="38">
        <v>8</v>
      </c>
      <c r="Y189" s="38">
        <v>6</v>
      </c>
      <c r="Z189" s="38">
        <v>5</v>
      </c>
      <c r="AA189" s="38">
        <v>8</v>
      </c>
      <c r="AB189" s="38">
        <v>5</v>
      </c>
      <c r="AC189" s="38">
        <v>7</v>
      </c>
      <c r="AD189" s="38">
        <v>8</v>
      </c>
      <c r="AE189" s="38">
        <v>6</v>
      </c>
      <c r="AF189" s="38">
        <v>4</v>
      </c>
      <c r="AG189" s="38">
        <v>6</v>
      </c>
      <c r="AH189" s="38">
        <v>8</v>
      </c>
      <c r="AI189" s="38">
        <v>8</v>
      </c>
      <c r="AJ189" s="38">
        <v>5</v>
      </c>
      <c r="AK189" s="38">
        <v>6</v>
      </c>
      <c r="AL189" s="38">
        <v>4</v>
      </c>
      <c r="AM189" s="38">
        <v>7</v>
      </c>
      <c r="AN189" s="38">
        <v>7</v>
      </c>
      <c r="AO189" s="38">
        <v>5</v>
      </c>
      <c r="AP189" s="38">
        <v>5</v>
      </c>
      <c r="AQ189" s="38">
        <v>4</v>
      </c>
      <c r="AR189" s="38">
        <v>5</v>
      </c>
      <c r="AS189" s="38">
        <v>3</v>
      </c>
      <c r="AT189" s="38">
        <v>4</v>
      </c>
      <c r="AU189" s="38">
        <v>3</v>
      </c>
      <c r="AV189" s="38">
        <v>3</v>
      </c>
      <c r="AW189" s="38">
        <v>3</v>
      </c>
      <c r="AX189" s="38">
        <v>3</v>
      </c>
      <c r="AY189" s="38">
        <v>4</v>
      </c>
      <c r="AZ189" s="38">
        <v>5</v>
      </c>
      <c r="BA189" s="38">
        <v>3</v>
      </c>
      <c r="BB189" s="52">
        <f t="shared" si="3"/>
        <v>267</v>
      </c>
      <c r="BD189" s="46"/>
    </row>
    <row r="190" spans="1:56" ht="14.25" x14ac:dyDescent="0.2">
      <c r="A190" s="30" t="s">
        <v>48</v>
      </c>
      <c r="B190" s="38">
        <v>10</v>
      </c>
      <c r="C190" s="38">
        <v>9</v>
      </c>
      <c r="D190" s="38">
        <v>9</v>
      </c>
      <c r="E190" s="38">
        <v>10</v>
      </c>
      <c r="F190" s="38">
        <v>9</v>
      </c>
      <c r="G190" s="38">
        <v>5</v>
      </c>
      <c r="H190" s="38">
        <v>6</v>
      </c>
      <c r="I190" s="38">
        <v>8</v>
      </c>
      <c r="J190" s="38">
        <v>7</v>
      </c>
      <c r="K190" s="38">
        <v>10</v>
      </c>
      <c r="L190" s="38">
        <v>5</v>
      </c>
      <c r="M190" s="38">
        <v>10</v>
      </c>
      <c r="N190" s="38">
        <v>2</v>
      </c>
      <c r="O190" s="38">
        <v>25</v>
      </c>
      <c r="P190" s="38">
        <v>22</v>
      </c>
      <c r="Q190" s="38">
        <v>11</v>
      </c>
      <c r="R190" s="38">
        <v>17</v>
      </c>
      <c r="S190" s="38">
        <v>2</v>
      </c>
      <c r="T190" s="38">
        <v>2</v>
      </c>
      <c r="U190" s="38">
        <v>1</v>
      </c>
      <c r="V190" s="38">
        <v>10</v>
      </c>
      <c r="W190" s="38">
        <v>7</v>
      </c>
      <c r="X190" s="38">
        <v>9</v>
      </c>
      <c r="Y190" s="38">
        <v>7</v>
      </c>
      <c r="Z190" s="38">
        <v>12</v>
      </c>
      <c r="AA190" s="38">
        <v>9</v>
      </c>
      <c r="AB190" s="38">
        <v>3</v>
      </c>
      <c r="AC190" s="38">
        <v>8</v>
      </c>
      <c r="AD190" s="38">
        <v>8</v>
      </c>
      <c r="AE190" s="38">
        <v>13</v>
      </c>
      <c r="AF190" s="38">
        <v>18</v>
      </c>
      <c r="AG190" s="38">
        <v>3</v>
      </c>
      <c r="AH190" s="38">
        <v>3</v>
      </c>
      <c r="AI190" s="38">
        <v>4</v>
      </c>
      <c r="AJ190" s="38">
        <v>11</v>
      </c>
      <c r="AK190" s="38">
        <v>5</v>
      </c>
      <c r="AL190" s="38">
        <v>16</v>
      </c>
      <c r="AM190" s="38">
        <v>4</v>
      </c>
      <c r="AN190" s="38">
        <v>15</v>
      </c>
      <c r="AO190" s="38">
        <v>18</v>
      </c>
      <c r="AP190" s="38">
        <v>14</v>
      </c>
      <c r="AQ190" s="38">
        <v>14</v>
      </c>
      <c r="AR190" s="38">
        <v>13</v>
      </c>
      <c r="AS190" s="38">
        <v>17</v>
      </c>
      <c r="AT190" s="38">
        <v>19</v>
      </c>
      <c r="AU190" s="38">
        <v>11</v>
      </c>
      <c r="AV190" s="38">
        <v>18</v>
      </c>
      <c r="AW190" s="38">
        <v>13</v>
      </c>
      <c r="AX190" s="38">
        <v>1</v>
      </c>
      <c r="AY190" s="38">
        <v>0</v>
      </c>
      <c r="AZ190" s="38">
        <v>7</v>
      </c>
      <c r="BA190" s="38">
        <v>8</v>
      </c>
      <c r="BB190" s="52">
        <f t="shared" si="3"/>
        <v>498</v>
      </c>
      <c r="BD190" s="46"/>
    </row>
    <row r="191" spans="1:56" ht="14.25" x14ac:dyDescent="0.2">
      <c r="A191" s="30" t="s">
        <v>49</v>
      </c>
      <c r="B191" s="38">
        <v>26</v>
      </c>
      <c r="C191" s="38">
        <v>25</v>
      </c>
      <c r="D191" s="38">
        <v>37</v>
      </c>
      <c r="E191" s="38">
        <v>30</v>
      </c>
      <c r="F191" s="38">
        <v>32</v>
      </c>
      <c r="G191" s="38">
        <v>22</v>
      </c>
      <c r="H191" s="38">
        <v>29</v>
      </c>
      <c r="I191" s="38">
        <v>42</v>
      </c>
      <c r="J191" s="38">
        <v>24</v>
      </c>
      <c r="K191" s="38">
        <v>28</v>
      </c>
      <c r="L191" s="38">
        <v>24</v>
      </c>
      <c r="M191" s="38">
        <v>41</v>
      </c>
      <c r="N191" s="38">
        <v>27</v>
      </c>
      <c r="O191" s="38">
        <v>26</v>
      </c>
      <c r="P191" s="38">
        <v>40</v>
      </c>
      <c r="Q191" s="38">
        <v>27</v>
      </c>
      <c r="R191" s="38">
        <v>26</v>
      </c>
      <c r="S191" s="38">
        <v>28</v>
      </c>
      <c r="T191" s="38">
        <v>22</v>
      </c>
      <c r="U191" s="38">
        <v>17</v>
      </c>
      <c r="V191" s="38">
        <v>26</v>
      </c>
      <c r="W191" s="38">
        <v>26</v>
      </c>
      <c r="X191" s="38">
        <v>45</v>
      </c>
      <c r="Y191" s="38">
        <v>32</v>
      </c>
      <c r="Z191" s="38">
        <v>22</v>
      </c>
      <c r="AA191" s="38">
        <v>18</v>
      </c>
      <c r="AB191" s="38">
        <v>9</v>
      </c>
      <c r="AC191" s="38">
        <v>25</v>
      </c>
      <c r="AD191" s="38">
        <v>18</v>
      </c>
      <c r="AE191" s="38">
        <v>17</v>
      </c>
      <c r="AF191" s="38">
        <v>12</v>
      </c>
      <c r="AG191" s="38">
        <v>15</v>
      </c>
      <c r="AH191" s="38">
        <v>19</v>
      </c>
      <c r="AI191" s="38">
        <v>15</v>
      </c>
      <c r="AJ191" s="38">
        <v>43</v>
      </c>
      <c r="AK191" s="38">
        <v>55</v>
      </c>
      <c r="AL191" s="38">
        <v>61</v>
      </c>
      <c r="AM191" s="38">
        <v>56</v>
      </c>
      <c r="AN191" s="38">
        <v>36</v>
      </c>
      <c r="AO191" s="38">
        <v>32</v>
      </c>
      <c r="AP191" s="38">
        <v>36</v>
      </c>
      <c r="AQ191" s="38">
        <v>39</v>
      </c>
      <c r="AR191" s="38">
        <v>44</v>
      </c>
      <c r="AS191" s="38">
        <v>176</v>
      </c>
      <c r="AT191" s="38">
        <v>34</v>
      </c>
      <c r="AU191" s="38">
        <v>35</v>
      </c>
      <c r="AV191" s="38">
        <v>30</v>
      </c>
      <c r="AW191" s="38">
        <v>26</v>
      </c>
      <c r="AX191" s="38">
        <v>31</v>
      </c>
      <c r="AY191" s="38">
        <v>41</v>
      </c>
      <c r="AZ191" s="38">
        <v>33</v>
      </c>
      <c r="BA191" s="38">
        <v>19</v>
      </c>
      <c r="BB191" s="52">
        <f t="shared" si="3"/>
        <v>1699</v>
      </c>
      <c r="BD191" s="46"/>
    </row>
    <row r="192" spans="1:56" ht="14.25" x14ac:dyDescent="0.2">
      <c r="A192" s="30" t="s">
        <v>50</v>
      </c>
      <c r="B192" s="38">
        <v>4</v>
      </c>
      <c r="C192" s="38">
        <v>5</v>
      </c>
      <c r="D192" s="38">
        <v>2</v>
      </c>
      <c r="E192" s="38">
        <v>3</v>
      </c>
      <c r="F192" s="38">
        <v>2</v>
      </c>
      <c r="G192" s="38">
        <v>0</v>
      </c>
      <c r="H192" s="38">
        <v>0</v>
      </c>
      <c r="I192" s="38">
        <v>4</v>
      </c>
      <c r="J192" s="38">
        <v>7</v>
      </c>
      <c r="K192" s="38">
        <v>4</v>
      </c>
      <c r="L192" s="38">
        <v>1</v>
      </c>
      <c r="M192" s="38">
        <v>3</v>
      </c>
      <c r="N192" s="38">
        <v>3</v>
      </c>
      <c r="O192" s="38">
        <v>6</v>
      </c>
      <c r="P192" s="38">
        <v>15</v>
      </c>
      <c r="Q192" s="38">
        <v>13</v>
      </c>
      <c r="R192" s="38">
        <v>10</v>
      </c>
      <c r="S192" s="38">
        <v>18</v>
      </c>
      <c r="T192" s="38">
        <v>0</v>
      </c>
      <c r="U192" s="38">
        <v>1</v>
      </c>
      <c r="V192" s="38">
        <v>2</v>
      </c>
      <c r="W192" s="38">
        <v>1</v>
      </c>
      <c r="X192" s="38">
        <v>4</v>
      </c>
      <c r="Y192" s="38">
        <v>4</v>
      </c>
      <c r="Z192" s="38">
        <v>2</v>
      </c>
      <c r="AA192" s="38">
        <v>6</v>
      </c>
      <c r="AB192" s="38">
        <v>4</v>
      </c>
      <c r="AC192" s="38">
        <v>3</v>
      </c>
      <c r="AD192" s="38">
        <v>0</v>
      </c>
      <c r="AE192" s="38">
        <v>19</v>
      </c>
      <c r="AF192" s="38">
        <v>27</v>
      </c>
      <c r="AG192" s="38">
        <v>15</v>
      </c>
      <c r="AH192" s="38">
        <v>15</v>
      </c>
      <c r="AI192" s="38">
        <v>5</v>
      </c>
      <c r="AJ192" s="38" t="s">
        <v>101</v>
      </c>
      <c r="AK192" s="38" t="s">
        <v>101</v>
      </c>
      <c r="AL192" s="38">
        <v>0</v>
      </c>
      <c r="AM192" s="38">
        <v>9</v>
      </c>
      <c r="AN192" s="38">
        <v>4</v>
      </c>
      <c r="AO192" s="38">
        <v>4</v>
      </c>
      <c r="AP192" s="38" t="s">
        <v>101</v>
      </c>
      <c r="AQ192" s="38" t="s">
        <v>101</v>
      </c>
      <c r="AR192" s="38" t="s">
        <v>101</v>
      </c>
      <c r="AS192" s="38" t="s">
        <v>101</v>
      </c>
      <c r="AT192" s="38">
        <v>0</v>
      </c>
      <c r="AU192" s="38">
        <v>10</v>
      </c>
      <c r="AV192" s="38">
        <v>10</v>
      </c>
      <c r="AW192" s="38">
        <v>13</v>
      </c>
      <c r="AX192" s="38" t="s">
        <v>101</v>
      </c>
      <c r="AY192" s="38" t="s">
        <v>101</v>
      </c>
      <c r="AZ192" s="38" t="s">
        <v>101</v>
      </c>
      <c r="BA192" s="38" t="s">
        <v>101</v>
      </c>
      <c r="BB192" s="52">
        <f t="shared" si="3"/>
        <v>258</v>
      </c>
      <c r="BD192" s="46"/>
    </row>
    <row r="193" spans="1:56" ht="14.25" x14ac:dyDescent="0.2">
      <c r="A193" s="30" t="s">
        <v>51</v>
      </c>
      <c r="B193" s="38">
        <v>7</v>
      </c>
      <c r="C193" s="38">
        <v>15</v>
      </c>
      <c r="D193" s="38">
        <v>16</v>
      </c>
      <c r="E193" s="38">
        <v>21</v>
      </c>
      <c r="F193" s="38">
        <v>16</v>
      </c>
      <c r="G193" s="38">
        <v>31</v>
      </c>
      <c r="H193" s="38">
        <v>20</v>
      </c>
      <c r="I193" s="38">
        <v>18</v>
      </c>
      <c r="J193" s="38">
        <v>10</v>
      </c>
      <c r="K193" s="38">
        <v>20</v>
      </c>
      <c r="L193" s="38">
        <v>20</v>
      </c>
      <c r="M193" s="38">
        <v>9</v>
      </c>
      <c r="N193" s="38">
        <v>23</v>
      </c>
      <c r="O193" s="38">
        <v>19</v>
      </c>
      <c r="P193" s="38">
        <v>17</v>
      </c>
      <c r="Q193" s="38">
        <v>16</v>
      </c>
      <c r="R193" s="38">
        <v>25</v>
      </c>
      <c r="S193" s="38">
        <v>20</v>
      </c>
      <c r="T193" s="38">
        <v>14</v>
      </c>
      <c r="U193" s="38">
        <v>22</v>
      </c>
      <c r="V193" s="38">
        <v>10</v>
      </c>
      <c r="W193" s="38">
        <v>8</v>
      </c>
      <c r="X193" s="38">
        <v>10</v>
      </c>
      <c r="Y193" s="38">
        <v>2</v>
      </c>
      <c r="Z193" s="38">
        <v>8</v>
      </c>
      <c r="AA193" s="38">
        <v>6</v>
      </c>
      <c r="AB193" s="38">
        <v>7</v>
      </c>
      <c r="AC193" s="38">
        <v>5</v>
      </c>
      <c r="AD193" s="38">
        <v>4</v>
      </c>
      <c r="AE193" s="38">
        <v>8</v>
      </c>
      <c r="AF193" s="38">
        <v>9</v>
      </c>
      <c r="AG193" s="38">
        <v>6</v>
      </c>
      <c r="AH193" s="38">
        <v>5</v>
      </c>
      <c r="AI193" s="38">
        <v>4</v>
      </c>
      <c r="AJ193" s="38">
        <v>17</v>
      </c>
      <c r="AK193" s="38">
        <v>5</v>
      </c>
      <c r="AL193" s="38">
        <v>8</v>
      </c>
      <c r="AM193" s="38">
        <v>21</v>
      </c>
      <c r="AN193" s="38">
        <v>6</v>
      </c>
      <c r="AO193" s="38">
        <v>9</v>
      </c>
      <c r="AP193" s="38">
        <v>9</v>
      </c>
      <c r="AQ193" s="38">
        <v>7</v>
      </c>
      <c r="AR193" s="38">
        <v>8</v>
      </c>
      <c r="AS193" s="38">
        <v>8</v>
      </c>
      <c r="AT193" s="38">
        <v>13</v>
      </c>
      <c r="AU193" s="38">
        <v>13</v>
      </c>
      <c r="AV193" s="38">
        <v>9</v>
      </c>
      <c r="AW193" s="38">
        <v>11</v>
      </c>
      <c r="AX193" s="38">
        <v>13</v>
      </c>
      <c r="AY193" s="38">
        <v>10</v>
      </c>
      <c r="AZ193" s="38">
        <v>6</v>
      </c>
      <c r="BA193" s="38">
        <v>12</v>
      </c>
      <c r="BB193" s="52">
        <f t="shared" si="3"/>
        <v>636</v>
      </c>
      <c r="BD193" s="46"/>
    </row>
    <row r="194" spans="1:56" ht="14.25" x14ac:dyDescent="0.2">
      <c r="A194" s="30" t="s">
        <v>52</v>
      </c>
      <c r="B194" s="38">
        <v>7</v>
      </c>
      <c r="C194" s="38">
        <v>5</v>
      </c>
      <c r="D194" s="38">
        <v>4</v>
      </c>
      <c r="E194" s="38">
        <v>5</v>
      </c>
      <c r="F194" s="38">
        <v>5</v>
      </c>
      <c r="G194" s="38">
        <v>5</v>
      </c>
      <c r="H194" s="38">
        <v>10</v>
      </c>
      <c r="I194" s="38">
        <v>5</v>
      </c>
      <c r="J194" s="38">
        <v>6</v>
      </c>
      <c r="K194" s="38">
        <v>9</v>
      </c>
      <c r="L194" s="38">
        <v>11</v>
      </c>
      <c r="M194" s="38">
        <v>14</v>
      </c>
      <c r="N194" s="38">
        <v>5</v>
      </c>
      <c r="O194" s="38">
        <v>3</v>
      </c>
      <c r="P194" s="38">
        <v>3</v>
      </c>
      <c r="Q194" s="38">
        <v>7</v>
      </c>
      <c r="R194" s="38">
        <v>7</v>
      </c>
      <c r="S194" s="38">
        <v>6</v>
      </c>
      <c r="T194" s="38">
        <v>5</v>
      </c>
      <c r="U194" s="38">
        <v>7</v>
      </c>
      <c r="V194" s="38">
        <v>7</v>
      </c>
      <c r="W194" s="38">
        <v>8</v>
      </c>
      <c r="X194" s="38">
        <v>5</v>
      </c>
      <c r="Y194" s="38">
        <v>9</v>
      </c>
      <c r="Z194" s="38">
        <v>7</v>
      </c>
      <c r="AA194" s="38">
        <v>5</v>
      </c>
      <c r="AB194" s="38">
        <v>7</v>
      </c>
      <c r="AC194" s="38">
        <v>6</v>
      </c>
      <c r="AD194" s="38">
        <v>8</v>
      </c>
      <c r="AE194" s="38">
        <v>9</v>
      </c>
      <c r="AF194" s="38">
        <v>5</v>
      </c>
      <c r="AG194" s="38">
        <v>7</v>
      </c>
      <c r="AH194" s="38">
        <v>8</v>
      </c>
      <c r="AI194" s="38">
        <v>6</v>
      </c>
      <c r="AJ194" s="38">
        <v>5</v>
      </c>
      <c r="AK194" s="38">
        <v>3</v>
      </c>
      <c r="AL194" s="38">
        <v>5</v>
      </c>
      <c r="AM194" s="38">
        <v>2</v>
      </c>
      <c r="AN194" s="38">
        <v>3</v>
      </c>
      <c r="AO194" s="38">
        <v>5</v>
      </c>
      <c r="AP194" s="38">
        <v>6</v>
      </c>
      <c r="AQ194" s="38">
        <v>4</v>
      </c>
      <c r="AR194" s="38">
        <v>4</v>
      </c>
      <c r="AS194" s="38">
        <v>9</v>
      </c>
      <c r="AT194" s="38">
        <v>4</v>
      </c>
      <c r="AU194" s="38">
        <v>4</v>
      </c>
      <c r="AV194" s="38">
        <v>3</v>
      </c>
      <c r="AW194" s="38">
        <v>5</v>
      </c>
      <c r="AX194" s="38">
        <v>4</v>
      </c>
      <c r="AY194" s="38">
        <v>6</v>
      </c>
      <c r="AZ194" s="38">
        <v>4</v>
      </c>
      <c r="BA194" s="38">
        <v>2</v>
      </c>
      <c r="BB194" s="52">
        <f t="shared" si="3"/>
        <v>304</v>
      </c>
      <c r="BD194" s="46"/>
    </row>
    <row r="195" spans="1:56" ht="14.25" x14ac:dyDescent="0.2">
      <c r="A195" s="30" t="s">
        <v>53</v>
      </c>
      <c r="B195" s="38">
        <v>11</v>
      </c>
      <c r="C195" s="38">
        <v>11</v>
      </c>
      <c r="D195" s="38">
        <v>8</v>
      </c>
      <c r="E195" s="38">
        <v>10</v>
      </c>
      <c r="F195" s="38">
        <v>5</v>
      </c>
      <c r="G195" s="38">
        <v>10</v>
      </c>
      <c r="H195" s="38">
        <v>12</v>
      </c>
      <c r="I195" s="38">
        <v>8</v>
      </c>
      <c r="J195" s="38">
        <v>3</v>
      </c>
      <c r="K195" s="38">
        <v>3</v>
      </c>
      <c r="L195" s="38">
        <v>12</v>
      </c>
      <c r="M195" s="38">
        <v>14</v>
      </c>
      <c r="N195" s="38">
        <v>18</v>
      </c>
      <c r="O195" s="38">
        <v>13</v>
      </c>
      <c r="P195" s="38">
        <v>7</v>
      </c>
      <c r="Q195" s="38">
        <v>6</v>
      </c>
      <c r="R195" s="38">
        <v>5</v>
      </c>
      <c r="S195" s="38">
        <v>8</v>
      </c>
      <c r="T195" s="38">
        <v>8</v>
      </c>
      <c r="U195" s="38">
        <v>5</v>
      </c>
      <c r="V195" s="38">
        <v>1</v>
      </c>
      <c r="W195" s="38">
        <v>2</v>
      </c>
      <c r="X195" s="38">
        <v>0</v>
      </c>
      <c r="Y195" s="38">
        <v>0</v>
      </c>
      <c r="Z195" s="38">
        <v>1</v>
      </c>
      <c r="AA195" s="38">
        <v>4</v>
      </c>
      <c r="AB195" s="38">
        <v>2</v>
      </c>
      <c r="AC195" s="38">
        <v>1</v>
      </c>
      <c r="AD195" s="38">
        <v>5</v>
      </c>
      <c r="AE195" s="38">
        <v>6</v>
      </c>
      <c r="AF195" s="38">
        <v>8</v>
      </c>
      <c r="AG195" s="38">
        <v>5</v>
      </c>
      <c r="AH195" s="38">
        <v>16</v>
      </c>
      <c r="AI195" s="38">
        <v>6</v>
      </c>
      <c r="AJ195" s="38">
        <v>8</v>
      </c>
      <c r="AK195" s="38">
        <v>9</v>
      </c>
      <c r="AL195" s="38">
        <v>13</v>
      </c>
      <c r="AM195" s="38">
        <v>7</v>
      </c>
      <c r="AN195" s="38">
        <v>7</v>
      </c>
      <c r="AO195" s="38">
        <v>10</v>
      </c>
      <c r="AP195" s="38">
        <v>14</v>
      </c>
      <c r="AQ195" s="38">
        <v>12</v>
      </c>
      <c r="AR195" s="38">
        <v>5</v>
      </c>
      <c r="AS195" s="38">
        <v>10</v>
      </c>
      <c r="AT195" s="38">
        <v>12</v>
      </c>
      <c r="AU195" s="38">
        <v>6</v>
      </c>
      <c r="AV195" s="38">
        <v>12</v>
      </c>
      <c r="AW195" s="38">
        <v>7</v>
      </c>
      <c r="AX195" s="38">
        <v>4</v>
      </c>
      <c r="AY195" s="38">
        <v>13</v>
      </c>
      <c r="AZ195" s="38">
        <v>20</v>
      </c>
      <c r="BA195" s="38">
        <v>11</v>
      </c>
      <c r="BB195" s="52">
        <f t="shared" si="3"/>
        <v>414</v>
      </c>
      <c r="BD195" s="46"/>
    </row>
    <row r="196" spans="1:56" ht="14.25" x14ac:dyDescent="0.2">
      <c r="A196" s="30" t="s">
        <v>54</v>
      </c>
      <c r="B196" s="38">
        <v>10</v>
      </c>
      <c r="C196" s="38">
        <v>11</v>
      </c>
      <c r="D196" s="38">
        <v>10</v>
      </c>
      <c r="E196" s="38">
        <v>7</v>
      </c>
      <c r="F196" s="38">
        <v>7</v>
      </c>
      <c r="G196" s="38">
        <v>9</v>
      </c>
      <c r="H196" s="38">
        <v>13</v>
      </c>
      <c r="I196" s="38">
        <v>9</v>
      </c>
      <c r="J196" s="38">
        <v>21</v>
      </c>
      <c r="K196" s="38">
        <v>9</v>
      </c>
      <c r="L196" s="38">
        <v>14</v>
      </c>
      <c r="M196" s="38">
        <v>20</v>
      </c>
      <c r="N196" s="38">
        <v>11</v>
      </c>
      <c r="O196" s="38">
        <v>15</v>
      </c>
      <c r="P196" s="38">
        <v>13</v>
      </c>
      <c r="Q196" s="38">
        <v>9</v>
      </c>
      <c r="R196" s="38">
        <v>13</v>
      </c>
      <c r="S196" s="38">
        <v>9</v>
      </c>
      <c r="T196" s="38">
        <v>10</v>
      </c>
      <c r="U196" s="38">
        <v>10</v>
      </c>
      <c r="V196" s="38">
        <v>13</v>
      </c>
      <c r="W196" s="38">
        <v>14</v>
      </c>
      <c r="X196" s="38">
        <v>10</v>
      </c>
      <c r="Y196" s="38">
        <v>8</v>
      </c>
      <c r="Z196" s="38">
        <v>12</v>
      </c>
      <c r="AA196" s="38">
        <v>15</v>
      </c>
      <c r="AB196" s="38">
        <v>7</v>
      </c>
      <c r="AC196" s="38">
        <v>9</v>
      </c>
      <c r="AD196" s="38">
        <v>12</v>
      </c>
      <c r="AE196" s="38">
        <v>11</v>
      </c>
      <c r="AF196" s="38">
        <v>5</v>
      </c>
      <c r="AG196" s="38">
        <v>6</v>
      </c>
      <c r="AH196" s="38">
        <v>9</v>
      </c>
      <c r="AI196" s="38">
        <v>9</v>
      </c>
      <c r="AJ196" s="38">
        <v>15</v>
      </c>
      <c r="AK196" s="38">
        <v>17</v>
      </c>
      <c r="AL196" s="38">
        <v>17</v>
      </c>
      <c r="AM196" s="38">
        <v>17</v>
      </c>
      <c r="AN196" s="38">
        <v>20</v>
      </c>
      <c r="AO196" s="38">
        <v>22</v>
      </c>
      <c r="AP196" s="38">
        <v>15</v>
      </c>
      <c r="AQ196" s="38">
        <v>22</v>
      </c>
      <c r="AR196" s="38">
        <v>23</v>
      </c>
      <c r="AS196" s="38">
        <v>24</v>
      </c>
      <c r="AT196" s="38">
        <v>22</v>
      </c>
      <c r="AU196" s="38">
        <v>23</v>
      </c>
      <c r="AV196" s="38">
        <v>17</v>
      </c>
      <c r="AW196" s="38">
        <v>24</v>
      </c>
      <c r="AX196" s="38">
        <v>25</v>
      </c>
      <c r="AY196" s="38">
        <v>24</v>
      </c>
      <c r="AZ196" s="38">
        <v>25</v>
      </c>
      <c r="BA196" s="38">
        <v>16</v>
      </c>
      <c r="BB196" s="52">
        <f t="shared" si="3"/>
        <v>738</v>
      </c>
      <c r="BD196" s="46"/>
    </row>
    <row r="197" spans="1:56" ht="14.25" x14ac:dyDescent="0.2">
      <c r="A197" s="30" t="s">
        <v>55</v>
      </c>
      <c r="B197" s="38">
        <v>6</v>
      </c>
      <c r="C197" s="38">
        <v>10</v>
      </c>
      <c r="D197" s="38">
        <v>12</v>
      </c>
      <c r="E197" s="38">
        <v>6</v>
      </c>
      <c r="F197" s="38">
        <v>7</v>
      </c>
      <c r="G197" s="38">
        <v>14</v>
      </c>
      <c r="H197" s="38">
        <v>14</v>
      </c>
      <c r="I197" s="38">
        <v>18</v>
      </c>
      <c r="J197" s="38">
        <v>9</v>
      </c>
      <c r="K197" s="38">
        <v>27</v>
      </c>
      <c r="L197" s="38">
        <v>39</v>
      </c>
      <c r="M197" s="38">
        <v>33</v>
      </c>
      <c r="N197" s="38">
        <v>28</v>
      </c>
      <c r="O197" s="38">
        <v>28</v>
      </c>
      <c r="P197" s="38">
        <v>8</v>
      </c>
      <c r="Q197" s="38">
        <v>8</v>
      </c>
      <c r="R197" s="38">
        <v>6</v>
      </c>
      <c r="S197" s="38">
        <v>24</v>
      </c>
      <c r="T197" s="38">
        <v>6</v>
      </c>
      <c r="U197" s="38">
        <v>18</v>
      </c>
      <c r="V197" s="38">
        <v>7</v>
      </c>
      <c r="W197" s="38">
        <v>11</v>
      </c>
      <c r="X197" s="38">
        <v>18</v>
      </c>
      <c r="Y197" s="38">
        <v>10</v>
      </c>
      <c r="Z197" s="38">
        <v>13</v>
      </c>
      <c r="AA197" s="38">
        <v>10</v>
      </c>
      <c r="AB197" s="38">
        <v>11</v>
      </c>
      <c r="AC197" s="38">
        <v>11</v>
      </c>
      <c r="AD197" s="38">
        <v>4</v>
      </c>
      <c r="AE197" s="38">
        <v>5</v>
      </c>
      <c r="AF197" s="38">
        <v>2</v>
      </c>
      <c r="AG197" s="38">
        <v>3</v>
      </c>
      <c r="AH197" s="38">
        <v>8</v>
      </c>
      <c r="AI197" s="38">
        <v>6</v>
      </c>
      <c r="AJ197" s="38">
        <v>14</v>
      </c>
      <c r="AK197" s="38">
        <v>15</v>
      </c>
      <c r="AL197" s="38">
        <v>23</v>
      </c>
      <c r="AM197" s="38">
        <v>16</v>
      </c>
      <c r="AN197" s="38">
        <v>13</v>
      </c>
      <c r="AO197" s="38">
        <v>15</v>
      </c>
      <c r="AP197" s="38">
        <v>7</v>
      </c>
      <c r="AQ197" s="38">
        <v>9</v>
      </c>
      <c r="AR197" s="38">
        <v>10</v>
      </c>
      <c r="AS197" s="38">
        <v>23</v>
      </c>
      <c r="AT197" s="38">
        <v>27</v>
      </c>
      <c r="AU197" s="38">
        <v>23</v>
      </c>
      <c r="AV197" s="38">
        <v>15</v>
      </c>
      <c r="AW197" s="38">
        <v>34</v>
      </c>
      <c r="AX197" s="38">
        <v>13</v>
      </c>
      <c r="AY197" s="38">
        <v>18</v>
      </c>
      <c r="AZ197" s="38">
        <v>16</v>
      </c>
      <c r="BA197" s="38">
        <v>20</v>
      </c>
      <c r="BB197" s="52">
        <f t="shared" si="3"/>
        <v>751</v>
      </c>
      <c r="BD197" s="46"/>
    </row>
    <row r="198" spans="1:56" ht="14.25" x14ac:dyDescent="0.2">
      <c r="A198" s="30" t="s">
        <v>56</v>
      </c>
      <c r="B198" s="38">
        <v>22</v>
      </c>
      <c r="C198" s="38">
        <v>10</v>
      </c>
      <c r="D198" s="38" t="s">
        <v>101</v>
      </c>
      <c r="E198" s="38" t="s">
        <v>101</v>
      </c>
      <c r="F198" s="38">
        <v>16</v>
      </c>
      <c r="G198" s="38">
        <v>16</v>
      </c>
      <c r="H198" s="38">
        <v>14</v>
      </c>
      <c r="I198" s="38">
        <v>6</v>
      </c>
      <c r="J198" s="38">
        <v>6</v>
      </c>
      <c r="K198" s="38">
        <v>13</v>
      </c>
      <c r="L198" s="38">
        <v>25</v>
      </c>
      <c r="M198" s="38">
        <v>18</v>
      </c>
      <c r="N198" s="38">
        <v>23</v>
      </c>
      <c r="O198" s="38">
        <v>33</v>
      </c>
      <c r="P198" s="38">
        <v>18</v>
      </c>
      <c r="Q198" s="38">
        <v>12</v>
      </c>
      <c r="R198" s="38">
        <v>8</v>
      </c>
      <c r="S198" s="38">
        <v>7</v>
      </c>
      <c r="T198" s="38">
        <v>4</v>
      </c>
      <c r="U198" s="38">
        <v>4</v>
      </c>
      <c r="V198" s="38">
        <v>4</v>
      </c>
      <c r="W198" s="38">
        <v>4</v>
      </c>
      <c r="X198" s="38">
        <v>6</v>
      </c>
      <c r="Y198" s="38">
        <v>3</v>
      </c>
      <c r="Z198" s="38">
        <v>3</v>
      </c>
      <c r="AA198" s="38">
        <v>10</v>
      </c>
      <c r="AB198" s="38">
        <v>14</v>
      </c>
      <c r="AC198" s="38">
        <v>11</v>
      </c>
      <c r="AD198" s="38">
        <v>5</v>
      </c>
      <c r="AE198" s="38">
        <v>9</v>
      </c>
      <c r="AF198" s="38">
        <v>4</v>
      </c>
      <c r="AG198" s="38">
        <v>10</v>
      </c>
      <c r="AH198" s="38">
        <v>15</v>
      </c>
      <c r="AI198" s="38">
        <v>8</v>
      </c>
      <c r="AJ198" s="38">
        <v>7</v>
      </c>
      <c r="AK198" s="38">
        <v>10</v>
      </c>
      <c r="AL198" s="38">
        <v>19</v>
      </c>
      <c r="AM198" s="38">
        <v>7</v>
      </c>
      <c r="AN198" s="38">
        <v>9</v>
      </c>
      <c r="AO198" s="38">
        <v>9</v>
      </c>
      <c r="AP198" s="38">
        <v>9</v>
      </c>
      <c r="AQ198" s="38">
        <v>15</v>
      </c>
      <c r="AR198" s="38">
        <v>11</v>
      </c>
      <c r="AS198" s="38">
        <v>7</v>
      </c>
      <c r="AT198" s="38">
        <v>12</v>
      </c>
      <c r="AU198" s="38">
        <v>13</v>
      </c>
      <c r="AV198" s="38">
        <v>6</v>
      </c>
      <c r="AW198" s="38">
        <v>10</v>
      </c>
      <c r="AX198" s="38">
        <v>18</v>
      </c>
      <c r="AY198" s="38">
        <v>16</v>
      </c>
      <c r="AZ198" s="38">
        <v>16</v>
      </c>
      <c r="BA198" s="38">
        <v>10</v>
      </c>
      <c r="BB198" s="52">
        <f t="shared" si="3"/>
        <v>565</v>
      </c>
      <c r="BD198" s="46"/>
    </row>
    <row r="199" spans="1:56" ht="14.25" x14ac:dyDescent="0.2">
      <c r="A199" s="30" t="s">
        <v>57</v>
      </c>
      <c r="B199" s="38">
        <v>2</v>
      </c>
      <c r="C199" s="38">
        <v>2</v>
      </c>
      <c r="D199" s="38">
        <v>4</v>
      </c>
      <c r="E199" s="38">
        <v>3</v>
      </c>
      <c r="F199" s="38">
        <v>2</v>
      </c>
      <c r="G199" s="38">
        <v>2</v>
      </c>
      <c r="H199" s="38">
        <v>3</v>
      </c>
      <c r="I199" s="38">
        <v>4</v>
      </c>
      <c r="J199" s="38">
        <v>4</v>
      </c>
      <c r="K199" s="38">
        <v>6</v>
      </c>
      <c r="L199" s="38">
        <v>6</v>
      </c>
      <c r="M199" s="38">
        <v>5</v>
      </c>
      <c r="N199" s="38">
        <v>4</v>
      </c>
      <c r="O199" s="38">
        <v>5</v>
      </c>
      <c r="P199" s="38">
        <v>2</v>
      </c>
      <c r="Q199" s="38">
        <v>6</v>
      </c>
      <c r="R199" s="38">
        <v>1</v>
      </c>
      <c r="S199" s="38">
        <v>1</v>
      </c>
      <c r="T199" s="38">
        <v>5</v>
      </c>
      <c r="U199" s="38">
        <v>3</v>
      </c>
      <c r="V199" s="38">
        <v>3</v>
      </c>
      <c r="W199" s="38">
        <v>1</v>
      </c>
      <c r="X199" s="38">
        <v>0</v>
      </c>
      <c r="Y199" s="38">
        <v>1</v>
      </c>
      <c r="Z199" s="38">
        <v>1</v>
      </c>
      <c r="AA199" s="38">
        <v>2</v>
      </c>
      <c r="AB199" s="38">
        <v>0</v>
      </c>
      <c r="AC199" s="38">
        <v>0</v>
      </c>
      <c r="AD199" s="38">
        <v>0</v>
      </c>
      <c r="AE199" s="38">
        <v>5</v>
      </c>
      <c r="AF199" s="38">
        <v>1</v>
      </c>
      <c r="AG199" s="38">
        <v>0</v>
      </c>
      <c r="AH199" s="38">
        <v>4</v>
      </c>
      <c r="AI199" s="38">
        <v>5</v>
      </c>
      <c r="AJ199" s="38">
        <v>5</v>
      </c>
      <c r="AK199" s="38">
        <v>8</v>
      </c>
      <c r="AL199" s="38">
        <v>7</v>
      </c>
      <c r="AM199" s="38">
        <v>0</v>
      </c>
      <c r="AN199" s="38">
        <v>0</v>
      </c>
      <c r="AO199" s="38">
        <v>2</v>
      </c>
      <c r="AP199" s="38">
        <v>0</v>
      </c>
      <c r="AQ199" s="38">
        <v>0</v>
      </c>
      <c r="AR199" s="38">
        <v>1</v>
      </c>
      <c r="AS199" s="38">
        <v>0</v>
      </c>
      <c r="AT199" s="38">
        <v>2</v>
      </c>
      <c r="AU199" s="38">
        <v>0</v>
      </c>
      <c r="AV199" s="38">
        <v>4</v>
      </c>
      <c r="AW199" s="38">
        <v>1</v>
      </c>
      <c r="AX199" s="38">
        <v>3</v>
      </c>
      <c r="AY199" s="38">
        <v>2</v>
      </c>
      <c r="AZ199" s="38">
        <v>0</v>
      </c>
      <c r="BA199" s="38">
        <v>0</v>
      </c>
      <c r="BB199" s="52">
        <f t="shared" si="3"/>
        <v>128</v>
      </c>
      <c r="BD199" s="46"/>
    </row>
    <row r="200" spans="1:56" ht="14.25" x14ac:dyDescent="0.2">
      <c r="A200" s="30" t="s">
        <v>58</v>
      </c>
      <c r="B200" s="38">
        <v>3</v>
      </c>
      <c r="C200" s="38">
        <v>5</v>
      </c>
      <c r="D200" s="38">
        <v>2</v>
      </c>
      <c r="E200" s="38">
        <v>5</v>
      </c>
      <c r="F200" s="38">
        <v>3</v>
      </c>
      <c r="G200" s="38">
        <v>4</v>
      </c>
      <c r="H200" s="38">
        <v>0</v>
      </c>
      <c r="I200" s="38">
        <v>6</v>
      </c>
      <c r="J200" s="38">
        <v>9</v>
      </c>
      <c r="K200" s="38">
        <v>8</v>
      </c>
      <c r="L200" s="38">
        <v>10</v>
      </c>
      <c r="M200" s="38">
        <v>11</v>
      </c>
      <c r="N200" s="38">
        <v>9</v>
      </c>
      <c r="O200" s="38">
        <v>5</v>
      </c>
      <c r="P200" s="38">
        <v>7</v>
      </c>
      <c r="Q200" s="38">
        <v>7</v>
      </c>
      <c r="R200" s="38">
        <v>8</v>
      </c>
      <c r="S200" s="38">
        <v>3</v>
      </c>
      <c r="T200" s="38">
        <v>5</v>
      </c>
      <c r="U200" s="38">
        <v>3</v>
      </c>
      <c r="V200" s="38">
        <v>6</v>
      </c>
      <c r="W200" s="38">
        <v>5</v>
      </c>
      <c r="X200" s="38">
        <v>2</v>
      </c>
      <c r="Y200" s="38">
        <v>6</v>
      </c>
      <c r="Z200" s="38">
        <v>6</v>
      </c>
      <c r="AA200" s="38">
        <v>6</v>
      </c>
      <c r="AB200" s="38">
        <v>3</v>
      </c>
      <c r="AC200" s="38">
        <v>0</v>
      </c>
      <c r="AD200" s="38">
        <v>2</v>
      </c>
      <c r="AE200" s="38">
        <v>3</v>
      </c>
      <c r="AF200" s="38">
        <v>7</v>
      </c>
      <c r="AG200" s="38">
        <v>6</v>
      </c>
      <c r="AH200" s="38">
        <v>14</v>
      </c>
      <c r="AI200" s="38">
        <v>9</v>
      </c>
      <c r="AJ200" s="38">
        <v>5</v>
      </c>
      <c r="AK200" s="38">
        <v>1</v>
      </c>
      <c r="AL200" s="38">
        <v>9</v>
      </c>
      <c r="AM200" s="38">
        <v>23</v>
      </c>
      <c r="AN200" s="38">
        <v>25</v>
      </c>
      <c r="AO200" s="38">
        <v>25</v>
      </c>
      <c r="AP200" s="38">
        <v>16</v>
      </c>
      <c r="AQ200" s="38">
        <v>16</v>
      </c>
      <c r="AR200" s="38">
        <v>3</v>
      </c>
      <c r="AS200" s="38">
        <v>1</v>
      </c>
      <c r="AT200" s="38">
        <v>0</v>
      </c>
      <c r="AU200" s="38">
        <v>13</v>
      </c>
      <c r="AV200" s="38">
        <v>7</v>
      </c>
      <c r="AW200" s="38">
        <v>7</v>
      </c>
      <c r="AX200" s="38">
        <v>5</v>
      </c>
      <c r="AY200" s="38">
        <v>3</v>
      </c>
      <c r="AZ200" s="38">
        <v>3</v>
      </c>
      <c r="BA200" s="38">
        <v>1</v>
      </c>
      <c r="BB200" s="52">
        <f t="shared" si="3"/>
        <v>351</v>
      </c>
      <c r="BD200" s="46"/>
    </row>
    <row r="201" spans="1:56" ht="14.25" x14ac:dyDescent="0.2">
      <c r="A201" s="30" t="s">
        <v>59</v>
      </c>
      <c r="B201" s="38">
        <v>49</v>
      </c>
      <c r="C201" s="38">
        <v>25</v>
      </c>
      <c r="D201" s="38">
        <v>36</v>
      </c>
      <c r="E201" s="38">
        <v>46</v>
      </c>
      <c r="F201" s="38">
        <v>27</v>
      </c>
      <c r="G201" s="38">
        <v>36</v>
      </c>
      <c r="H201" s="38">
        <v>48</v>
      </c>
      <c r="I201" s="38">
        <v>44</v>
      </c>
      <c r="J201" s="38">
        <v>63</v>
      </c>
      <c r="K201" s="38">
        <v>47</v>
      </c>
      <c r="L201" s="38">
        <v>34</v>
      </c>
      <c r="M201" s="38">
        <v>27</v>
      </c>
      <c r="N201" s="38">
        <v>49</v>
      </c>
      <c r="O201" s="38">
        <v>45</v>
      </c>
      <c r="P201" s="38">
        <v>23</v>
      </c>
      <c r="Q201" s="38">
        <v>28</v>
      </c>
      <c r="R201" s="38">
        <v>36</v>
      </c>
      <c r="S201" s="38">
        <v>46</v>
      </c>
      <c r="T201" s="38">
        <v>41</v>
      </c>
      <c r="U201" s="38">
        <v>34</v>
      </c>
      <c r="V201" s="38">
        <v>34</v>
      </c>
      <c r="W201" s="38">
        <v>21</v>
      </c>
      <c r="X201" s="38">
        <v>18</v>
      </c>
      <c r="Y201" s="38">
        <v>18</v>
      </c>
      <c r="Z201" s="38">
        <v>12</v>
      </c>
      <c r="AA201" s="38">
        <v>8</v>
      </c>
      <c r="AB201" s="38">
        <v>7</v>
      </c>
      <c r="AC201" s="38">
        <v>12</v>
      </c>
      <c r="AD201" s="38">
        <v>11</v>
      </c>
      <c r="AE201" s="38">
        <v>10</v>
      </c>
      <c r="AF201" s="38">
        <v>9</v>
      </c>
      <c r="AG201" s="38">
        <v>12</v>
      </c>
      <c r="AH201" s="38">
        <v>15</v>
      </c>
      <c r="AI201" s="38">
        <v>20</v>
      </c>
      <c r="AJ201" s="38">
        <v>25</v>
      </c>
      <c r="AK201" s="38">
        <v>8</v>
      </c>
      <c r="AL201" s="38">
        <v>27</v>
      </c>
      <c r="AM201" s="38">
        <v>8</v>
      </c>
      <c r="AN201" s="38">
        <v>17</v>
      </c>
      <c r="AO201" s="38">
        <v>31</v>
      </c>
      <c r="AP201" s="38">
        <v>13</v>
      </c>
      <c r="AQ201" s="38">
        <v>23</v>
      </c>
      <c r="AR201" s="38">
        <v>35</v>
      </c>
      <c r="AS201" s="38">
        <v>26</v>
      </c>
      <c r="AT201" s="38">
        <v>30</v>
      </c>
      <c r="AU201" s="38">
        <v>26</v>
      </c>
      <c r="AV201" s="38">
        <v>26</v>
      </c>
      <c r="AW201" s="38">
        <v>23</v>
      </c>
      <c r="AX201" s="38">
        <v>22</v>
      </c>
      <c r="AY201" s="38">
        <v>29</v>
      </c>
      <c r="AZ201" s="38">
        <v>24</v>
      </c>
      <c r="BA201" s="38">
        <v>17</v>
      </c>
      <c r="BB201" s="52">
        <f t="shared" si="3"/>
        <v>1401</v>
      </c>
      <c r="BD201" s="46"/>
    </row>
    <row r="202" spans="1:56" ht="14.25" x14ac:dyDescent="0.2">
      <c r="A202" s="30" t="s">
        <v>60</v>
      </c>
      <c r="B202" s="38">
        <v>9</v>
      </c>
      <c r="C202" s="38">
        <v>8</v>
      </c>
      <c r="D202" s="38">
        <v>7</v>
      </c>
      <c r="E202" s="38">
        <v>21</v>
      </c>
      <c r="F202" s="38">
        <v>5</v>
      </c>
      <c r="G202" s="38">
        <v>11</v>
      </c>
      <c r="H202" s="38">
        <v>6</v>
      </c>
      <c r="I202" s="38">
        <v>2</v>
      </c>
      <c r="J202" s="38">
        <v>5</v>
      </c>
      <c r="K202" s="38">
        <v>0</v>
      </c>
      <c r="L202" s="38">
        <v>11</v>
      </c>
      <c r="M202" s="38">
        <v>6</v>
      </c>
      <c r="N202" s="38">
        <v>0</v>
      </c>
      <c r="O202" s="38">
        <v>7</v>
      </c>
      <c r="P202" s="38">
        <v>10</v>
      </c>
      <c r="Q202" s="38">
        <v>0</v>
      </c>
      <c r="R202" s="38">
        <v>5</v>
      </c>
      <c r="S202" s="38">
        <v>2</v>
      </c>
      <c r="T202" s="38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1</v>
      </c>
      <c r="Z202" s="38">
        <v>1</v>
      </c>
      <c r="AA202" s="38">
        <v>0</v>
      </c>
      <c r="AB202" s="38">
        <v>2</v>
      </c>
      <c r="AC202" s="38">
        <v>0</v>
      </c>
      <c r="AD202" s="38">
        <v>0</v>
      </c>
      <c r="AE202" s="38">
        <v>0</v>
      </c>
      <c r="AF202" s="38">
        <v>0</v>
      </c>
      <c r="AG202" s="38">
        <v>15</v>
      </c>
      <c r="AH202" s="38">
        <v>23</v>
      </c>
      <c r="AI202" s="38">
        <v>17</v>
      </c>
      <c r="AJ202" s="38">
        <v>18</v>
      </c>
      <c r="AK202" s="38">
        <v>14</v>
      </c>
      <c r="AL202" s="38">
        <v>8</v>
      </c>
      <c r="AM202" s="38">
        <v>11</v>
      </c>
      <c r="AN202" s="38">
        <v>8</v>
      </c>
      <c r="AO202" s="38">
        <v>7</v>
      </c>
      <c r="AP202" s="38">
        <v>6</v>
      </c>
      <c r="AQ202" s="38">
        <v>9</v>
      </c>
      <c r="AR202" s="38">
        <v>17</v>
      </c>
      <c r="AS202" s="38">
        <v>18</v>
      </c>
      <c r="AT202" s="38">
        <v>14</v>
      </c>
      <c r="AU202" s="38">
        <v>12</v>
      </c>
      <c r="AV202" s="38">
        <v>16</v>
      </c>
      <c r="AW202" s="38">
        <v>36</v>
      </c>
      <c r="AX202" s="38" t="s">
        <v>101</v>
      </c>
      <c r="AY202" s="38">
        <v>37</v>
      </c>
      <c r="AZ202" s="38">
        <v>28</v>
      </c>
      <c r="BA202" s="38">
        <v>39</v>
      </c>
      <c r="BB202" s="52">
        <f t="shared" si="3"/>
        <v>472</v>
      </c>
      <c r="BD202" s="46"/>
    </row>
    <row r="203" spans="1:56" ht="14.25" x14ac:dyDescent="0.2">
      <c r="A203" s="30" t="s">
        <v>61</v>
      </c>
      <c r="B203" s="38">
        <v>3</v>
      </c>
      <c r="C203" s="38">
        <v>3</v>
      </c>
      <c r="D203" s="38">
        <v>2</v>
      </c>
      <c r="E203" s="38">
        <v>0</v>
      </c>
      <c r="F203" s="38">
        <v>1</v>
      </c>
      <c r="G203" s="38">
        <v>0</v>
      </c>
      <c r="H203" s="38">
        <v>0</v>
      </c>
      <c r="I203" s="38">
        <v>4</v>
      </c>
      <c r="J203" s="38">
        <v>2</v>
      </c>
      <c r="K203" s="38">
        <v>0</v>
      </c>
      <c r="L203" s="38">
        <v>0</v>
      </c>
      <c r="M203" s="38">
        <v>1</v>
      </c>
      <c r="N203" s="38">
        <v>2</v>
      </c>
      <c r="O203" s="38">
        <v>1</v>
      </c>
      <c r="P203" s="38">
        <v>0</v>
      </c>
      <c r="Q203" s="38">
        <v>0</v>
      </c>
      <c r="R203" s="38">
        <v>2</v>
      </c>
      <c r="S203" s="38">
        <v>0</v>
      </c>
      <c r="T203" s="38">
        <v>0</v>
      </c>
      <c r="U203" s="38">
        <v>0</v>
      </c>
      <c r="V203" s="38">
        <v>1</v>
      </c>
      <c r="W203" s="38">
        <v>1</v>
      </c>
      <c r="X203" s="38">
        <v>0</v>
      </c>
      <c r="Y203" s="38">
        <v>2</v>
      </c>
      <c r="Z203" s="38">
        <v>0</v>
      </c>
      <c r="AA203" s="38">
        <v>0</v>
      </c>
      <c r="AB203" s="38">
        <v>0</v>
      </c>
      <c r="AC203" s="38">
        <v>0</v>
      </c>
      <c r="AD203" s="38">
        <v>0</v>
      </c>
      <c r="AE203" s="38">
        <v>0</v>
      </c>
      <c r="AF203" s="38">
        <v>0</v>
      </c>
      <c r="AG203" s="38">
        <v>3</v>
      </c>
      <c r="AH203" s="38">
        <v>0</v>
      </c>
      <c r="AI203" s="38">
        <v>0</v>
      </c>
      <c r="AJ203" s="38">
        <v>9</v>
      </c>
      <c r="AK203" s="38">
        <v>0</v>
      </c>
      <c r="AL203" s="38">
        <v>3</v>
      </c>
      <c r="AM203" s="38">
        <v>0</v>
      </c>
      <c r="AN203" s="38">
        <v>3</v>
      </c>
      <c r="AO203" s="38">
        <v>0</v>
      </c>
      <c r="AP203" s="38">
        <v>0</v>
      </c>
      <c r="AQ203" s="38">
        <v>3</v>
      </c>
      <c r="AR203" s="38">
        <v>1</v>
      </c>
      <c r="AS203" s="38">
        <v>0</v>
      </c>
      <c r="AT203" s="38">
        <v>2</v>
      </c>
      <c r="AU203" s="38">
        <v>0</v>
      </c>
      <c r="AV203" s="38">
        <v>0</v>
      </c>
      <c r="AW203" s="38">
        <v>0</v>
      </c>
      <c r="AX203" s="38">
        <v>2</v>
      </c>
      <c r="AY203" s="38">
        <v>1</v>
      </c>
      <c r="AZ203" s="38">
        <v>0</v>
      </c>
      <c r="BA203" s="38">
        <v>1</v>
      </c>
      <c r="BB203" s="52">
        <f t="shared" si="3"/>
        <v>53</v>
      </c>
      <c r="BD203" s="46"/>
    </row>
    <row r="204" spans="1:56" ht="14.25" x14ac:dyDescent="0.2">
      <c r="A204" s="30" t="s">
        <v>62</v>
      </c>
      <c r="B204" s="38">
        <v>4</v>
      </c>
      <c r="C204" s="38">
        <v>4</v>
      </c>
      <c r="D204" s="38">
        <v>4</v>
      </c>
      <c r="E204" s="38">
        <v>1</v>
      </c>
      <c r="F204" s="38">
        <v>2</v>
      </c>
      <c r="G204" s="38">
        <v>3</v>
      </c>
      <c r="H204" s="38">
        <v>4</v>
      </c>
      <c r="I204" s="38">
        <v>4</v>
      </c>
      <c r="J204" s="38">
        <v>0</v>
      </c>
      <c r="K204" s="38">
        <v>3</v>
      </c>
      <c r="L204" s="38">
        <v>1</v>
      </c>
      <c r="M204" s="38">
        <v>3</v>
      </c>
      <c r="N204" s="38">
        <v>0</v>
      </c>
      <c r="O204" s="38">
        <v>4</v>
      </c>
      <c r="P204" s="38">
        <v>1</v>
      </c>
      <c r="Q204" s="38">
        <v>3</v>
      </c>
      <c r="R204" s="38">
        <v>0</v>
      </c>
      <c r="S204" s="38">
        <v>0</v>
      </c>
      <c r="T204" s="38">
        <v>2</v>
      </c>
      <c r="U204" s="38">
        <v>3</v>
      </c>
      <c r="V204" s="38">
        <v>0</v>
      </c>
      <c r="W204" s="38">
        <v>3</v>
      </c>
      <c r="X204" s="38">
        <v>0</v>
      </c>
      <c r="Y204" s="38">
        <v>2</v>
      </c>
      <c r="Z204" s="38">
        <v>0</v>
      </c>
      <c r="AA204" s="38">
        <v>1</v>
      </c>
      <c r="AB204" s="38">
        <v>1</v>
      </c>
      <c r="AC204" s="38">
        <v>1</v>
      </c>
      <c r="AD204" s="38">
        <v>1</v>
      </c>
      <c r="AE204" s="38">
        <v>1</v>
      </c>
      <c r="AF204" s="38">
        <v>1</v>
      </c>
      <c r="AG204" s="38">
        <v>1</v>
      </c>
      <c r="AH204" s="38">
        <v>0</v>
      </c>
      <c r="AI204" s="38">
        <v>1</v>
      </c>
      <c r="AJ204" s="38">
        <v>1</v>
      </c>
      <c r="AK204" s="38">
        <v>2</v>
      </c>
      <c r="AL204" s="38">
        <v>0</v>
      </c>
      <c r="AM204" s="38">
        <v>0</v>
      </c>
      <c r="AN204" s="38">
        <v>3</v>
      </c>
      <c r="AO204" s="38">
        <v>4</v>
      </c>
      <c r="AP204" s="38">
        <v>1</v>
      </c>
      <c r="AQ204" s="38">
        <v>2</v>
      </c>
      <c r="AR204" s="38">
        <v>2</v>
      </c>
      <c r="AS204" s="38">
        <v>3</v>
      </c>
      <c r="AT204" s="38">
        <v>0</v>
      </c>
      <c r="AU204" s="38">
        <v>0</v>
      </c>
      <c r="AV204" s="38">
        <v>2</v>
      </c>
      <c r="AW204" s="38">
        <v>2</v>
      </c>
      <c r="AX204" s="38">
        <v>0</v>
      </c>
      <c r="AY204" s="38">
        <v>1</v>
      </c>
      <c r="AZ204" s="38">
        <v>0</v>
      </c>
      <c r="BA204" s="38">
        <v>1</v>
      </c>
      <c r="BB204" s="52">
        <f t="shared" si="3"/>
        <v>83</v>
      </c>
      <c r="BD204" s="46"/>
    </row>
    <row r="205" spans="1:56" ht="14.25" x14ac:dyDescent="0.2">
      <c r="A205" s="30" t="s">
        <v>63</v>
      </c>
      <c r="B205" s="38">
        <v>1</v>
      </c>
      <c r="C205" s="38">
        <v>4</v>
      </c>
      <c r="D205" s="38">
        <v>4</v>
      </c>
      <c r="E205" s="38">
        <v>6</v>
      </c>
      <c r="F205" s="38">
        <v>0</v>
      </c>
      <c r="G205" s="38">
        <v>6</v>
      </c>
      <c r="H205" s="38">
        <v>4</v>
      </c>
      <c r="I205" s="38">
        <v>1</v>
      </c>
      <c r="J205" s="38">
        <v>1</v>
      </c>
      <c r="K205" s="38">
        <v>10</v>
      </c>
      <c r="L205" s="38">
        <v>3</v>
      </c>
      <c r="M205" s="38">
        <v>6</v>
      </c>
      <c r="N205" s="38">
        <v>0</v>
      </c>
      <c r="O205" s="38">
        <v>4</v>
      </c>
      <c r="P205" s="38">
        <v>1</v>
      </c>
      <c r="Q205" s="38">
        <v>3</v>
      </c>
      <c r="R205" s="38">
        <v>6</v>
      </c>
      <c r="S205" s="38">
        <v>9</v>
      </c>
      <c r="T205" s="38">
        <v>14</v>
      </c>
      <c r="U205" s="38">
        <v>6</v>
      </c>
      <c r="V205" s="38">
        <v>1</v>
      </c>
      <c r="W205" s="38">
        <v>2</v>
      </c>
      <c r="X205" s="38">
        <v>5</v>
      </c>
      <c r="Y205" s="38">
        <v>0</v>
      </c>
      <c r="Z205" s="38">
        <v>5</v>
      </c>
      <c r="AA205" s="38">
        <v>0</v>
      </c>
      <c r="AB205" s="38">
        <v>1</v>
      </c>
      <c r="AC205" s="38">
        <v>1</v>
      </c>
      <c r="AD205" s="38">
        <v>0</v>
      </c>
      <c r="AE205" s="38">
        <v>7</v>
      </c>
      <c r="AF205" s="38">
        <v>4</v>
      </c>
      <c r="AG205" s="38">
        <v>5</v>
      </c>
      <c r="AH205" s="38">
        <v>3</v>
      </c>
      <c r="AI205" s="38">
        <v>10</v>
      </c>
      <c r="AJ205" s="38">
        <v>11</v>
      </c>
      <c r="AK205" s="38">
        <v>2</v>
      </c>
      <c r="AL205" s="38">
        <v>5</v>
      </c>
      <c r="AM205" s="38">
        <v>11</v>
      </c>
      <c r="AN205" s="38">
        <v>8</v>
      </c>
      <c r="AO205" s="38">
        <v>12</v>
      </c>
      <c r="AP205" s="38">
        <v>9</v>
      </c>
      <c r="AQ205" s="38">
        <v>5</v>
      </c>
      <c r="AR205" s="38">
        <v>6</v>
      </c>
      <c r="AS205" s="38">
        <v>6</v>
      </c>
      <c r="AT205" s="38">
        <v>5</v>
      </c>
      <c r="AU205" s="38">
        <v>6</v>
      </c>
      <c r="AV205" s="38">
        <v>0</v>
      </c>
      <c r="AW205" s="38">
        <v>0</v>
      </c>
      <c r="AX205" s="38">
        <v>2</v>
      </c>
      <c r="AY205" s="38">
        <v>5</v>
      </c>
      <c r="AZ205" s="38">
        <v>8</v>
      </c>
      <c r="BA205" s="38">
        <v>4</v>
      </c>
      <c r="BB205" s="52">
        <f t="shared" si="3"/>
        <v>238</v>
      </c>
      <c r="BD205" s="46"/>
    </row>
    <row r="206" spans="1:56" ht="14.25" x14ac:dyDescent="0.2">
      <c r="A206" s="30" t="s">
        <v>64</v>
      </c>
      <c r="B206" s="38">
        <v>33</v>
      </c>
      <c r="C206" s="38">
        <v>48</v>
      </c>
      <c r="D206" s="38">
        <v>49</v>
      </c>
      <c r="E206" s="38">
        <v>35</v>
      </c>
      <c r="F206" s="38">
        <v>33</v>
      </c>
      <c r="G206" s="38">
        <v>30</v>
      </c>
      <c r="H206" s="38">
        <v>21</v>
      </c>
      <c r="I206" s="38">
        <v>27</v>
      </c>
      <c r="J206" s="38">
        <v>30</v>
      </c>
      <c r="K206" s="38">
        <v>44</v>
      </c>
      <c r="L206" s="38">
        <v>42</v>
      </c>
      <c r="M206" s="38">
        <v>51</v>
      </c>
      <c r="N206" s="38">
        <v>41</v>
      </c>
      <c r="O206" s="38">
        <v>42</v>
      </c>
      <c r="P206" s="38">
        <v>35</v>
      </c>
      <c r="Q206" s="38">
        <v>33</v>
      </c>
      <c r="R206" s="38">
        <v>29</v>
      </c>
      <c r="S206" s="38">
        <v>39</v>
      </c>
      <c r="T206" s="38">
        <v>40</v>
      </c>
      <c r="U206" s="38">
        <v>41</v>
      </c>
      <c r="V206" s="38">
        <v>47</v>
      </c>
      <c r="W206" s="38">
        <v>26</v>
      </c>
      <c r="X206" s="38">
        <v>24</v>
      </c>
      <c r="Y206" s="38">
        <v>34</v>
      </c>
      <c r="Z206" s="38">
        <v>29</v>
      </c>
      <c r="AA206" s="38">
        <v>34</v>
      </c>
      <c r="AB206" s="38">
        <v>16</v>
      </c>
      <c r="AC206" s="38">
        <v>33</v>
      </c>
      <c r="AD206" s="38">
        <v>39</v>
      </c>
      <c r="AE206" s="38">
        <v>28</v>
      </c>
      <c r="AF206" s="38">
        <v>43</v>
      </c>
      <c r="AG206" s="38">
        <v>23</v>
      </c>
      <c r="AH206" s="38">
        <v>41</v>
      </c>
      <c r="AI206" s="38">
        <v>34</v>
      </c>
      <c r="AJ206" s="38">
        <v>35</v>
      </c>
      <c r="AK206" s="38">
        <v>27</v>
      </c>
      <c r="AL206" s="38">
        <v>31</v>
      </c>
      <c r="AM206" s="38">
        <v>34</v>
      </c>
      <c r="AN206" s="38">
        <v>40</v>
      </c>
      <c r="AO206" s="38">
        <v>29</v>
      </c>
      <c r="AP206" s="38">
        <v>24</v>
      </c>
      <c r="AQ206" s="38">
        <v>27</v>
      </c>
      <c r="AR206" s="38">
        <v>33</v>
      </c>
      <c r="AS206" s="38">
        <v>28</v>
      </c>
      <c r="AT206" s="38">
        <v>31</v>
      </c>
      <c r="AU206" s="38">
        <v>54</v>
      </c>
      <c r="AV206" s="38">
        <v>39</v>
      </c>
      <c r="AW206" s="38">
        <v>43</v>
      </c>
      <c r="AX206" s="38">
        <v>40</v>
      </c>
      <c r="AY206" s="38">
        <v>45</v>
      </c>
      <c r="AZ206" s="38">
        <v>44</v>
      </c>
      <c r="BA206" s="38">
        <v>30</v>
      </c>
      <c r="BB206" s="52">
        <f t="shared" si="3"/>
        <v>1828</v>
      </c>
      <c r="BD206" s="46"/>
    </row>
    <row r="207" spans="1:56" ht="14.25" x14ac:dyDescent="0.2">
      <c r="A207" s="30" t="s">
        <v>65</v>
      </c>
      <c r="B207" s="38">
        <v>5</v>
      </c>
      <c r="C207" s="38">
        <v>3</v>
      </c>
      <c r="D207" s="38">
        <v>3</v>
      </c>
      <c r="E207" s="38">
        <v>5</v>
      </c>
      <c r="F207" s="38">
        <v>3</v>
      </c>
      <c r="G207" s="38">
        <v>5</v>
      </c>
      <c r="H207" s="38">
        <v>6</v>
      </c>
      <c r="I207" s="38">
        <v>5</v>
      </c>
      <c r="J207" s="38">
        <v>3</v>
      </c>
      <c r="K207" s="38">
        <v>5</v>
      </c>
      <c r="L207" s="38">
        <v>3</v>
      </c>
      <c r="M207" s="38">
        <v>4</v>
      </c>
      <c r="N207" s="38">
        <v>5</v>
      </c>
      <c r="O207" s="38">
        <v>2</v>
      </c>
      <c r="P207" s="38">
        <v>3</v>
      </c>
      <c r="Q207" s="38">
        <v>2</v>
      </c>
      <c r="R207" s="38">
        <v>3</v>
      </c>
      <c r="S207" s="38">
        <v>5</v>
      </c>
      <c r="T207" s="38">
        <v>3</v>
      </c>
      <c r="U207" s="38">
        <v>5</v>
      </c>
      <c r="V207" s="38">
        <v>4</v>
      </c>
      <c r="W207" s="38">
        <v>6</v>
      </c>
      <c r="X207" s="38">
        <v>4</v>
      </c>
      <c r="Y207" s="38">
        <v>6</v>
      </c>
      <c r="Z207" s="38">
        <v>3</v>
      </c>
      <c r="AA207" s="38">
        <v>2</v>
      </c>
      <c r="AB207" s="38">
        <v>5</v>
      </c>
      <c r="AC207" s="38">
        <v>3</v>
      </c>
      <c r="AD207" s="38">
        <v>4</v>
      </c>
      <c r="AE207" s="38">
        <v>3</v>
      </c>
      <c r="AF207" s="38">
        <v>4</v>
      </c>
      <c r="AG207" s="38">
        <v>3</v>
      </c>
      <c r="AH207" s="38">
        <v>3</v>
      </c>
      <c r="AI207" s="38">
        <v>4</v>
      </c>
      <c r="AJ207" s="38">
        <v>2</v>
      </c>
      <c r="AK207" s="38">
        <v>3</v>
      </c>
      <c r="AL207" s="38">
        <v>5</v>
      </c>
      <c r="AM207" s="38">
        <v>3</v>
      </c>
      <c r="AN207" s="38">
        <v>4</v>
      </c>
      <c r="AO207" s="38">
        <v>5</v>
      </c>
      <c r="AP207" s="38">
        <v>4</v>
      </c>
      <c r="AQ207" s="38">
        <v>5</v>
      </c>
      <c r="AR207" s="38">
        <v>4</v>
      </c>
      <c r="AS207" s="38">
        <v>5</v>
      </c>
      <c r="AT207" s="38">
        <v>4</v>
      </c>
      <c r="AU207" s="38">
        <v>5</v>
      </c>
      <c r="AV207" s="38">
        <v>4</v>
      </c>
      <c r="AW207" s="38">
        <v>6</v>
      </c>
      <c r="AX207" s="38">
        <v>4</v>
      </c>
      <c r="AY207" s="38">
        <v>2</v>
      </c>
      <c r="AZ207" s="38">
        <v>3</v>
      </c>
      <c r="BA207" s="38">
        <v>3</v>
      </c>
      <c r="BB207" s="52">
        <f t="shared" si="3"/>
        <v>203</v>
      </c>
      <c r="BD207" s="46"/>
    </row>
    <row r="208" spans="1:56" ht="14.25" x14ac:dyDescent="0.2">
      <c r="A208" s="30" t="s">
        <v>66</v>
      </c>
      <c r="B208" s="38">
        <v>0</v>
      </c>
      <c r="C208" s="38">
        <v>0</v>
      </c>
      <c r="D208" s="38">
        <v>0</v>
      </c>
      <c r="E208" s="38">
        <v>2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38">
        <v>1</v>
      </c>
      <c r="Q208" s="38">
        <v>1</v>
      </c>
      <c r="R208" s="38">
        <v>1</v>
      </c>
      <c r="S208" s="38">
        <v>0</v>
      </c>
      <c r="T208" s="38">
        <v>0</v>
      </c>
      <c r="U208" s="38">
        <v>0</v>
      </c>
      <c r="V208" s="38">
        <v>0</v>
      </c>
      <c r="W208" s="38">
        <v>0</v>
      </c>
      <c r="X208" s="38">
        <v>0</v>
      </c>
      <c r="Y208" s="38">
        <v>0</v>
      </c>
      <c r="Z208" s="38">
        <v>0</v>
      </c>
      <c r="AA208" s="38">
        <v>0</v>
      </c>
      <c r="AB208" s="38">
        <v>0</v>
      </c>
      <c r="AC208" s="38">
        <v>0</v>
      </c>
      <c r="AD208" s="38">
        <v>0</v>
      </c>
      <c r="AE208" s="38">
        <v>0</v>
      </c>
      <c r="AF208" s="38">
        <v>0</v>
      </c>
      <c r="AG208" s="38">
        <v>2</v>
      </c>
      <c r="AH208" s="38">
        <v>1</v>
      </c>
      <c r="AI208" s="38">
        <v>2</v>
      </c>
      <c r="AJ208" s="38">
        <v>1</v>
      </c>
      <c r="AK208" s="38">
        <v>1</v>
      </c>
      <c r="AL208" s="38">
        <v>0</v>
      </c>
      <c r="AM208" s="38">
        <v>0</v>
      </c>
      <c r="AN208" s="38">
        <v>0</v>
      </c>
      <c r="AO208" s="38">
        <v>0</v>
      </c>
      <c r="AP208" s="38">
        <v>0</v>
      </c>
      <c r="AQ208" s="38">
        <v>3</v>
      </c>
      <c r="AR208" s="38">
        <v>0</v>
      </c>
      <c r="AS208" s="38">
        <v>1</v>
      </c>
      <c r="AT208" s="38">
        <v>0</v>
      </c>
      <c r="AU208" s="38">
        <v>0</v>
      </c>
      <c r="AV208" s="38">
        <v>0</v>
      </c>
      <c r="AW208" s="38">
        <v>1</v>
      </c>
      <c r="AX208" s="38">
        <v>1</v>
      </c>
      <c r="AY208" s="38">
        <v>0</v>
      </c>
      <c r="AZ208" s="38">
        <v>0</v>
      </c>
      <c r="BA208" s="38">
        <v>0</v>
      </c>
      <c r="BB208" s="52">
        <f t="shared" si="3"/>
        <v>18</v>
      </c>
      <c r="BD208" s="46"/>
    </row>
    <row r="209" spans="1:56" ht="14.25" x14ac:dyDescent="0.2">
      <c r="A209" s="30" t="s">
        <v>67</v>
      </c>
      <c r="B209" s="38">
        <v>2</v>
      </c>
      <c r="C209" s="38">
        <v>21</v>
      </c>
      <c r="D209" s="38">
        <v>7</v>
      </c>
      <c r="E209" s="38">
        <v>12</v>
      </c>
      <c r="F209" s="38">
        <v>12</v>
      </c>
      <c r="G209" s="38">
        <v>6</v>
      </c>
      <c r="H209" s="38">
        <v>10</v>
      </c>
      <c r="I209" s="38">
        <v>5</v>
      </c>
      <c r="J209" s="38">
        <v>2</v>
      </c>
      <c r="K209" s="38">
        <v>0</v>
      </c>
      <c r="L209" s="38">
        <v>3</v>
      </c>
      <c r="M209" s="38">
        <v>0</v>
      </c>
      <c r="N209" s="38">
        <v>0</v>
      </c>
      <c r="O209" s="38">
        <v>3</v>
      </c>
      <c r="P209" s="38">
        <v>2</v>
      </c>
      <c r="Q209" s="38">
        <v>2</v>
      </c>
      <c r="R209" s="38">
        <v>0</v>
      </c>
      <c r="S209" s="38">
        <v>4</v>
      </c>
      <c r="T209" s="38">
        <v>2</v>
      </c>
      <c r="U209" s="38">
        <v>2</v>
      </c>
      <c r="V209" s="38">
        <v>1</v>
      </c>
      <c r="W209" s="38">
        <v>8</v>
      </c>
      <c r="X209" s="38">
        <v>5</v>
      </c>
      <c r="Y209" s="38">
        <v>3</v>
      </c>
      <c r="Z209" s="38">
        <v>1</v>
      </c>
      <c r="AA209" s="38">
        <v>16</v>
      </c>
      <c r="AB209" s="38">
        <v>15</v>
      </c>
      <c r="AC209" s="38">
        <v>2</v>
      </c>
      <c r="AD209" s="38">
        <v>1</v>
      </c>
      <c r="AE209" s="38">
        <v>7</v>
      </c>
      <c r="AF209" s="38">
        <v>5</v>
      </c>
      <c r="AG209" s="38">
        <v>3</v>
      </c>
      <c r="AH209" s="38">
        <v>0</v>
      </c>
      <c r="AI209" s="38">
        <v>2</v>
      </c>
      <c r="AJ209" s="38">
        <v>1</v>
      </c>
      <c r="AK209" s="38">
        <v>2</v>
      </c>
      <c r="AL209" s="38">
        <v>0</v>
      </c>
      <c r="AM209" s="38">
        <v>7</v>
      </c>
      <c r="AN209" s="38">
        <v>1</v>
      </c>
      <c r="AO209" s="38">
        <v>3</v>
      </c>
      <c r="AP209" s="38">
        <v>4</v>
      </c>
      <c r="AQ209" s="38">
        <v>5</v>
      </c>
      <c r="AR209" s="38">
        <v>22</v>
      </c>
      <c r="AS209" s="38">
        <v>0</v>
      </c>
      <c r="AT209" s="38">
        <v>5</v>
      </c>
      <c r="AU209" s="38">
        <v>3</v>
      </c>
      <c r="AV209" s="38">
        <v>5</v>
      </c>
      <c r="AW209" s="38">
        <v>7</v>
      </c>
      <c r="AX209" s="38">
        <v>4</v>
      </c>
      <c r="AY209" s="38">
        <v>2</v>
      </c>
      <c r="AZ209" s="38">
        <v>0</v>
      </c>
      <c r="BA209" s="38">
        <v>1</v>
      </c>
      <c r="BB209" s="52">
        <f t="shared" si="3"/>
        <v>236</v>
      </c>
      <c r="BD209" s="46"/>
    </row>
    <row r="210" spans="1:56" ht="14.25" x14ac:dyDescent="0.2">
      <c r="A210" s="30" t="s">
        <v>68</v>
      </c>
      <c r="B210" s="38">
        <v>351</v>
      </c>
      <c r="C210" s="38">
        <v>361</v>
      </c>
      <c r="D210" s="38">
        <v>493</v>
      </c>
      <c r="E210" s="38">
        <v>527</v>
      </c>
      <c r="F210" s="38">
        <v>345</v>
      </c>
      <c r="G210" s="38">
        <v>435</v>
      </c>
      <c r="H210" s="38">
        <v>278</v>
      </c>
      <c r="I210" s="38">
        <v>498</v>
      </c>
      <c r="J210" s="38">
        <v>420</v>
      </c>
      <c r="K210" s="38">
        <v>466</v>
      </c>
      <c r="L210" s="38">
        <v>321</v>
      </c>
      <c r="M210" s="38">
        <v>515</v>
      </c>
      <c r="N210" s="38">
        <v>487</v>
      </c>
      <c r="O210" s="38">
        <v>353</v>
      </c>
      <c r="P210" s="38">
        <v>542</v>
      </c>
      <c r="Q210" s="38">
        <v>472</v>
      </c>
      <c r="R210" s="38">
        <v>486</v>
      </c>
      <c r="S210" s="38">
        <v>437</v>
      </c>
      <c r="T210" s="38">
        <v>502</v>
      </c>
      <c r="U210" s="38">
        <v>516</v>
      </c>
      <c r="V210" s="38">
        <v>300</v>
      </c>
      <c r="W210" s="38">
        <v>379</v>
      </c>
      <c r="X210" s="38">
        <v>348</v>
      </c>
      <c r="Y210" s="38">
        <v>332</v>
      </c>
      <c r="Z210" s="38">
        <v>386</v>
      </c>
      <c r="AA210" s="38">
        <v>413</v>
      </c>
      <c r="AB210" s="38">
        <v>415</v>
      </c>
      <c r="AC210" s="38">
        <v>321</v>
      </c>
      <c r="AD210" s="38">
        <v>419</v>
      </c>
      <c r="AE210" s="38">
        <v>428</v>
      </c>
      <c r="AF210" s="38">
        <v>392</v>
      </c>
      <c r="AG210" s="38">
        <v>432</v>
      </c>
      <c r="AH210" s="38">
        <v>448</v>
      </c>
      <c r="AI210" s="38">
        <v>531</v>
      </c>
      <c r="AJ210" s="38">
        <v>471</v>
      </c>
      <c r="AK210" s="38">
        <v>538</v>
      </c>
      <c r="AL210" s="38">
        <v>665</v>
      </c>
      <c r="AM210" s="38">
        <v>664</v>
      </c>
      <c r="AN210" s="38">
        <v>414</v>
      </c>
      <c r="AO210" s="38">
        <v>373</v>
      </c>
      <c r="AP210" s="38">
        <v>398</v>
      </c>
      <c r="AQ210" s="38">
        <v>230</v>
      </c>
      <c r="AR210" s="38">
        <v>535</v>
      </c>
      <c r="AS210" s="38">
        <v>492</v>
      </c>
      <c r="AT210" s="38">
        <v>610</v>
      </c>
      <c r="AU210" s="38">
        <v>544</v>
      </c>
      <c r="AV210" s="38">
        <v>729</v>
      </c>
      <c r="AW210" s="38">
        <v>397</v>
      </c>
      <c r="AX210" s="38">
        <v>589</v>
      </c>
      <c r="AY210" s="38">
        <v>550</v>
      </c>
      <c r="AZ210" s="38">
        <v>559</v>
      </c>
      <c r="BA210" s="38">
        <v>492</v>
      </c>
      <c r="BB210" s="52">
        <f t="shared" si="3"/>
        <v>23599</v>
      </c>
      <c r="BD210" s="46"/>
    </row>
    <row r="211" spans="1:56" ht="11.25" customHeight="1" x14ac:dyDescent="0.2">
      <c r="A211" s="30" t="s">
        <v>69</v>
      </c>
      <c r="B211" s="38">
        <v>0</v>
      </c>
      <c r="C211" s="38">
        <v>0</v>
      </c>
      <c r="D211" s="38">
        <v>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5</v>
      </c>
      <c r="K211" s="38">
        <v>2</v>
      </c>
      <c r="L211" s="38">
        <v>0</v>
      </c>
      <c r="M211" s="38">
        <v>5</v>
      </c>
      <c r="N211" s="38">
        <v>3</v>
      </c>
      <c r="O211" s="38">
        <v>0</v>
      </c>
      <c r="P211" s="38">
        <v>2</v>
      </c>
      <c r="Q211" s="38">
        <v>4</v>
      </c>
      <c r="R211" s="38">
        <v>0</v>
      </c>
      <c r="S211" s="38">
        <v>5</v>
      </c>
      <c r="T211" s="38">
        <v>16</v>
      </c>
      <c r="U211" s="38">
        <v>10</v>
      </c>
      <c r="V211" s="38">
        <v>5</v>
      </c>
      <c r="W211" s="38">
        <v>3</v>
      </c>
      <c r="X211" s="38">
        <v>0</v>
      </c>
      <c r="Y211" s="38">
        <v>0</v>
      </c>
      <c r="Z211" s="38">
        <v>0</v>
      </c>
      <c r="AA211" s="38">
        <v>0</v>
      </c>
      <c r="AB211" s="38">
        <v>0</v>
      </c>
      <c r="AC211" s="38">
        <v>0</v>
      </c>
      <c r="AD211" s="38">
        <v>0</v>
      </c>
      <c r="AE211" s="38">
        <v>0</v>
      </c>
      <c r="AF211" s="38">
        <v>0</v>
      </c>
      <c r="AG211" s="38">
        <v>0</v>
      </c>
      <c r="AH211" s="38">
        <v>0</v>
      </c>
      <c r="AI211" s="38">
        <v>0</v>
      </c>
      <c r="AJ211" s="38">
        <v>0</v>
      </c>
      <c r="AK211" s="38">
        <v>0</v>
      </c>
      <c r="AL211" s="38">
        <v>0</v>
      </c>
      <c r="AM211" s="38">
        <v>0</v>
      </c>
      <c r="AN211" s="38">
        <v>0</v>
      </c>
      <c r="AO211" s="38">
        <v>4</v>
      </c>
      <c r="AP211" s="38">
        <v>3</v>
      </c>
      <c r="AQ211" s="38">
        <v>2</v>
      </c>
      <c r="AR211" s="38">
        <v>3</v>
      </c>
      <c r="AS211" s="38">
        <v>0</v>
      </c>
      <c r="AT211" s="38">
        <v>0</v>
      </c>
      <c r="AU211" s="38">
        <v>0</v>
      </c>
      <c r="AV211" s="38">
        <v>0</v>
      </c>
      <c r="AW211" s="38">
        <v>0</v>
      </c>
      <c r="AX211" s="38">
        <v>0</v>
      </c>
      <c r="AY211" s="38">
        <v>0</v>
      </c>
      <c r="AZ211" s="38">
        <v>0</v>
      </c>
      <c r="BA211" s="38">
        <v>0</v>
      </c>
      <c r="BB211" s="52">
        <f t="shared" si="3"/>
        <v>74</v>
      </c>
      <c r="BD211" s="46"/>
    </row>
    <row r="212" spans="1:56" ht="14.25" x14ac:dyDescent="0.2">
      <c r="A212" s="30" t="s">
        <v>70</v>
      </c>
      <c r="B212" s="38">
        <v>9</v>
      </c>
      <c r="C212" s="38">
        <v>4</v>
      </c>
      <c r="D212" s="38">
        <v>14</v>
      </c>
      <c r="E212" s="38">
        <v>4</v>
      </c>
      <c r="F212" s="38">
        <v>4</v>
      </c>
      <c r="G212" s="38">
        <v>11</v>
      </c>
      <c r="H212" s="38">
        <v>1</v>
      </c>
      <c r="I212" s="38">
        <v>0</v>
      </c>
      <c r="J212" s="38">
        <v>2</v>
      </c>
      <c r="K212" s="38">
        <v>1</v>
      </c>
      <c r="L212" s="38" t="s">
        <v>101</v>
      </c>
      <c r="M212" s="38">
        <v>1</v>
      </c>
      <c r="N212" s="38">
        <v>0</v>
      </c>
      <c r="O212" s="38">
        <v>4</v>
      </c>
      <c r="P212" s="38">
        <v>56</v>
      </c>
      <c r="Q212" s="38">
        <v>13</v>
      </c>
      <c r="R212" s="38">
        <v>15</v>
      </c>
      <c r="S212" s="38">
        <v>4</v>
      </c>
      <c r="T212" s="38">
        <v>8</v>
      </c>
      <c r="U212" s="38">
        <v>0</v>
      </c>
      <c r="V212" s="38">
        <v>2</v>
      </c>
      <c r="W212" s="38">
        <v>3</v>
      </c>
      <c r="X212" s="38">
        <v>3</v>
      </c>
      <c r="Y212" s="38">
        <v>3</v>
      </c>
      <c r="Z212" s="38">
        <v>3</v>
      </c>
      <c r="AA212" s="38">
        <v>2</v>
      </c>
      <c r="AB212" s="38">
        <v>1</v>
      </c>
      <c r="AC212" s="38">
        <v>2</v>
      </c>
      <c r="AD212" s="38">
        <v>0</v>
      </c>
      <c r="AE212" s="38">
        <v>0</v>
      </c>
      <c r="AF212" s="38">
        <v>0</v>
      </c>
      <c r="AG212" s="38">
        <v>3</v>
      </c>
      <c r="AH212" s="38">
        <v>6</v>
      </c>
      <c r="AI212" s="38">
        <v>6</v>
      </c>
      <c r="AJ212" s="38">
        <v>2</v>
      </c>
      <c r="AK212" s="38">
        <v>6</v>
      </c>
      <c r="AL212" s="38">
        <v>10</v>
      </c>
      <c r="AM212" s="38">
        <v>14</v>
      </c>
      <c r="AN212" s="38">
        <v>0</v>
      </c>
      <c r="AO212" s="38">
        <v>9</v>
      </c>
      <c r="AP212" s="38">
        <v>9</v>
      </c>
      <c r="AQ212" s="38">
        <v>10</v>
      </c>
      <c r="AR212" s="38">
        <v>7</v>
      </c>
      <c r="AS212" s="38">
        <v>3</v>
      </c>
      <c r="AT212" s="38">
        <v>0</v>
      </c>
      <c r="AU212" s="38">
        <v>13</v>
      </c>
      <c r="AV212" s="38">
        <v>6</v>
      </c>
      <c r="AW212" s="38">
        <v>5</v>
      </c>
      <c r="AX212" s="38">
        <v>9</v>
      </c>
      <c r="AY212" s="38">
        <v>1</v>
      </c>
      <c r="AZ212" s="38">
        <v>7</v>
      </c>
      <c r="BA212" s="38" t="s">
        <v>101</v>
      </c>
      <c r="BB212" s="52">
        <f t="shared" si="3"/>
        <v>296</v>
      </c>
      <c r="BD212" s="46"/>
    </row>
    <row r="213" spans="1:56" ht="14.25" x14ac:dyDescent="0.2">
      <c r="A213" s="30" t="s">
        <v>71</v>
      </c>
      <c r="B213" s="38">
        <v>0</v>
      </c>
      <c r="C213" s="38">
        <v>0</v>
      </c>
      <c r="D213" s="38">
        <v>0</v>
      </c>
      <c r="E213" s="38">
        <v>14</v>
      </c>
      <c r="F213" s="38">
        <v>17</v>
      </c>
      <c r="G213" s="38">
        <v>0</v>
      </c>
      <c r="H213" s="38">
        <v>9</v>
      </c>
      <c r="I213" s="38">
        <v>18</v>
      </c>
      <c r="J213" s="38">
        <v>0</v>
      </c>
      <c r="K213" s="38">
        <v>18</v>
      </c>
      <c r="L213" s="38">
        <v>7</v>
      </c>
      <c r="M213" s="38">
        <v>10</v>
      </c>
      <c r="N213" s="38">
        <v>0</v>
      </c>
      <c r="O213" s="38">
        <v>12</v>
      </c>
      <c r="P213" s="38">
        <v>0</v>
      </c>
      <c r="Q213" s="38">
        <v>18</v>
      </c>
      <c r="R213" s="38">
        <v>0</v>
      </c>
      <c r="S213" s="38">
        <v>0</v>
      </c>
      <c r="T213" s="38">
        <v>0</v>
      </c>
      <c r="U213" s="38">
        <v>0</v>
      </c>
      <c r="V213" s="38">
        <v>0</v>
      </c>
      <c r="W213" s="38">
        <v>15</v>
      </c>
      <c r="X213" s="38">
        <v>11</v>
      </c>
      <c r="Y213" s="38">
        <v>0</v>
      </c>
      <c r="Z213" s="38">
        <v>17</v>
      </c>
      <c r="AA213" s="38">
        <v>11</v>
      </c>
      <c r="AB213" s="38">
        <v>0</v>
      </c>
      <c r="AC213" s="38">
        <v>15</v>
      </c>
      <c r="AD213" s="38">
        <v>0</v>
      </c>
      <c r="AE213" s="38">
        <v>0</v>
      </c>
      <c r="AF213" s="38">
        <v>0</v>
      </c>
      <c r="AG213" s="38">
        <v>19</v>
      </c>
      <c r="AH213" s="38">
        <v>6</v>
      </c>
      <c r="AI213" s="38">
        <v>0</v>
      </c>
      <c r="AJ213" s="38">
        <v>22</v>
      </c>
      <c r="AK213" s="38">
        <v>17</v>
      </c>
      <c r="AL213" s="38">
        <v>0</v>
      </c>
      <c r="AM213" s="38">
        <v>12</v>
      </c>
      <c r="AN213" s="38">
        <v>8</v>
      </c>
      <c r="AO213" s="38">
        <v>0</v>
      </c>
      <c r="AP213" s="38">
        <v>0</v>
      </c>
      <c r="AQ213" s="38">
        <v>0</v>
      </c>
      <c r="AR213" s="38">
        <v>0</v>
      </c>
      <c r="AS213" s="38">
        <v>0</v>
      </c>
      <c r="AT213" s="38">
        <v>0</v>
      </c>
      <c r="AU213" s="38" t="s">
        <v>101</v>
      </c>
      <c r="AV213" s="38">
        <v>0</v>
      </c>
      <c r="AW213" s="38">
        <v>0</v>
      </c>
      <c r="AX213" s="38">
        <v>0</v>
      </c>
      <c r="AY213" s="38">
        <v>0</v>
      </c>
      <c r="AZ213" s="38">
        <v>0</v>
      </c>
      <c r="BA213" s="38">
        <v>0</v>
      </c>
      <c r="BB213" s="52">
        <f t="shared" si="3"/>
        <v>276</v>
      </c>
      <c r="BD213" s="46"/>
    </row>
    <row r="214" spans="1:56" ht="14.25" x14ac:dyDescent="0.2">
      <c r="A214" s="30" t="s">
        <v>72</v>
      </c>
      <c r="B214" s="38">
        <v>5</v>
      </c>
      <c r="C214" s="38">
        <v>1</v>
      </c>
      <c r="D214" s="38">
        <v>3</v>
      </c>
      <c r="E214" s="38">
        <v>2</v>
      </c>
      <c r="F214" s="38">
        <v>8</v>
      </c>
      <c r="G214" s="38">
        <v>15</v>
      </c>
      <c r="H214" s="38">
        <v>1</v>
      </c>
      <c r="I214" s="38">
        <v>0</v>
      </c>
      <c r="J214" s="38">
        <v>10</v>
      </c>
      <c r="K214" s="38">
        <v>6</v>
      </c>
      <c r="L214" s="38">
        <v>17</v>
      </c>
      <c r="M214" s="38">
        <v>4</v>
      </c>
      <c r="N214" s="38">
        <v>5</v>
      </c>
      <c r="O214" s="38">
        <v>5</v>
      </c>
      <c r="P214" s="38">
        <v>7</v>
      </c>
      <c r="Q214" s="38">
        <v>8</v>
      </c>
      <c r="R214" s="38">
        <v>4</v>
      </c>
      <c r="S214" s="38">
        <v>2</v>
      </c>
      <c r="T214" s="38">
        <v>5</v>
      </c>
      <c r="U214" s="38">
        <v>5</v>
      </c>
      <c r="V214" s="38">
        <v>5</v>
      </c>
      <c r="W214" s="38">
        <v>3</v>
      </c>
      <c r="X214" s="38">
        <v>5</v>
      </c>
      <c r="Y214" s="38">
        <v>7</v>
      </c>
      <c r="Z214" s="38">
        <v>5</v>
      </c>
      <c r="AA214" s="38">
        <v>4</v>
      </c>
      <c r="AB214" s="38">
        <v>1</v>
      </c>
      <c r="AC214" s="38">
        <v>0</v>
      </c>
      <c r="AD214" s="38">
        <v>0</v>
      </c>
      <c r="AE214" s="38">
        <v>1</v>
      </c>
      <c r="AF214" s="38">
        <v>0</v>
      </c>
      <c r="AG214" s="38">
        <v>0</v>
      </c>
      <c r="AH214" s="38">
        <v>0</v>
      </c>
      <c r="AI214" s="38">
        <v>0</v>
      </c>
      <c r="AJ214" s="38">
        <v>5</v>
      </c>
      <c r="AK214" s="38">
        <v>3</v>
      </c>
      <c r="AL214" s="38">
        <v>4</v>
      </c>
      <c r="AM214" s="38">
        <v>3</v>
      </c>
      <c r="AN214" s="38">
        <v>4</v>
      </c>
      <c r="AO214" s="38">
        <v>5</v>
      </c>
      <c r="AP214" s="38">
        <v>0</v>
      </c>
      <c r="AQ214" s="38">
        <v>0</v>
      </c>
      <c r="AR214" s="38">
        <v>15</v>
      </c>
      <c r="AS214" s="38">
        <v>11</v>
      </c>
      <c r="AT214" s="38">
        <v>3</v>
      </c>
      <c r="AU214" s="38">
        <v>7</v>
      </c>
      <c r="AV214" s="38">
        <v>5</v>
      </c>
      <c r="AW214" s="38">
        <v>4</v>
      </c>
      <c r="AX214" s="38">
        <v>6</v>
      </c>
      <c r="AY214" s="38">
        <v>3</v>
      </c>
      <c r="AZ214" s="38">
        <v>0</v>
      </c>
      <c r="BA214" s="38">
        <v>0</v>
      </c>
      <c r="BB214" s="52">
        <f t="shared" si="3"/>
        <v>222</v>
      </c>
      <c r="BD214" s="46"/>
    </row>
    <row r="215" spans="1:56" ht="14.25" x14ac:dyDescent="0.2">
      <c r="A215" s="30" t="s">
        <v>73</v>
      </c>
      <c r="B215" s="38">
        <v>14</v>
      </c>
      <c r="C215" s="38">
        <v>21</v>
      </c>
      <c r="D215" s="38">
        <v>26</v>
      </c>
      <c r="E215" s="38">
        <v>11</v>
      </c>
      <c r="F215" s="38">
        <v>12</v>
      </c>
      <c r="G215" s="38">
        <v>11</v>
      </c>
      <c r="H215" s="38">
        <v>24</v>
      </c>
      <c r="I215" s="38">
        <v>21</v>
      </c>
      <c r="J215" s="38">
        <v>16</v>
      </c>
      <c r="K215" s="38">
        <v>20</v>
      </c>
      <c r="L215" s="38">
        <v>11</v>
      </c>
      <c r="M215" s="38">
        <v>20</v>
      </c>
      <c r="N215" s="38">
        <v>22</v>
      </c>
      <c r="O215" s="38">
        <v>57</v>
      </c>
      <c r="P215" s="38">
        <v>58</v>
      </c>
      <c r="Q215" s="38">
        <v>31</v>
      </c>
      <c r="R215" s="38">
        <v>56</v>
      </c>
      <c r="S215" s="38">
        <v>16</v>
      </c>
      <c r="T215" s="38">
        <v>15</v>
      </c>
      <c r="U215" s="38">
        <v>11</v>
      </c>
      <c r="V215" s="38">
        <v>10</v>
      </c>
      <c r="W215" s="38">
        <v>3</v>
      </c>
      <c r="X215" s="38">
        <v>12</v>
      </c>
      <c r="Y215" s="38">
        <v>16</v>
      </c>
      <c r="Z215" s="38">
        <v>7</v>
      </c>
      <c r="AA215" s="38">
        <v>8</v>
      </c>
      <c r="AB215" s="38">
        <v>11</v>
      </c>
      <c r="AC215" s="38">
        <v>10</v>
      </c>
      <c r="AD215" s="38">
        <v>7</v>
      </c>
      <c r="AE215" s="38">
        <v>7</v>
      </c>
      <c r="AF215" s="38">
        <v>5</v>
      </c>
      <c r="AG215" s="38">
        <v>10</v>
      </c>
      <c r="AH215" s="38">
        <v>14</v>
      </c>
      <c r="AI215" s="38">
        <v>15</v>
      </c>
      <c r="AJ215" s="38">
        <v>32</v>
      </c>
      <c r="AK215" s="38">
        <v>27</v>
      </c>
      <c r="AL215" s="38">
        <v>32</v>
      </c>
      <c r="AM215" s="38">
        <v>10</v>
      </c>
      <c r="AN215" s="38">
        <v>17</v>
      </c>
      <c r="AO215" s="38">
        <v>18</v>
      </c>
      <c r="AP215" s="38">
        <v>16</v>
      </c>
      <c r="AQ215" s="38">
        <v>22</v>
      </c>
      <c r="AR215" s="38">
        <v>22</v>
      </c>
      <c r="AS215" s="38">
        <v>28</v>
      </c>
      <c r="AT215" s="38">
        <v>25</v>
      </c>
      <c r="AU215" s="38">
        <v>38</v>
      </c>
      <c r="AV215" s="38">
        <v>40</v>
      </c>
      <c r="AW215" s="38">
        <v>21</v>
      </c>
      <c r="AX215" s="38">
        <v>15</v>
      </c>
      <c r="AY215" s="38">
        <v>9</v>
      </c>
      <c r="AZ215" s="38">
        <v>17</v>
      </c>
      <c r="BA215" s="38">
        <v>25</v>
      </c>
      <c r="BB215" s="52">
        <f t="shared" si="3"/>
        <v>1022</v>
      </c>
      <c r="BD215" s="46"/>
    </row>
    <row r="216" spans="1:56" ht="14.25" x14ac:dyDescent="0.2">
      <c r="A216" s="30" t="s">
        <v>74</v>
      </c>
      <c r="B216" s="38">
        <v>0</v>
      </c>
      <c r="C216" s="38">
        <v>1</v>
      </c>
      <c r="D216" s="38">
        <v>1</v>
      </c>
      <c r="E216" s="38">
        <v>1</v>
      </c>
      <c r="F216" s="38">
        <v>2</v>
      </c>
      <c r="G216" s="38">
        <v>1</v>
      </c>
      <c r="H216" s="38">
        <v>0</v>
      </c>
      <c r="I216" s="38">
        <v>2</v>
      </c>
      <c r="J216" s="38">
        <v>1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38">
        <v>2</v>
      </c>
      <c r="Q216" s="38">
        <v>1</v>
      </c>
      <c r="R216" s="38">
        <v>0</v>
      </c>
      <c r="S216" s="38">
        <v>0</v>
      </c>
      <c r="T216" s="38">
        <v>1</v>
      </c>
      <c r="U216" s="38">
        <v>0</v>
      </c>
      <c r="V216" s="38">
        <v>1</v>
      </c>
      <c r="W216" s="38">
        <v>0</v>
      </c>
      <c r="X216" s="38">
        <v>2</v>
      </c>
      <c r="Y216" s="38">
        <v>0</v>
      </c>
      <c r="Z216" s="38">
        <v>0</v>
      </c>
      <c r="AA216" s="38">
        <v>0</v>
      </c>
      <c r="AB216" s="38">
        <v>0</v>
      </c>
      <c r="AC216" s="38">
        <v>0</v>
      </c>
      <c r="AD216" s="38">
        <v>2</v>
      </c>
      <c r="AE216" s="38">
        <v>1</v>
      </c>
      <c r="AF216" s="38">
        <v>0</v>
      </c>
      <c r="AG216" s="38">
        <v>1</v>
      </c>
      <c r="AH216" s="38">
        <v>0</v>
      </c>
      <c r="AI216" s="38">
        <v>2</v>
      </c>
      <c r="AJ216" s="38">
        <v>3</v>
      </c>
      <c r="AK216" s="38">
        <v>0</v>
      </c>
      <c r="AL216" s="38">
        <v>2</v>
      </c>
      <c r="AM216" s="38">
        <v>4</v>
      </c>
      <c r="AN216" s="38">
        <v>2</v>
      </c>
      <c r="AO216" s="38">
        <v>2</v>
      </c>
      <c r="AP216" s="38">
        <v>0</v>
      </c>
      <c r="AQ216" s="38">
        <v>2</v>
      </c>
      <c r="AR216" s="38">
        <v>1</v>
      </c>
      <c r="AS216" s="38">
        <v>0</v>
      </c>
      <c r="AT216" s="38">
        <v>1</v>
      </c>
      <c r="AU216" s="38">
        <v>0</v>
      </c>
      <c r="AV216" s="38">
        <v>0</v>
      </c>
      <c r="AW216" s="38">
        <v>0</v>
      </c>
      <c r="AX216" s="38">
        <v>0</v>
      </c>
      <c r="AY216" s="38">
        <v>0</v>
      </c>
      <c r="AZ216" s="38" t="s">
        <v>101</v>
      </c>
      <c r="BA216" s="38" t="s">
        <v>101</v>
      </c>
      <c r="BB216" s="52">
        <f t="shared" si="3"/>
        <v>39</v>
      </c>
      <c r="BD216" s="46"/>
    </row>
    <row r="217" spans="1:56" ht="14.25" x14ac:dyDescent="0.2">
      <c r="A217" s="30" t="s">
        <v>75</v>
      </c>
      <c r="B217" s="38">
        <v>4</v>
      </c>
      <c r="C217" s="38">
        <v>2</v>
      </c>
      <c r="D217" s="38">
        <v>5</v>
      </c>
      <c r="E217" s="38">
        <v>4</v>
      </c>
      <c r="F217" s="38">
        <v>5</v>
      </c>
      <c r="G217" s="38">
        <v>5</v>
      </c>
      <c r="H217" s="38">
        <v>0</v>
      </c>
      <c r="I217" s="38">
        <v>4</v>
      </c>
      <c r="J217" s="38">
        <v>0</v>
      </c>
      <c r="K217" s="38">
        <v>5</v>
      </c>
      <c r="L217" s="38">
        <v>0</v>
      </c>
      <c r="M217" s="38">
        <v>0</v>
      </c>
      <c r="N217" s="38">
        <v>0</v>
      </c>
      <c r="O217" s="38">
        <v>0</v>
      </c>
      <c r="P217" s="38" t="s">
        <v>101</v>
      </c>
      <c r="Q217" s="38">
        <v>0</v>
      </c>
      <c r="R217" s="38">
        <v>0</v>
      </c>
      <c r="S217" s="38">
        <v>0</v>
      </c>
      <c r="T217" s="38">
        <v>4</v>
      </c>
      <c r="U217" s="38">
        <v>0</v>
      </c>
      <c r="V217" s="38">
        <v>0</v>
      </c>
      <c r="W217" s="38">
        <v>0</v>
      </c>
      <c r="X217" s="38">
        <v>0</v>
      </c>
      <c r="Y217" s="38">
        <v>0</v>
      </c>
      <c r="Z217" s="38">
        <v>0</v>
      </c>
      <c r="AA217" s="38">
        <v>6</v>
      </c>
      <c r="AB217" s="38">
        <v>5</v>
      </c>
      <c r="AC217" s="38">
        <v>4</v>
      </c>
      <c r="AD217" s="38">
        <v>5</v>
      </c>
      <c r="AE217" s="38">
        <v>1</v>
      </c>
      <c r="AF217" s="38">
        <v>0</v>
      </c>
      <c r="AG217" s="38">
        <v>0</v>
      </c>
      <c r="AH217" s="38">
        <v>0</v>
      </c>
      <c r="AI217" s="38">
        <v>0</v>
      </c>
      <c r="AJ217" s="38">
        <v>0</v>
      </c>
      <c r="AK217" s="38">
        <v>1</v>
      </c>
      <c r="AL217" s="38">
        <v>0</v>
      </c>
      <c r="AM217" s="38">
        <v>0</v>
      </c>
      <c r="AN217" s="38">
        <v>1</v>
      </c>
      <c r="AO217" s="38">
        <v>0</v>
      </c>
      <c r="AP217" s="38">
        <v>0</v>
      </c>
      <c r="AQ217" s="38">
        <v>2</v>
      </c>
      <c r="AR217" s="38">
        <v>0</v>
      </c>
      <c r="AS217" s="38">
        <v>2</v>
      </c>
      <c r="AT217" s="38">
        <v>3</v>
      </c>
      <c r="AU217" s="38">
        <v>0</v>
      </c>
      <c r="AV217" s="38">
        <v>2</v>
      </c>
      <c r="AW217" s="38">
        <v>0</v>
      </c>
      <c r="AX217" s="38">
        <v>0</v>
      </c>
      <c r="AY217" s="38">
        <v>0</v>
      </c>
      <c r="AZ217" s="38">
        <v>0</v>
      </c>
      <c r="BA217" s="38">
        <v>1</v>
      </c>
      <c r="BB217" s="52">
        <f t="shared" si="3"/>
        <v>71</v>
      </c>
      <c r="BD217" s="46"/>
    </row>
    <row r="218" spans="1:56" ht="14.25" x14ac:dyDescent="0.2">
      <c r="A218" s="30" t="s">
        <v>76</v>
      </c>
      <c r="B218" s="38">
        <v>10</v>
      </c>
      <c r="C218" s="38">
        <v>11</v>
      </c>
      <c r="D218" s="38">
        <v>12</v>
      </c>
      <c r="E218" s="38">
        <v>9</v>
      </c>
      <c r="F218" s="38">
        <v>3</v>
      </c>
      <c r="G218" s="38">
        <v>5</v>
      </c>
      <c r="H218" s="38">
        <v>3</v>
      </c>
      <c r="I218" s="38">
        <v>7</v>
      </c>
      <c r="J218" s="38">
        <v>10</v>
      </c>
      <c r="K218" s="38">
        <v>8</v>
      </c>
      <c r="L218" s="38">
        <v>10</v>
      </c>
      <c r="M218" s="38">
        <v>6</v>
      </c>
      <c r="N218" s="38">
        <v>5</v>
      </c>
      <c r="O218" s="38">
        <v>3</v>
      </c>
      <c r="P218" s="38">
        <v>5</v>
      </c>
      <c r="Q218" s="38">
        <v>9</v>
      </c>
      <c r="R218" s="38">
        <v>7</v>
      </c>
      <c r="S218" s="38">
        <v>6</v>
      </c>
      <c r="T218" s="38">
        <v>8</v>
      </c>
      <c r="U218" s="38">
        <v>4</v>
      </c>
      <c r="V218" s="38">
        <v>10</v>
      </c>
      <c r="W218" s="38">
        <v>9</v>
      </c>
      <c r="X218" s="38">
        <v>4</v>
      </c>
      <c r="Y218" s="38">
        <v>4</v>
      </c>
      <c r="Z218" s="38">
        <v>6</v>
      </c>
      <c r="AA218" s="38">
        <v>6</v>
      </c>
      <c r="AB218" s="38">
        <v>3</v>
      </c>
      <c r="AC218" s="38">
        <v>5</v>
      </c>
      <c r="AD218" s="38">
        <v>9</v>
      </c>
      <c r="AE218" s="38">
        <v>4</v>
      </c>
      <c r="AF218" s="38">
        <v>12</v>
      </c>
      <c r="AG218" s="38">
        <v>8</v>
      </c>
      <c r="AH218" s="38">
        <v>11</v>
      </c>
      <c r="AI218" s="38">
        <v>4</v>
      </c>
      <c r="AJ218" s="38">
        <v>6</v>
      </c>
      <c r="AK218" s="38">
        <v>5</v>
      </c>
      <c r="AL218" s="38">
        <v>7</v>
      </c>
      <c r="AM218" s="38">
        <v>6</v>
      </c>
      <c r="AN218" s="38">
        <v>7</v>
      </c>
      <c r="AO218" s="38">
        <v>6</v>
      </c>
      <c r="AP218" s="38">
        <v>6</v>
      </c>
      <c r="AQ218" s="38">
        <v>6</v>
      </c>
      <c r="AR218" s="38">
        <v>6</v>
      </c>
      <c r="AS218" s="38">
        <v>6</v>
      </c>
      <c r="AT218" s="38">
        <v>8</v>
      </c>
      <c r="AU218" s="38">
        <v>6</v>
      </c>
      <c r="AV218" s="38">
        <v>8</v>
      </c>
      <c r="AW218" s="38">
        <v>5</v>
      </c>
      <c r="AX218" s="38">
        <v>3</v>
      </c>
      <c r="AY218" s="38">
        <v>5</v>
      </c>
      <c r="AZ218" s="38">
        <v>4</v>
      </c>
      <c r="BA218" s="38">
        <v>3</v>
      </c>
      <c r="BB218" s="52">
        <f t="shared" si="3"/>
        <v>339</v>
      </c>
      <c r="BD218" s="46"/>
    </row>
    <row r="219" spans="1:56" ht="14.25" x14ac:dyDescent="0.2">
      <c r="A219" s="30" t="s">
        <v>77</v>
      </c>
      <c r="B219" s="38">
        <v>154</v>
      </c>
      <c r="C219" s="38">
        <v>234</v>
      </c>
      <c r="D219" s="38">
        <v>235</v>
      </c>
      <c r="E219" s="38">
        <v>228</v>
      </c>
      <c r="F219" s="38">
        <v>177</v>
      </c>
      <c r="G219" s="38">
        <v>204</v>
      </c>
      <c r="H219" s="38">
        <v>172</v>
      </c>
      <c r="I219" s="38">
        <v>252</v>
      </c>
      <c r="J219" s="38">
        <v>188</v>
      </c>
      <c r="K219" s="38">
        <v>225</v>
      </c>
      <c r="L219" s="38">
        <v>260</v>
      </c>
      <c r="M219" s="38">
        <v>212</v>
      </c>
      <c r="N219" s="38">
        <v>168</v>
      </c>
      <c r="O219" s="38">
        <v>171</v>
      </c>
      <c r="P219" s="38">
        <v>176</v>
      </c>
      <c r="Q219" s="38">
        <v>137</v>
      </c>
      <c r="R219" s="38">
        <v>169</v>
      </c>
      <c r="S219" s="38">
        <v>170</v>
      </c>
      <c r="T219" s="38">
        <v>183</v>
      </c>
      <c r="U219" s="38">
        <v>158</v>
      </c>
      <c r="V219" s="38">
        <v>122</v>
      </c>
      <c r="W219" s="38">
        <v>151</v>
      </c>
      <c r="X219" s="38">
        <v>163</v>
      </c>
      <c r="Y219" s="38">
        <v>161</v>
      </c>
      <c r="Z219" s="38">
        <v>194</v>
      </c>
      <c r="AA219" s="38">
        <v>143</v>
      </c>
      <c r="AB219" s="38">
        <v>145</v>
      </c>
      <c r="AC219" s="38">
        <v>132</v>
      </c>
      <c r="AD219" s="38">
        <v>124</v>
      </c>
      <c r="AE219" s="38">
        <v>116</v>
      </c>
      <c r="AF219" s="38">
        <v>153</v>
      </c>
      <c r="AG219" s="38">
        <v>133</v>
      </c>
      <c r="AH219" s="38">
        <v>126</v>
      </c>
      <c r="AI219" s="38">
        <v>210</v>
      </c>
      <c r="AJ219" s="38">
        <v>225</v>
      </c>
      <c r="AK219" s="38">
        <v>163</v>
      </c>
      <c r="AL219" s="38">
        <v>335</v>
      </c>
      <c r="AM219" s="38">
        <v>227</v>
      </c>
      <c r="AN219" s="38">
        <v>239</v>
      </c>
      <c r="AO219" s="38">
        <v>180</v>
      </c>
      <c r="AP219" s="38">
        <v>149</v>
      </c>
      <c r="AQ219" s="38">
        <v>183</v>
      </c>
      <c r="AR219" s="38">
        <v>164</v>
      </c>
      <c r="AS219" s="38">
        <v>140</v>
      </c>
      <c r="AT219" s="38">
        <v>140</v>
      </c>
      <c r="AU219" s="38">
        <v>133</v>
      </c>
      <c r="AV219" s="38">
        <v>175</v>
      </c>
      <c r="AW219" s="38">
        <v>199</v>
      </c>
      <c r="AX219" s="38">
        <v>162</v>
      </c>
      <c r="AY219" s="38">
        <v>160</v>
      </c>
      <c r="AZ219" s="38">
        <v>157</v>
      </c>
      <c r="BA219" s="38">
        <v>149</v>
      </c>
      <c r="BB219" s="52">
        <f t="shared" ref="BB219:BB220" si="4">SUM(B219:BA219)</f>
        <v>9226</v>
      </c>
      <c r="BD219" s="46"/>
    </row>
    <row r="220" spans="1:56" ht="15" thickBot="1" x14ac:dyDescent="0.25">
      <c r="A220" s="59" t="s">
        <v>78</v>
      </c>
      <c r="B220" s="42">
        <v>1</v>
      </c>
      <c r="C220" s="42">
        <v>1</v>
      </c>
      <c r="D220" s="42">
        <v>1</v>
      </c>
      <c r="E220" s="42">
        <v>3</v>
      </c>
      <c r="F220" s="42">
        <v>2</v>
      </c>
      <c r="G220" s="42">
        <v>10</v>
      </c>
      <c r="H220" s="42">
        <v>5</v>
      </c>
      <c r="I220" s="42">
        <v>3</v>
      </c>
      <c r="J220" s="42">
        <v>1</v>
      </c>
      <c r="K220" s="42">
        <v>9</v>
      </c>
      <c r="L220" s="42">
        <v>2</v>
      </c>
      <c r="M220" s="42">
        <v>1</v>
      </c>
      <c r="N220" s="42">
        <v>1</v>
      </c>
      <c r="O220" s="42">
        <v>3</v>
      </c>
      <c r="P220" s="42">
        <v>1</v>
      </c>
      <c r="Q220" s="42">
        <v>2</v>
      </c>
      <c r="R220" s="42">
        <v>5</v>
      </c>
      <c r="S220" s="42" t="s">
        <v>101</v>
      </c>
      <c r="T220" s="42">
        <v>1</v>
      </c>
      <c r="U220" s="42">
        <v>1</v>
      </c>
      <c r="V220" s="42">
        <v>4</v>
      </c>
      <c r="W220" s="42">
        <v>5</v>
      </c>
      <c r="X220" s="42">
        <v>6</v>
      </c>
      <c r="Y220" s="42">
        <v>5</v>
      </c>
      <c r="Z220" s="42">
        <v>0</v>
      </c>
      <c r="AA220" s="42">
        <v>1</v>
      </c>
      <c r="AB220" s="42">
        <v>1</v>
      </c>
      <c r="AC220" s="42">
        <v>0</v>
      </c>
      <c r="AD220" s="42">
        <v>3</v>
      </c>
      <c r="AE220" s="42">
        <v>4</v>
      </c>
      <c r="AF220" s="42">
        <v>1</v>
      </c>
      <c r="AG220" s="42">
        <v>1</v>
      </c>
      <c r="AH220" s="42">
        <v>4</v>
      </c>
      <c r="AI220" s="42">
        <v>2</v>
      </c>
      <c r="AJ220" s="42">
        <v>3</v>
      </c>
      <c r="AK220" s="42">
        <v>3</v>
      </c>
      <c r="AL220" s="42">
        <v>6</v>
      </c>
      <c r="AM220" s="42">
        <v>2</v>
      </c>
      <c r="AN220" s="42">
        <v>6</v>
      </c>
      <c r="AO220" s="42">
        <v>3</v>
      </c>
      <c r="AP220" s="42" t="s">
        <v>101</v>
      </c>
      <c r="AQ220" s="42">
        <v>6</v>
      </c>
      <c r="AR220" s="42">
        <v>2</v>
      </c>
      <c r="AS220" s="42">
        <v>2</v>
      </c>
      <c r="AT220" s="42">
        <v>2</v>
      </c>
      <c r="AU220" s="42" t="s">
        <v>101</v>
      </c>
      <c r="AV220" s="42">
        <v>2</v>
      </c>
      <c r="AW220" s="42">
        <v>2</v>
      </c>
      <c r="AX220" s="42">
        <v>6</v>
      </c>
      <c r="AY220" s="42">
        <v>2</v>
      </c>
      <c r="AZ220" s="42">
        <v>2</v>
      </c>
      <c r="BA220" s="42">
        <v>0</v>
      </c>
      <c r="BB220" s="53">
        <f t="shared" si="4"/>
        <v>139</v>
      </c>
      <c r="BC220" s="54"/>
      <c r="BD220" s="49"/>
    </row>
    <row r="221" spans="1:56" s="81" customFormat="1" ht="13.5" thickBot="1" x14ac:dyDescent="0.25">
      <c r="A221" s="111" t="s">
        <v>79</v>
      </c>
      <c r="B221" s="112">
        <v>1203</v>
      </c>
      <c r="C221" s="112">
        <v>1296</v>
      </c>
      <c r="D221" s="112">
        <v>1424</v>
      </c>
      <c r="E221" s="112">
        <v>1526</v>
      </c>
      <c r="F221" s="112">
        <v>1212</v>
      </c>
      <c r="G221" s="112">
        <v>1295</v>
      </c>
      <c r="H221" s="112">
        <v>1146</v>
      </c>
      <c r="I221" s="112">
        <v>1474</v>
      </c>
      <c r="J221" s="112">
        <v>1279</v>
      </c>
      <c r="K221" s="112">
        <v>1503</v>
      </c>
      <c r="L221" s="112">
        <v>1363</v>
      </c>
      <c r="M221" s="112">
        <v>1555</v>
      </c>
      <c r="N221" s="112">
        <v>1438</v>
      </c>
      <c r="O221" s="112">
        <v>1331</v>
      </c>
      <c r="P221" s="112">
        <v>1486</v>
      </c>
      <c r="Q221" s="112">
        <v>1240</v>
      </c>
      <c r="R221" s="112">
        <v>1254</v>
      </c>
      <c r="S221" s="112">
        <v>1190</v>
      </c>
      <c r="T221" s="112">
        <v>1298</v>
      </c>
      <c r="U221" s="112">
        <v>1278</v>
      </c>
      <c r="V221" s="112">
        <v>946</v>
      </c>
      <c r="W221" s="112">
        <v>1015</v>
      </c>
      <c r="X221" s="112">
        <v>1009</v>
      </c>
      <c r="Y221" s="112">
        <v>982</v>
      </c>
      <c r="Z221" s="112">
        <v>1064</v>
      </c>
      <c r="AA221" s="112">
        <v>1001</v>
      </c>
      <c r="AB221" s="112">
        <v>953</v>
      </c>
      <c r="AC221" s="112">
        <v>866</v>
      </c>
      <c r="AD221" s="112">
        <v>943</v>
      </c>
      <c r="AE221" s="112">
        <v>965</v>
      </c>
      <c r="AF221" s="112">
        <v>964</v>
      </c>
      <c r="AG221" s="112">
        <v>996</v>
      </c>
      <c r="AH221" s="112">
        <v>1147</v>
      </c>
      <c r="AI221" s="112">
        <v>1318</v>
      </c>
      <c r="AJ221" s="112">
        <v>1411</v>
      </c>
      <c r="AK221" s="112">
        <v>1335</v>
      </c>
      <c r="AL221" s="112">
        <v>1816</v>
      </c>
      <c r="AM221" s="112">
        <v>1686</v>
      </c>
      <c r="AN221" s="112">
        <v>1471</v>
      </c>
      <c r="AO221" s="112">
        <v>1307</v>
      </c>
      <c r="AP221" s="112">
        <v>1203</v>
      </c>
      <c r="AQ221" s="112">
        <v>1162</v>
      </c>
      <c r="AR221" s="112">
        <v>1451</v>
      </c>
      <c r="AS221" s="112">
        <v>1504</v>
      </c>
      <c r="AT221" s="112">
        <v>1451</v>
      </c>
      <c r="AU221" s="112">
        <v>1428</v>
      </c>
      <c r="AV221" s="112">
        <v>1630</v>
      </c>
      <c r="AW221" s="112">
        <v>1338</v>
      </c>
      <c r="AX221" s="112">
        <v>1429</v>
      </c>
      <c r="AY221" s="112">
        <v>1435</v>
      </c>
      <c r="AZ221" s="112">
        <v>1376</v>
      </c>
      <c r="BA221" s="112">
        <v>1276</v>
      </c>
      <c r="BB221" s="112">
        <v>66669</v>
      </c>
    </row>
    <row r="222" spans="1:56" x14ac:dyDescent="0.2">
      <c r="A222" s="5" t="s">
        <v>109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1:56" x14ac:dyDescent="0.2">
      <c r="A223" s="5" t="s">
        <v>114</v>
      </c>
    </row>
    <row r="224" spans="1:56" x14ac:dyDescent="0.2">
      <c r="A224" s="27" t="s">
        <v>112</v>
      </c>
      <c r="E224" s="5" t="s">
        <v>112</v>
      </c>
      <c r="R224" s="5" t="s">
        <v>112</v>
      </c>
    </row>
    <row r="226" spans="1:17" ht="16.5" thickBot="1" x14ac:dyDescent="0.3">
      <c r="A226" s="18" t="s">
        <v>115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3"/>
    </row>
    <row r="227" spans="1:17" s="81" customFormat="1" ht="13.5" thickBot="1" x14ac:dyDescent="0.25">
      <c r="A227" s="113" t="s">
        <v>89</v>
      </c>
      <c r="B227" s="114"/>
      <c r="C227" s="115"/>
      <c r="D227" s="115" t="s">
        <v>28</v>
      </c>
      <c r="E227" s="115"/>
      <c r="F227" s="115"/>
      <c r="G227" s="115"/>
      <c r="H227" s="114"/>
      <c r="I227" s="115"/>
      <c r="J227" s="115" t="s">
        <v>110</v>
      </c>
      <c r="K227" s="115"/>
      <c r="L227" s="116"/>
      <c r="Q227" s="92"/>
    </row>
    <row r="228" spans="1:17" s="81" customFormat="1" ht="13.5" thickBot="1" x14ac:dyDescent="0.25">
      <c r="A228" s="117" t="s">
        <v>90</v>
      </c>
      <c r="B228" s="111" t="s">
        <v>91</v>
      </c>
      <c r="C228" s="111" t="s">
        <v>92</v>
      </c>
      <c r="D228" s="118" t="s">
        <v>93</v>
      </c>
      <c r="E228" s="111" t="s">
        <v>94</v>
      </c>
      <c r="F228" s="118" t="s">
        <v>34</v>
      </c>
      <c r="G228" s="99" t="s">
        <v>2</v>
      </c>
      <c r="H228" s="111" t="s">
        <v>35</v>
      </c>
      <c r="I228" s="111" t="s">
        <v>36</v>
      </c>
      <c r="J228" s="118" t="s">
        <v>37</v>
      </c>
      <c r="K228" s="99" t="s">
        <v>34</v>
      </c>
      <c r="L228" s="111" t="s">
        <v>2</v>
      </c>
      <c r="Q228" s="92"/>
    </row>
    <row r="229" spans="1:17" x14ac:dyDescent="0.2">
      <c r="A229" s="24" t="s">
        <v>95</v>
      </c>
      <c r="B229" s="55">
        <v>412</v>
      </c>
      <c r="C229" s="55">
        <v>1533</v>
      </c>
      <c r="D229" s="55">
        <v>1106</v>
      </c>
      <c r="E229" s="55">
        <v>14568</v>
      </c>
      <c r="F229" s="55">
        <v>95</v>
      </c>
      <c r="G229" s="55">
        <v>17714</v>
      </c>
      <c r="H229" s="55">
        <v>5878</v>
      </c>
      <c r="I229" s="55">
        <v>4960</v>
      </c>
      <c r="J229" s="55">
        <v>6868</v>
      </c>
      <c r="K229" s="55">
        <v>8</v>
      </c>
      <c r="L229" s="55">
        <v>17714</v>
      </c>
    </row>
    <row r="230" spans="1:17" x14ac:dyDescent="0.2">
      <c r="A230" s="25" t="s">
        <v>96</v>
      </c>
      <c r="B230" s="40">
        <v>358</v>
      </c>
      <c r="C230" s="40">
        <v>1405</v>
      </c>
      <c r="D230" s="40">
        <v>1034</v>
      </c>
      <c r="E230" s="40">
        <v>12292</v>
      </c>
      <c r="F230" s="40">
        <v>5</v>
      </c>
      <c r="G230" s="40">
        <v>15094</v>
      </c>
      <c r="H230" s="40">
        <v>5304</v>
      </c>
      <c r="I230" s="40">
        <v>4035</v>
      </c>
      <c r="J230" s="40">
        <v>5747</v>
      </c>
      <c r="K230" s="40">
        <v>8</v>
      </c>
      <c r="L230" s="40">
        <v>15094</v>
      </c>
    </row>
    <row r="231" spans="1:17" x14ac:dyDescent="0.2">
      <c r="A231" s="25" t="s">
        <v>97</v>
      </c>
      <c r="B231" s="40">
        <v>377</v>
      </c>
      <c r="C231" s="40">
        <v>2305</v>
      </c>
      <c r="D231" s="40">
        <v>1414</v>
      </c>
      <c r="E231" s="40">
        <v>11772</v>
      </c>
      <c r="F231" s="40">
        <v>3</v>
      </c>
      <c r="G231" s="40">
        <v>15871</v>
      </c>
      <c r="H231" s="40">
        <v>5503</v>
      </c>
      <c r="I231" s="40">
        <v>4446</v>
      </c>
      <c r="J231" s="40">
        <v>5922</v>
      </c>
      <c r="K231" s="40">
        <v>0</v>
      </c>
      <c r="L231" s="40">
        <v>15871</v>
      </c>
    </row>
    <row r="232" spans="1:17" ht="12" thickBot="1" x14ac:dyDescent="0.25">
      <c r="A232" s="26" t="s">
        <v>98</v>
      </c>
      <c r="B232" s="56">
        <v>396</v>
      </c>
      <c r="C232" s="56">
        <v>1808</v>
      </c>
      <c r="D232" s="56">
        <v>1295</v>
      </c>
      <c r="E232" s="56">
        <v>14449</v>
      </c>
      <c r="F232" s="56">
        <v>42</v>
      </c>
      <c r="G232" s="56">
        <v>17990</v>
      </c>
      <c r="H232" s="56">
        <v>6133</v>
      </c>
      <c r="I232" s="56">
        <v>4396</v>
      </c>
      <c r="J232" s="56">
        <v>7410</v>
      </c>
      <c r="K232" s="56">
        <v>51</v>
      </c>
      <c r="L232" s="56">
        <v>17990</v>
      </c>
    </row>
    <row r="233" spans="1:17" s="81" customFormat="1" ht="13.5" thickBot="1" x14ac:dyDescent="0.25">
      <c r="A233" s="99" t="s">
        <v>99</v>
      </c>
      <c r="B233" s="119">
        <f>SUM(B229:B232)</f>
        <v>1543</v>
      </c>
      <c r="C233" s="119">
        <f t="shared" ref="C233:L233" si="5">SUM(C229:C232)</f>
        <v>7051</v>
      </c>
      <c r="D233" s="119">
        <f t="shared" si="5"/>
        <v>4849</v>
      </c>
      <c r="E233" s="119">
        <f t="shared" si="5"/>
        <v>53081</v>
      </c>
      <c r="F233" s="119">
        <f t="shared" si="5"/>
        <v>145</v>
      </c>
      <c r="G233" s="119">
        <f t="shared" si="5"/>
        <v>66669</v>
      </c>
      <c r="H233" s="119">
        <f t="shared" si="5"/>
        <v>22818</v>
      </c>
      <c r="I233" s="119">
        <f t="shared" si="5"/>
        <v>17837</v>
      </c>
      <c r="J233" s="119">
        <f t="shared" si="5"/>
        <v>25947</v>
      </c>
      <c r="K233" s="119">
        <f t="shared" si="5"/>
        <v>67</v>
      </c>
      <c r="L233" s="119">
        <f t="shared" si="5"/>
        <v>66669</v>
      </c>
      <c r="M233" s="106"/>
      <c r="Q233" s="92"/>
    </row>
    <row r="234" spans="1:17" x14ac:dyDescent="0.2">
      <c r="A234" s="5" t="s">
        <v>109</v>
      </c>
      <c r="H234" s="19"/>
      <c r="I234" s="19"/>
      <c r="J234" s="19"/>
      <c r="K234" s="19"/>
      <c r="L234" s="19"/>
    </row>
    <row r="235" spans="1:17" x14ac:dyDescent="0.2">
      <c r="A235" s="5" t="s">
        <v>114</v>
      </c>
    </row>
  </sheetData>
  <sortState ref="AA3:AA54">
    <sortCondition ref="AA3:AA54"/>
  </sortState>
  <mergeCells count="12">
    <mergeCell ref="N18:N19"/>
    <mergeCell ref="B152:BB152"/>
    <mergeCell ref="B78:G78"/>
    <mergeCell ref="H78:L78"/>
    <mergeCell ref="O18:O19"/>
    <mergeCell ref="P18:P19"/>
    <mergeCell ref="Q18:Q19"/>
    <mergeCell ref="A152:A153"/>
    <mergeCell ref="A18:A19"/>
    <mergeCell ref="B18:G18"/>
    <mergeCell ref="H18:L18"/>
    <mergeCell ref="M18:M19"/>
  </mergeCells>
  <phoneticPr fontId="7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2018</vt:lpstr>
      <vt:lpstr>Gráf1GVE29_2018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Parecerista</cp:lastModifiedBy>
  <dcterms:created xsi:type="dcterms:W3CDTF">2010-03-18T19:11:16Z</dcterms:created>
  <dcterms:modified xsi:type="dcterms:W3CDTF">2020-05-08T19:32:36Z</dcterms:modified>
</cp:coreProperties>
</file>