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5480" windowHeight="5805" tabRatio="883"/>
  </bookViews>
  <sheets>
    <sheet name="GVE21 PRES PRUDENTE CONSOL 2018" sheetId="8" r:id="rId1"/>
    <sheet name="Gráf1GVE21_2018" sheetId="20" r:id="rId2"/>
    <sheet name="Graf2GVE21_Mun1 SE" sheetId="10" r:id="rId3"/>
    <sheet name="Graf3GVE21_Mun2 SE" sheetId="11" r:id="rId4"/>
    <sheet name="Graf4GVE21_Mun3 SE" sheetId="12" r:id="rId5"/>
    <sheet name="Graf5GVE21_Mun4 SE" sheetId="13" r:id="rId6"/>
    <sheet name="Graf6GVE21_Mun5 SE" sheetId="14" r:id="rId7"/>
    <sheet name="Gráf7GVE21_FEt" sheetId="21" r:id="rId8"/>
    <sheet name="Gráf8GVE21_PlTrat" sheetId="22" r:id="rId9"/>
  </sheets>
  <calcPr calcId="145621"/>
</workbook>
</file>

<file path=xl/calcChain.xml><?xml version="1.0" encoding="utf-8"?>
<calcChain xmlns="http://schemas.openxmlformats.org/spreadsheetml/2006/main">
  <c r="C148" i="8" l="1"/>
  <c r="D148" i="8"/>
  <c r="E148" i="8"/>
  <c r="F148" i="8"/>
  <c r="G148" i="8"/>
  <c r="H148" i="8"/>
  <c r="I148" i="8"/>
  <c r="J148" i="8"/>
  <c r="K148" i="8"/>
  <c r="L148" i="8"/>
  <c r="B148" i="8"/>
  <c r="BB113" i="8"/>
  <c r="BB114" i="8"/>
  <c r="BB115" i="8"/>
  <c r="BB116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34" i="8"/>
  <c r="BB135" i="8"/>
  <c r="BB112" i="8"/>
  <c r="C136" i="8"/>
  <c r="D136" i="8"/>
  <c r="E136" i="8"/>
  <c r="F136" i="8"/>
  <c r="G136" i="8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Z136" i="8"/>
  <c r="AA136" i="8"/>
  <c r="AB136" i="8"/>
  <c r="AC136" i="8"/>
  <c r="AD136" i="8"/>
  <c r="AE136" i="8"/>
  <c r="AF136" i="8"/>
  <c r="AG136" i="8"/>
  <c r="AH136" i="8"/>
  <c r="AI136" i="8"/>
  <c r="AJ136" i="8"/>
  <c r="AK136" i="8"/>
  <c r="AL136" i="8"/>
  <c r="AM136" i="8"/>
  <c r="AN136" i="8"/>
  <c r="AO136" i="8"/>
  <c r="AP136" i="8"/>
  <c r="AQ136" i="8"/>
  <c r="AR136" i="8"/>
  <c r="AS136" i="8"/>
  <c r="AT136" i="8"/>
  <c r="AU136" i="8"/>
  <c r="AV136" i="8"/>
  <c r="AW136" i="8"/>
  <c r="AX136" i="8"/>
  <c r="AY136" i="8"/>
  <c r="AZ136" i="8"/>
  <c r="BA136" i="8"/>
  <c r="B136" i="8"/>
  <c r="C104" i="8"/>
  <c r="D104" i="8"/>
  <c r="E104" i="8"/>
  <c r="F104" i="8"/>
  <c r="G104" i="8"/>
  <c r="H104" i="8"/>
  <c r="I104" i="8"/>
  <c r="J104" i="8"/>
  <c r="K104" i="8"/>
  <c r="L104" i="8"/>
  <c r="B104" i="8"/>
  <c r="C72" i="8"/>
  <c r="D72" i="8"/>
  <c r="E72" i="8"/>
  <c r="F72" i="8"/>
  <c r="G72" i="8"/>
  <c r="H72" i="8"/>
  <c r="I72" i="8"/>
  <c r="J72" i="8"/>
  <c r="K72" i="8"/>
  <c r="L72" i="8"/>
  <c r="B72" i="8"/>
  <c r="BB136" i="8" l="1"/>
</calcChain>
</file>

<file path=xl/sharedStrings.xml><?xml version="1.0" encoding="utf-8"?>
<sst xmlns="http://schemas.openxmlformats.org/spreadsheetml/2006/main" count="297" uniqueCount="77">
  <si>
    <t>Município</t>
  </si>
  <si>
    <t>Total</t>
  </si>
  <si>
    <t>ALFREDO MARCONDES</t>
  </si>
  <si>
    <t>ALVARES MACHADO</t>
  </si>
  <si>
    <t>ANHUMAS</t>
  </si>
  <si>
    <t>CAIABU</t>
  </si>
  <si>
    <t>EMILIANOPOLIS</t>
  </si>
  <si>
    <t>ESTRELA DO NORTE</t>
  </si>
  <si>
    <t>IEPE</t>
  </si>
  <si>
    <t>INDIANA</t>
  </si>
  <si>
    <t>JOAO RAMALHO</t>
  </si>
  <si>
    <t>MARTINOPOLIS</t>
  </si>
  <si>
    <t>NANTES</t>
  </si>
  <si>
    <t>NARANDIBA</t>
  </si>
  <si>
    <t>PIRAPOZINHO</t>
  </si>
  <si>
    <t>PRESIDENTE BERNARDES</t>
  </si>
  <si>
    <t>PRESIDENTE PRUDENTE</t>
  </si>
  <si>
    <t>QUATA</t>
  </si>
  <si>
    <t>RANCHARIA</t>
  </si>
  <si>
    <t>REGENTE FEIJO</t>
  </si>
  <si>
    <t>RIBEIRAO DOS INDIOS</t>
  </si>
  <si>
    <t>SANDOVALINA</t>
  </si>
  <si>
    <t>SANTO ANASTACIO</t>
  </si>
  <si>
    <t>SANTO EXPEDITO</t>
  </si>
  <si>
    <t>TACIBA</t>
  </si>
  <si>
    <t>TARABAI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</si>
  <si>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</si>
  <si>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</si>
  <si>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</si>
  <si>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</si>
  <si>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</si>
  <si>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</si>
  <si>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</si>
  <si>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</si>
  <si>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</si>
  <si>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</si>
  <si>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</si>
  <si>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</si>
  <si>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</si>
  <si>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</si>
  <si>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</si>
  <si>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</si>
  <si>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</si>
  <si>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</si>
  <si>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</si>
  <si>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</si>
  <si>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</si>
  <si>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</si>
  <si>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</si>
  <si>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</si>
  <si>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</si>
  <si>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</si>
  <si>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</si>
  <si>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</si>
  <si>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</si>
  <si>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</si>
  <si>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Fonte: SIVEP_DDA corrigido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</si>
  <si>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</si>
  <si>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</si>
  <si>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</si>
  <si>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</si>
  <si>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</si>
  <si>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</si>
  <si>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</si>
  <si>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(%)</t>
  </si>
  <si>
    <t>-</t>
  </si>
  <si>
    <t xml:space="preserve">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</si>
  <si>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21 PPRESIDENTE PRUDENTE,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</si>
  <si>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21 - PRESIDENTE PRUDENTE,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</si>
  <si>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21 - PRESIDENTE PRUDENTE, 2018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</si>
  <si>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21 - PRESIDENTE PRUDENTE,  2018</t>
    </r>
  </si>
  <si>
    <t>ANO: 2018</t>
  </si>
  <si>
    <t>MONITORIZAÇÃO DAS DOENÇAS DIARREICAS AGUDAS - MDDA - GVE 21 PRESIDENTE PRUDENTE, ESP, 2018</t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</si>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</sst>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4" applyNumberFormat="0" applyAlignment="0" applyProtection="0"/>
    <xf numFmtId="0" fontId="12" fillId="22" borderId="15" applyNumberFormat="0" applyAlignment="0" applyProtection="0"/>
    <xf numFmtId="0" fontId="13" fillId="0" borderId="16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17" applyNumberFormat="0" applyFont="0" applyAlignment="0" applyProtection="0"/>
    <xf numFmtId="0" fontId="17" fillId="21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12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/>
    <xf numFmtId="14" fontId="25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30" fillId="0" borderId="0" xfId="0" applyFont="1"/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5" fillId="0" borderId="0" xfId="0" applyFont="1" applyBorder="1"/>
    <xf numFmtId="0" fontId="5" fillId="0" borderId="29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5" fillId="0" borderId="0" xfId="0" applyFont="1" applyFill="1"/>
    <xf numFmtId="0" fontId="2" fillId="0" borderId="33" xfId="0" applyFont="1" applyFill="1" applyBorder="1" applyAlignment="1">
      <alignment wrapText="1"/>
    </xf>
    <xf numFmtId="0" fontId="5" fillId="0" borderId="36" xfId="0" applyFont="1" applyBorder="1"/>
    <xf numFmtId="0" fontId="5" fillId="0" borderId="37" xfId="0" applyFont="1" applyBorder="1"/>
    <xf numFmtId="0" fontId="5" fillId="0" borderId="38" xfId="0" applyFont="1" applyBorder="1"/>
    <xf numFmtId="0" fontId="32" fillId="33" borderId="27" xfId="0" applyFont="1" applyFill="1" applyBorder="1" applyAlignment="1">
      <alignment horizontal="center" wrapText="1"/>
    </xf>
    <xf numFmtId="0" fontId="32" fillId="33" borderId="26" xfId="0" applyFont="1" applyFill="1" applyBorder="1" applyAlignment="1">
      <alignment horizontal="center" vertical="center" wrapText="1"/>
    </xf>
    <xf numFmtId="0" fontId="33" fillId="33" borderId="26" xfId="0" applyFont="1" applyFill="1" applyBorder="1" applyAlignment="1">
      <alignment horizontal="center" vertical="center" wrapText="1"/>
    </xf>
    <xf numFmtId="164" fontId="32" fillId="33" borderId="26" xfId="0" applyNumberFormat="1" applyFont="1" applyFill="1" applyBorder="1" applyAlignment="1">
      <alignment horizontal="center" vertical="center" wrapText="1"/>
    </xf>
    <xf numFmtId="0" fontId="32" fillId="33" borderId="28" xfId="0" applyFont="1" applyFill="1" applyBorder="1" applyAlignment="1">
      <alignment horizontal="center" wrapText="1"/>
    </xf>
    <xf numFmtId="0" fontId="32" fillId="33" borderId="24" xfId="0" applyFont="1" applyFill="1" applyBorder="1" applyAlignment="1">
      <alignment horizontal="center" vertical="center" wrapText="1"/>
    </xf>
    <xf numFmtId="0" fontId="33" fillId="33" borderId="24" xfId="0" applyFont="1" applyFill="1" applyBorder="1" applyAlignment="1">
      <alignment horizontal="center" vertical="center" wrapText="1"/>
    </xf>
    <xf numFmtId="164" fontId="32" fillId="33" borderId="24" xfId="0" applyNumberFormat="1" applyFont="1" applyFill="1" applyBorder="1" applyAlignment="1">
      <alignment horizontal="center" vertical="center" wrapText="1"/>
    </xf>
    <xf numFmtId="0" fontId="32" fillId="33" borderId="30" xfId="0" applyFont="1" applyFill="1" applyBorder="1" applyAlignment="1">
      <alignment horizontal="center" vertical="center" wrapText="1"/>
    </xf>
    <xf numFmtId="0" fontId="33" fillId="33" borderId="30" xfId="0" applyFont="1" applyFill="1" applyBorder="1" applyAlignment="1">
      <alignment horizontal="center" vertical="center" wrapText="1"/>
    </xf>
    <xf numFmtId="164" fontId="32" fillId="33" borderId="30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33" fillId="33" borderId="32" xfId="0" applyFont="1" applyFill="1" applyBorder="1" applyAlignment="1">
      <alignment horizontal="center" vertical="center" wrapText="1"/>
    </xf>
    <xf numFmtId="1" fontId="33" fillId="0" borderId="34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Fill="1" applyBorder="1" applyAlignment="1">
      <alignment horizontal="center" vertical="center" wrapText="1"/>
    </xf>
    <xf numFmtId="0" fontId="32" fillId="33" borderId="23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2" xfId="0" applyFont="1" applyBorder="1"/>
    <xf numFmtId="0" fontId="32" fillId="0" borderId="26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/>
    </xf>
    <xf numFmtId="0" fontId="35" fillId="0" borderId="26" xfId="0" applyFont="1" applyBorder="1"/>
    <xf numFmtId="0" fontId="35" fillId="0" borderId="24" xfId="0" applyFont="1" applyBorder="1"/>
    <xf numFmtId="0" fontId="35" fillId="0" borderId="30" xfId="0" applyFont="1" applyBorder="1"/>
    <xf numFmtId="0" fontId="36" fillId="35" borderId="10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left" vertical="center"/>
    </xf>
    <xf numFmtId="0" fontId="36" fillId="0" borderId="0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34" borderId="4" xfId="0" applyFont="1" applyFill="1" applyBorder="1" applyAlignment="1">
      <alignment horizontal="center" vertical="top" wrapText="1"/>
    </xf>
    <xf numFmtId="0" fontId="36" fillId="34" borderId="5" xfId="0" applyFont="1" applyFill="1" applyBorder="1" applyAlignment="1">
      <alignment horizontal="center" vertical="top" wrapText="1"/>
    </xf>
    <xf numFmtId="0" fontId="36" fillId="34" borderId="6" xfId="0" applyFont="1" applyFill="1" applyBorder="1" applyAlignment="1">
      <alignment horizontal="center" vertical="top" wrapText="1"/>
    </xf>
    <xf numFmtId="0" fontId="36" fillId="34" borderId="7" xfId="0" applyFont="1" applyFill="1" applyBorder="1" applyAlignment="1">
      <alignment horizontal="center" vertical="top" wrapText="1"/>
    </xf>
    <xf numFmtId="0" fontId="36" fillId="35" borderId="12" xfId="0" applyFont="1" applyFill="1" applyBorder="1" applyAlignment="1">
      <alignment vertical="top"/>
    </xf>
    <xf numFmtId="0" fontId="36" fillId="0" borderId="13" xfId="0" applyFont="1" applyBorder="1" applyAlignment="1">
      <alignment vertical="top"/>
    </xf>
    <xf numFmtId="0" fontId="37" fillId="34" borderId="7" xfId="0" applyFont="1" applyFill="1" applyBorder="1" applyAlignment="1">
      <alignment horizontal="center" wrapText="1"/>
    </xf>
    <xf numFmtId="0" fontId="37" fillId="34" borderId="7" xfId="0" applyFont="1" applyFill="1" applyBorder="1" applyAlignment="1">
      <alignment horizontal="center" vertical="center" wrapText="1"/>
    </xf>
    <xf numFmtId="0" fontId="37" fillId="34" borderId="8" xfId="0" applyFont="1" applyFill="1" applyBorder="1" applyAlignment="1">
      <alignment horizontal="center" vertical="center" wrapText="1"/>
    </xf>
    <xf numFmtId="1" fontId="37" fillId="34" borderId="7" xfId="0" applyNumberFormat="1" applyFont="1" applyFill="1" applyBorder="1" applyAlignment="1">
      <alignment horizontal="center" vertical="center" wrapText="1"/>
    </xf>
    <xf numFmtId="164" fontId="37" fillId="34" borderId="7" xfId="0" applyNumberFormat="1" applyFont="1" applyFill="1" applyBorder="1" applyAlignment="1">
      <alignment horizontal="center" vertical="center" wrapText="1"/>
    </xf>
    <xf numFmtId="1" fontId="36" fillId="0" borderId="0" xfId="0" applyNumberFormat="1" applyFont="1" applyBorder="1" applyAlignment="1">
      <alignment horizontal="center"/>
    </xf>
    <xf numFmtId="0" fontId="38" fillId="0" borderId="0" xfId="0" applyFont="1"/>
    <xf numFmtId="0" fontId="36" fillId="0" borderId="13" xfId="0" applyFont="1" applyFill="1" applyBorder="1" applyAlignment="1">
      <alignment wrapText="1"/>
    </xf>
    <xf numFmtId="0" fontId="38" fillId="0" borderId="1" xfId="0" applyFont="1" applyBorder="1"/>
    <xf numFmtId="0" fontId="38" fillId="0" borderId="0" xfId="0" applyFont="1" applyAlignment="1">
      <alignment horizontal="center"/>
    </xf>
    <xf numFmtId="0" fontId="36" fillId="34" borderId="4" xfId="0" applyFont="1" applyFill="1" applyBorder="1" applyAlignment="1">
      <alignment horizontal="center" wrapText="1"/>
    </xf>
    <xf numFmtId="0" fontId="36" fillId="34" borderId="5" xfId="0" applyFont="1" applyFill="1" applyBorder="1" applyAlignment="1">
      <alignment horizontal="center" wrapText="1"/>
    </xf>
    <xf numFmtId="0" fontId="36" fillId="34" borderId="6" xfId="0" applyFont="1" applyFill="1" applyBorder="1" applyAlignment="1">
      <alignment horizontal="center" wrapText="1"/>
    </xf>
    <xf numFmtId="0" fontId="36" fillId="34" borderId="7" xfId="0" applyFont="1" applyFill="1" applyBorder="1" applyAlignment="1">
      <alignment horizontal="center" wrapText="1"/>
    </xf>
    <xf numFmtId="0" fontId="36" fillId="34" borderId="35" xfId="0" applyFont="1" applyFill="1" applyBorder="1" applyAlignment="1">
      <alignment horizontal="center" wrapText="1"/>
    </xf>
    <xf numFmtId="0" fontId="37" fillId="33" borderId="23" xfId="0" applyFont="1" applyFill="1" applyBorder="1" applyAlignment="1">
      <alignment horizontal="center" wrapText="1"/>
    </xf>
    <xf numFmtId="0" fontId="38" fillId="0" borderId="3" xfId="0" applyFont="1" applyBorder="1"/>
    <xf numFmtId="0" fontId="36" fillId="34" borderId="10" xfId="0" applyFont="1" applyFill="1" applyBorder="1" applyAlignment="1">
      <alignment horizontal="center" vertical="center" wrapText="1"/>
    </xf>
    <xf numFmtId="0" fontId="36" fillId="34" borderId="8" xfId="0" applyFont="1" applyFill="1" applyBorder="1" applyAlignment="1">
      <alignment horizontal="center" wrapText="1"/>
    </xf>
    <xf numFmtId="0" fontId="36" fillId="34" borderId="9" xfId="0" applyFont="1" applyFill="1" applyBorder="1" applyAlignment="1">
      <alignment horizontal="center" wrapText="1"/>
    </xf>
    <xf numFmtId="0" fontId="36" fillId="34" borderId="9" xfId="0" applyFont="1" applyFill="1" applyBorder="1" applyAlignment="1">
      <alignment horizontal="left" wrapText="1"/>
    </xf>
    <xf numFmtId="0" fontId="36" fillId="34" borderId="10" xfId="0" applyFont="1" applyFill="1" applyBorder="1" applyAlignment="1">
      <alignment horizontal="center" wrapText="1"/>
    </xf>
    <xf numFmtId="0" fontId="36" fillId="9" borderId="0" xfId="0" applyFont="1" applyFill="1" applyBorder="1" applyAlignment="1">
      <alignment horizontal="center" wrapText="1"/>
    </xf>
    <xf numFmtId="0" fontId="36" fillId="34" borderId="25" xfId="0" applyFont="1" applyFill="1" applyBorder="1" applyAlignment="1">
      <alignment horizontal="center" vertical="center" wrapText="1"/>
    </xf>
    <xf numFmtId="0" fontId="36" fillId="34" borderId="12" xfId="0" applyFont="1" applyFill="1" applyBorder="1" applyAlignment="1">
      <alignment horizontal="center" wrapText="1"/>
    </xf>
    <xf numFmtId="0" fontId="36" fillId="34" borderId="7" xfId="0" applyFont="1" applyFill="1" applyBorder="1" applyAlignment="1">
      <alignment horizontal="left" wrapText="1"/>
    </xf>
    <xf numFmtId="0" fontId="37" fillId="34" borderId="7" xfId="0" applyFont="1" applyFill="1" applyBorder="1"/>
    <xf numFmtId="0" fontId="38" fillId="0" borderId="0" xfId="0" applyFont="1" applyBorder="1"/>
    <xf numFmtId="0" fontId="36" fillId="34" borderId="10" xfId="0" applyFont="1" applyFill="1" applyBorder="1" applyAlignment="1">
      <alignment horizontal="left"/>
    </xf>
    <xf numFmtId="0" fontId="36" fillId="34" borderId="8" xfId="0" applyFont="1" applyFill="1" applyBorder="1"/>
    <xf numFmtId="0" fontId="36" fillId="34" borderId="9" xfId="0" applyFont="1" applyFill="1" applyBorder="1"/>
    <xf numFmtId="0" fontId="36" fillId="34" borderId="11" xfId="0" applyFont="1" applyFill="1" applyBorder="1"/>
    <xf numFmtId="0" fontId="36" fillId="34" borderId="31" xfId="0" applyFont="1" applyFill="1" applyBorder="1" applyAlignment="1">
      <alignment horizontal="left"/>
    </xf>
    <xf numFmtId="0" fontId="36" fillId="34" borderId="7" xfId="0" applyFont="1" applyFill="1" applyBorder="1" applyAlignment="1">
      <alignment horizontal="center"/>
    </xf>
    <xf numFmtId="0" fontId="36" fillId="34" borderId="9" xfId="0" applyFont="1" applyFill="1" applyBorder="1" applyAlignment="1">
      <alignment horizontal="center"/>
    </xf>
    <xf numFmtId="0" fontId="36" fillId="34" borderId="8" xfId="0" applyFont="1" applyFill="1" applyBorder="1" applyAlignment="1">
      <alignment horizontal="center"/>
    </xf>
    <xf numFmtId="0" fontId="37" fillId="34" borderId="7" xfId="0" applyFont="1" applyFill="1" applyBorder="1" applyAlignment="1">
      <alignment horizontal="center"/>
    </xf>
    <xf numFmtId="0" fontId="36" fillId="0" borderId="0" xfId="0" applyFont="1"/>
    <xf numFmtId="0" fontId="36" fillId="34" borderId="10" xfId="0" applyFont="1" applyFill="1" applyBorder="1" applyAlignment="1">
      <alignment horizontal="center" vertical="top" wrapText="1"/>
    </xf>
    <xf numFmtId="0" fontId="36" fillId="34" borderId="12" xfId="0" applyFont="1" applyFill="1" applyBorder="1" applyAlignment="1">
      <alignment horizontal="center" vertical="top" wrapText="1"/>
    </xf>
    <xf numFmtId="0" fontId="36" fillId="34" borderId="9" xfId="0" applyFont="1" applyFill="1" applyBorder="1" applyAlignment="1">
      <alignment horizontal="center"/>
    </xf>
    <xf numFmtId="0" fontId="36" fillId="34" borderId="10" xfId="0" applyFont="1" applyFill="1" applyBorder="1" applyAlignment="1">
      <alignment horizontal="center" vertical="center" wrapText="1"/>
    </xf>
    <xf numFmtId="0" fontId="36" fillId="34" borderId="12" xfId="0" applyFont="1" applyFill="1" applyBorder="1" applyAlignment="1">
      <alignment horizontal="center" vertical="center" wrapText="1"/>
    </xf>
    <xf numFmtId="0" fontId="36" fillId="34" borderId="9" xfId="0" applyFont="1" applyFill="1" applyBorder="1" applyAlignment="1">
      <alignment horizontal="center" wrapText="1"/>
    </xf>
    <xf numFmtId="0" fontId="36" fillId="34" borderId="11" xfId="0" applyFont="1" applyFill="1" applyBorder="1" applyAlignment="1">
      <alignment horizontal="center" wrapText="1"/>
    </xf>
    <xf numFmtId="0" fontId="36" fillId="34" borderId="8" xfId="0" applyFont="1" applyFill="1" applyBorder="1" applyAlignment="1">
      <alignment horizontal="center" wrapText="1"/>
    </xf>
    <xf numFmtId="0" fontId="36" fillId="34" borderId="8" xfId="0" applyFont="1" applyFill="1" applyBorder="1" applyAlignment="1">
      <alignment horizontal="center" vertical="top" wrapText="1"/>
    </xf>
    <xf numFmtId="0" fontId="36" fillId="34" borderId="9" xfId="0" applyFont="1" applyFill="1" applyBorder="1" applyAlignment="1">
      <alignment horizontal="center" vertical="top" wrapText="1"/>
    </xf>
    <xf numFmtId="0" fontId="36" fillId="34" borderId="11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vertical="top"/>
    </xf>
    <xf numFmtId="0" fontId="32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/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21 Presidente Prudente,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8191917978639577"/>
          <c:w val="0.91687536110231249"/>
          <c:h val="0.72034872520388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'GVE21 PRES PRUDENTE CONSOL 2018'!$B$136:$BA$136</c:f>
              <c:numCache>
                <c:formatCode>General</c:formatCode>
                <c:ptCount val="52"/>
                <c:pt idx="0">
                  <c:v>243</c:v>
                </c:pt>
                <c:pt idx="1">
                  <c:v>287</c:v>
                </c:pt>
                <c:pt idx="2">
                  <c:v>243</c:v>
                </c:pt>
                <c:pt idx="3">
                  <c:v>356</c:v>
                </c:pt>
                <c:pt idx="4">
                  <c:v>309</c:v>
                </c:pt>
                <c:pt idx="5">
                  <c:v>337</c:v>
                </c:pt>
                <c:pt idx="6">
                  <c:v>332</c:v>
                </c:pt>
                <c:pt idx="7">
                  <c:v>303</c:v>
                </c:pt>
                <c:pt idx="8">
                  <c:v>386</c:v>
                </c:pt>
                <c:pt idx="9">
                  <c:v>437</c:v>
                </c:pt>
                <c:pt idx="10">
                  <c:v>536</c:v>
                </c:pt>
                <c:pt idx="11">
                  <c:v>508</c:v>
                </c:pt>
                <c:pt idx="12">
                  <c:v>341</c:v>
                </c:pt>
                <c:pt idx="13">
                  <c:v>413</c:v>
                </c:pt>
                <c:pt idx="14">
                  <c:v>404</c:v>
                </c:pt>
                <c:pt idx="15">
                  <c:v>397</c:v>
                </c:pt>
                <c:pt idx="16">
                  <c:v>377</c:v>
                </c:pt>
                <c:pt idx="17">
                  <c:v>274</c:v>
                </c:pt>
                <c:pt idx="18">
                  <c:v>210</c:v>
                </c:pt>
                <c:pt idx="19">
                  <c:v>224</c:v>
                </c:pt>
                <c:pt idx="20">
                  <c:v>240</c:v>
                </c:pt>
                <c:pt idx="21">
                  <c:v>200</c:v>
                </c:pt>
                <c:pt idx="22">
                  <c:v>176</c:v>
                </c:pt>
                <c:pt idx="23">
                  <c:v>183</c:v>
                </c:pt>
                <c:pt idx="24">
                  <c:v>206</c:v>
                </c:pt>
                <c:pt idx="25">
                  <c:v>194</c:v>
                </c:pt>
                <c:pt idx="26">
                  <c:v>240</c:v>
                </c:pt>
                <c:pt idx="27">
                  <c:v>197</c:v>
                </c:pt>
                <c:pt idx="28">
                  <c:v>235</c:v>
                </c:pt>
                <c:pt idx="29">
                  <c:v>208</c:v>
                </c:pt>
                <c:pt idx="30">
                  <c:v>211</c:v>
                </c:pt>
                <c:pt idx="31">
                  <c:v>223</c:v>
                </c:pt>
                <c:pt idx="32">
                  <c:v>226</c:v>
                </c:pt>
                <c:pt idx="33">
                  <c:v>274</c:v>
                </c:pt>
                <c:pt idx="34">
                  <c:v>276</c:v>
                </c:pt>
                <c:pt idx="35">
                  <c:v>264</c:v>
                </c:pt>
                <c:pt idx="36">
                  <c:v>340</c:v>
                </c:pt>
                <c:pt idx="37">
                  <c:v>346</c:v>
                </c:pt>
                <c:pt idx="38">
                  <c:v>285</c:v>
                </c:pt>
                <c:pt idx="39">
                  <c:v>263</c:v>
                </c:pt>
                <c:pt idx="40">
                  <c:v>270</c:v>
                </c:pt>
                <c:pt idx="41">
                  <c:v>271</c:v>
                </c:pt>
                <c:pt idx="42">
                  <c:v>284</c:v>
                </c:pt>
                <c:pt idx="43">
                  <c:v>225</c:v>
                </c:pt>
                <c:pt idx="44">
                  <c:v>292</c:v>
                </c:pt>
                <c:pt idx="45">
                  <c:v>228</c:v>
                </c:pt>
                <c:pt idx="46">
                  <c:v>213</c:v>
                </c:pt>
                <c:pt idx="47">
                  <c:v>186</c:v>
                </c:pt>
                <c:pt idx="48">
                  <c:v>244</c:v>
                </c:pt>
                <c:pt idx="49">
                  <c:v>266</c:v>
                </c:pt>
                <c:pt idx="50">
                  <c:v>202</c:v>
                </c:pt>
                <c:pt idx="51">
                  <c:v>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7888"/>
        <c:axId val="89842816"/>
      </c:lineChart>
      <c:catAx>
        <c:axId val="9059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9842816"/>
        <c:crosses val="autoZero"/>
        <c:auto val="1"/>
        <c:lblAlgn val="ctr"/>
        <c:lblOffset val="100"/>
        <c:noMultiLvlLbl val="0"/>
      </c:catAx>
      <c:valAx>
        <c:axId val="8984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59788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21 Presidente Prudente, ESP, 2018</a:t>
            </a:r>
          </a:p>
        </c:rich>
      </c:tx>
      <c:layout>
        <c:manualLayout>
          <c:xMode val="edge"/>
          <c:yMode val="edge"/>
          <c:x val="0.11198261154855643"/>
          <c:y val="4.2648709315375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378885511966466E-2"/>
          <c:y val="0.17732884399551066"/>
          <c:w val="0.90759092428352672"/>
          <c:h val="0.6434996734758402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2018'!$A$112</c:f>
              <c:strCache>
                <c:ptCount val="1"/>
                <c:pt idx="0">
                  <c:v>ALFREDO MARCONDES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2018'!$B$112:$BA$112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10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7</c:v>
                </c:pt>
                <c:pt idx="9">
                  <c:v>7</c:v>
                </c:pt>
                <c:pt idx="10">
                  <c:v>13</c:v>
                </c:pt>
                <c:pt idx="11">
                  <c:v>9</c:v>
                </c:pt>
                <c:pt idx="12">
                  <c:v>1</c:v>
                </c:pt>
                <c:pt idx="13">
                  <c:v>2</c:v>
                </c:pt>
                <c:pt idx="14">
                  <c:v>10</c:v>
                </c:pt>
                <c:pt idx="15">
                  <c:v>6</c:v>
                </c:pt>
                <c:pt idx="16">
                  <c:v>12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  <c:pt idx="27">
                  <c:v>1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0</c:v>
                </c:pt>
                <c:pt idx="33">
                  <c:v>7</c:v>
                </c:pt>
                <c:pt idx="34">
                  <c:v>1</c:v>
                </c:pt>
                <c:pt idx="35">
                  <c:v>3</c:v>
                </c:pt>
                <c:pt idx="36">
                  <c:v>3</c:v>
                </c:pt>
                <c:pt idx="37">
                  <c:v>0</c:v>
                </c:pt>
                <c:pt idx="38">
                  <c:v>3</c:v>
                </c:pt>
                <c:pt idx="39">
                  <c:v>6</c:v>
                </c:pt>
                <c:pt idx="40">
                  <c:v>1</c:v>
                </c:pt>
                <c:pt idx="41">
                  <c:v>0</c:v>
                </c:pt>
                <c:pt idx="42">
                  <c:v>9</c:v>
                </c:pt>
                <c:pt idx="43">
                  <c:v>9</c:v>
                </c:pt>
                <c:pt idx="44">
                  <c:v>5</c:v>
                </c:pt>
                <c:pt idx="45">
                  <c:v>6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21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2018'!$A$113</c:f>
              <c:strCache>
                <c:ptCount val="1"/>
                <c:pt idx="0">
                  <c:v>ALVARES MACHADO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14</c:v>
                </c:pt>
                <c:pt idx="10">
                  <c:v>9</c:v>
                </c:pt>
                <c:pt idx="11">
                  <c:v>24</c:v>
                </c:pt>
                <c:pt idx="12">
                  <c:v>8</c:v>
                </c:pt>
                <c:pt idx="13">
                  <c:v>17</c:v>
                </c:pt>
                <c:pt idx="14">
                  <c:v>17</c:v>
                </c:pt>
                <c:pt idx="15">
                  <c:v>12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2018'!$A$114</c:f>
              <c:strCache>
                <c:ptCount val="1"/>
                <c:pt idx="0">
                  <c:v>ANHUMAS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24</c:v>
                </c:pt>
                <c:pt idx="10">
                  <c:v>2</c:v>
                </c:pt>
                <c:pt idx="11">
                  <c:v>14</c:v>
                </c:pt>
                <c:pt idx="12">
                  <c:v>1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9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2</c:v>
                </c:pt>
                <c:pt idx="35">
                  <c:v>4</c:v>
                </c:pt>
                <c:pt idx="36">
                  <c:v>2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3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2018'!$A$115</c:f>
              <c:strCache>
                <c:ptCount val="1"/>
                <c:pt idx="0">
                  <c:v>CAIABU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2018'!$B$115:$BA$115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2018'!$A$116</c:f>
              <c:strCache>
                <c:ptCount val="1"/>
                <c:pt idx="0">
                  <c:v>EMILIANOPOLIS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2018'!$B$116:$BA$116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4</c:v>
                </c:pt>
                <c:pt idx="32">
                  <c:v>7</c:v>
                </c:pt>
                <c:pt idx="33">
                  <c:v>4</c:v>
                </c:pt>
                <c:pt idx="34">
                  <c:v>12</c:v>
                </c:pt>
                <c:pt idx="35">
                  <c:v>4</c:v>
                </c:pt>
                <c:pt idx="36">
                  <c:v>3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5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87072"/>
        <c:axId val="89843392"/>
      </c:lineChart>
      <c:catAx>
        <c:axId val="12998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33591395843536"/>
              <c:y val="0.8822160383676281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843392"/>
        <c:crosses val="autoZero"/>
        <c:auto val="1"/>
        <c:lblAlgn val="ctr"/>
        <c:lblOffset val="100"/>
        <c:noMultiLvlLbl val="0"/>
      </c:catAx>
      <c:valAx>
        <c:axId val="89843392"/>
        <c:scaling>
          <c:orientation val="minMax"/>
          <c:max val="2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987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9062580158725"/>
          <c:y val="0.91044186830053564"/>
          <c:w val="0.75545105233020682"/>
          <c:h val="7.687984326840284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21 Presidente Prudente, ESP, 2018</a:t>
            </a:r>
          </a:p>
        </c:rich>
      </c:tx>
      <c:layout>
        <c:manualLayout>
          <c:xMode val="edge"/>
          <c:yMode val="edge"/>
          <c:x val="0.11015463692038496"/>
          <c:y val="4.3708829325627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160931512386297E-2"/>
          <c:y val="0.18630751964085288"/>
          <c:w val="0.91051397449948568"/>
          <c:h val="0.66767161236382877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2018'!$A$117</c:f>
              <c:strCache>
                <c:ptCount val="1"/>
                <c:pt idx="0">
                  <c:v>ESTRELA DO NORTE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2018'!$B$117:$BA$117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2018'!$A$118</c:f>
              <c:strCache>
                <c:ptCount val="1"/>
                <c:pt idx="0">
                  <c:v>IEPE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2018'!$B$118:$BA$118</c:f>
              <c:numCache>
                <c:formatCode>General</c:formatCode>
                <c:ptCount val="52"/>
                <c:pt idx="0">
                  <c:v>23</c:v>
                </c:pt>
                <c:pt idx="1">
                  <c:v>20</c:v>
                </c:pt>
                <c:pt idx="2">
                  <c:v>22</c:v>
                </c:pt>
                <c:pt idx="3">
                  <c:v>37</c:v>
                </c:pt>
                <c:pt idx="4">
                  <c:v>33</c:v>
                </c:pt>
                <c:pt idx="5">
                  <c:v>37</c:v>
                </c:pt>
                <c:pt idx="6">
                  <c:v>29</c:v>
                </c:pt>
                <c:pt idx="7">
                  <c:v>3</c:v>
                </c:pt>
                <c:pt idx="8">
                  <c:v>4</c:v>
                </c:pt>
                <c:pt idx="9">
                  <c:v>15</c:v>
                </c:pt>
                <c:pt idx="10">
                  <c:v>20</c:v>
                </c:pt>
                <c:pt idx="11">
                  <c:v>15</c:v>
                </c:pt>
                <c:pt idx="12">
                  <c:v>19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12</c:v>
                </c:pt>
                <c:pt idx="17">
                  <c:v>18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16</c:v>
                </c:pt>
                <c:pt idx="26">
                  <c:v>21</c:v>
                </c:pt>
                <c:pt idx="27">
                  <c:v>11</c:v>
                </c:pt>
                <c:pt idx="28">
                  <c:v>14</c:v>
                </c:pt>
                <c:pt idx="29">
                  <c:v>14</c:v>
                </c:pt>
                <c:pt idx="30">
                  <c:v>6</c:v>
                </c:pt>
                <c:pt idx="31">
                  <c:v>10</c:v>
                </c:pt>
                <c:pt idx="32">
                  <c:v>8</c:v>
                </c:pt>
                <c:pt idx="33">
                  <c:v>12</c:v>
                </c:pt>
                <c:pt idx="34">
                  <c:v>14</c:v>
                </c:pt>
                <c:pt idx="35">
                  <c:v>32</c:v>
                </c:pt>
                <c:pt idx="36">
                  <c:v>20</c:v>
                </c:pt>
                <c:pt idx="37">
                  <c:v>31</c:v>
                </c:pt>
                <c:pt idx="38">
                  <c:v>26</c:v>
                </c:pt>
                <c:pt idx="39">
                  <c:v>26</c:v>
                </c:pt>
                <c:pt idx="40">
                  <c:v>29</c:v>
                </c:pt>
                <c:pt idx="41">
                  <c:v>27</c:v>
                </c:pt>
                <c:pt idx="42">
                  <c:v>26</c:v>
                </c:pt>
                <c:pt idx="43">
                  <c:v>26</c:v>
                </c:pt>
                <c:pt idx="44">
                  <c:v>31</c:v>
                </c:pt>
                <c:pt idx="45">
                  <c:v>19</c:v>
                </c:pt>
                <c:pt idx="46">
                  <c:v>17</c:v>
                </c:pt>
                <c:pt idx="47">
                  <c:v>10</c:v>
                </c:pt>
                <c:pt idx="48">
                  <c:v>7</c:v>
                </c:pt>
                <c:pt idx="49">
                  <c:v>13</c:v>
                </c:pt>
                <c:pt idx="50">
                  <c:v>12</c:v>
                </c:pt>
                <c:pt idx="51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2018'!$A$119</c:f>
              <c:strCache>
                <c:ptCount val="1"/>
                <c:pt idx="0">
                  <c:v>INDIANA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2018'!$A$120</c:f>
              <c:strCache>
                <c:ptCount val="1"/>
                <c:pt idx="0">
                  <c:v>JOAO RAMALHO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6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7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6</c:v>
                </c:pt>
                <c:pt idx="39">
                  <c:v>10</c:v>
                </c:pt>
                <c:pt idx="40">
                  <c:v>2</c:v>
                </c:pt>
                <c:pt idx="41">
                  <c:v>1</c:v>
                </c:pt>
                <c:pt idx="42">
                  <c:v>12</c:v>
                </c:pt>
                <c:pt idx="43">
                  <c:v>2</c:v>
                </c:pt>
                <c:pt idx="44">
                  <c:v>19</c:v>
                </c:pt>
                <c:pt idx="45">
                  <c:v>10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2018'!$A$121</c:f>
              <c:strCache>
                <c:ptCount val="1"/>
                <c:pt idx="0">
                  <c:v>MARTINOPOLIS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2018'!$B$121:$BA$121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11</c:v>
                </c:pt>
                <c:pt idx="5">
                  <c:v>3</c:v>
                </c:pt>
                <c:pt idx="6">
                  <c:v>3</c:v>
                </c:pt>
                <c:pt idx="7">
                  <c:v>13</c:v>
                </c:pt>
                <c:pt idx="8">
                  <c:v>13</c:v>
                </c:pt>
                <c:pt idx="9">
                  <c:v>4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1</c:v>
                </c:pt>
                <c:pt idx="14">
                  <c:v>8</c:v>
                </c:pt>
                <c:pt idx="15">
                  <c:v>8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10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2</c:v>
                </c:pt>
                <c:pt idx="27">
                  <c:v>4</c:v>
                </c:pt>
                <c:pt idx="28">
                  <c:v>10</c:v>
                </c:pt>
                <c:pt idx="29">
                  <c:v>4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8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5</c:v>
                </c:pt>
                <c:pt idx="38">
                  <c:v>6</c:v>
                </c:pt>
                <c:pt idx="39">
                  <c:v>5</c:v>
                </c:pt>
                <c:pt idx="40">
                  <c:v>1</c:v>
                </c:pt>
                <c:pt idx="41">
                  <c:v>8</c:v>
                </c:pt>
                <c:pt idx="42">
                  <c:v>7</c:v>
                </c:pt>
                <c:pt idx="43">
                  <c:v>7</c:v>
                </c:pt>
                <c:pt idx="44">
                  <c:v>9</c:v>
                </c:pt>
                <c:pt idx="45">
                  <c:v>5</c:v>
                </c:pt>
                <c:pt idx="46">
                  <c:v>0</c:v>
                </c:pt>
                <c:pt idx="47">
                  <c:v>6</c:v>
                </c:pt>
                <c:pt idx="48">
                  <c:v>5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89632"/>
        <c:axId val="89845696"/>
      </c:lineChart>
      <c:catAx>
        <c:axId val="12998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52815239161248"/>
              <c:y val="0.904801361002615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845696"/>
        <c:crosses val="autoZero"/>
        <c:auto val="1"/>
        <c:lblAlgn val="ctr"/>
        <c:lblOffset val="100"/>
        <c:noMultiLvlLbl val="0"/>
      </c:catAx>
      <c:valAx>
        <c:axId val="8984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989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83920062805576"/>
          <c:y val="0.94147222880816606"/>
          <c:w val="0.68313996781991559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21 Presidente Prudente, ESP, 2018</a:t>
            </a:r>
          </a:p>
        </c:rich>
      </c:tx>
      <c:layout>
        <c:manualLayout>
          <c:xMode val="edge"/>
          <c:yMode val="edge"/>
          <c:x val="0.11294094488188988"/>
          <c:y val="4.2648709315375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18081994439727E-2"/>
          <c:y val="0.18406285072951739"/>
          <c:w val="0.88744380792479927"/>
          <c:h val="0.60797983453336257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2018'!$A$122</c:f>
              <c:strCache>
                <c:ptCount val="1"/>
                <c:pt idx="0">
                  <c:v>NANTES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2018'!$B$122:$BA$122</c:f>
              <c:numCache>
                <c:formatCode>General</c:formatCode>
                <c:ptCount val="52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7</c:v>
                </c:pt>
                <c:pt idx="19">
                  <c:v>17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2018'!$A$123</c:f>
              <c:strCache>
                <c:ptCount val="1"/>
                <c:pt idx="0">
                  <c:v>NARANDIBA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2018'!$B$123:$BA$123</c:f>
              <c:numCache>
                <c:formatCode>General</c:formatCode>
                <c:ptCount val="52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12</c:v>
                </c:pt>
                <c:pt idx="7">
                  <c:v>6</c:v>
                </c:pt>
                <c:pt idx="8">
                  <c:v>7</c:v>
                </c:pt>
                <c:pt idx="9">
                  <c:v>15</c:v>
                </c:pt>
                <c:pt idx="10">
                  <c:v>24</c:v>
                </c:pt>
                <c:pt idx="11">
                  <c:v>21</c:v>
                </c:pt>
                <c:pt idx="12">
                  <c:v>16</c:v>
                </c:pt>
                <c:pt idx="13">
                  <c:v>14</c:v>
                </c:pt>
                <c:pt idx="14">
                  <c:v>20</c:v>
                </c:pt>
                <c:pt idx="15">
                  <c:v>13</c:v>
                </c:pt>
                <c:pt idx="16">
                  <c:v>14</c:v>
                </c:pt>
                <c:pt idx="17">
                  <c:v>7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  <c:pt idx="27">
                  <c:v>10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7</c:v>
                </c:pt>
                <c:pt idx="32">
                  <c:v>0</c:v>
                </c:pt>
                <c:pt idx="33">
                  <c:v>9</c:v>
                </c:pt>
                <c:pt idx="34">
                  <c:v>0</c:v>
                </c:pt>
                <c:pt idx="35">
                  <c:v>10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2</c:v>
                </c:pt>
                <c:pt idx="41">
                  <c:v>7</c:v>
                </c:pt>
                <c:pt idx="42">
                  <c:v>5</c:v>
                </c:pt>
                <c:pt idx="43">
                  <c:v>9</c:v>
                </c:pt>
                <c:pt idx="44">
                  <c:v>16</c:v>
                </c:pt>
                <c:pt idx="45">
                  <c:v>14</c:v>
                </c:pt>
                <c:pt idx="46">
                  <c:v>0</c:v>
                </c:pt>
                <c:pt idx="47">
                  <c:v>10</c:v>
                </c:pt>
                <c:pt idx="48">
                  <c:v>11</c:v>
                </c:pt>
                <c:pt idx="49">
                  <c:v>9</c:v>
                </c:pt>
                <c:pt idx="50">
                  <c:v>12</c:v>
                </c:pt>
                <c:pt idx="51">
                  <c:v>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2018'!$A$124</c:f>
              <c:strCache>
                <c:ptCount val="1"/>
                <c:pt idx="0">
                  <c:v>PIRAPOZINHO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</c:v>
                </c:pt>
                <c:pt idx="11">
                  <c:v>0</c:v>
                </c:pt>
                <c:pt idx="12">
                  <c:v>1</c:v>
                </c:pt>
                <c:pt idx="13">
                  <c:v>21</c:v>
                </c:pt>
                <c:pt idx="14">
                  <c:v>0</c:v>
                </c:pt>
                <c:pt idx="15">
                  <c:v>17</c:v>
                </c:pt>
                <c:pt idx="16">
                  <c:v>14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2018'!$A$125</c:f>
              <c:strCache>
                <c:ptCount val="1"/>
                <c:pt idx="0">
                  <c:v>PRESIDENTE BERNARDES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2018'!$A$126</c:f>
              <c:strCache>
                <c:ptCount val="1"/>
                <c:pt idx="0">
                  <c:v>PRESIDENTE PRUDENTE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2018'!$B$126:$BA$126</c:f>
              <c:numCache>
                <c:formatCode>General</c:formatCode>
                <c:ptCount val="52"/>
                <c:pt idx="0">
                  <c:v>171</c:v>
                </c:pt>
                <c:pt idx="1">
                  <c:v>183</c:v>
                </c:pt>
                <c:pt idx="2">
                  <c:v>162</c:v>
                </c:pt>
                <c:pt idx="3">
                  <c:v>194</c:v>
                </c:pt>
                <c:pt idx="4">
                  <c:v>186</c:v>
                </c:pt>
                <c:pt idx="5">
                  <c:v>198</c:v>
                </c:pt>
                <c:pt idx="6">
                  <c:v>213</c:v>
                </c:pt>
                <c:pt idx="7">
                  <c:v>206</c:v>
                </c:pt>
                <c:pt idx="8">
                  <c:v>296</c:v>
                </c:pt>
                <c:pt idx="9">
                  <c:v>303</c:v>
                </c:pt>
                <c:pt idx="10">
                  <c:v>330</c:v>
                </c:pt>
                <c:pt idx="11">
                  <c:v>321</c:v>
                </c:pt>
                <c:pt idx="12">
                  <c:v>203</c:v>
                </c:pt>
                <c:pt idx="13">
                  <c:v>257</c:v>
                </c:pt>
                <c:pt idx="14">
                  <c:v>212</c:v>
                </c:pt>
                <c:pt idx="15">
                  <c:v>215</c:v>
                </c:pt>
                <c:pt idx="16">
                  <c:v>214</c:v>
                </c:pt>
                <c:pt idx="17">
                  <c:v>157</c:v>
                </c:pt>
                <c:pt idx="18">
                  <c:v>109</c:v>
                </c:pt>
                <c:pt idx="19">
                  <c:v>121</c:v>
                </c:pt>
                <c:pt idx="20">
                  <c:v>133</c:v>
                </c:pt>
                <c:pt idx="21">
                  <c:v>105</c:v>
                </c:pt>
                <c:pt idx="22">
                  <c:v>90</c:v>
                </c:pt>
                <c:pt idx="23">
                  <c:v>103</c:v>
                </c:pt>
                <c:pt idx="24">
                  <c:v>118</c:v>
                </c:pt>
                <c:pt idx="25">
                  <c:v>96</c:v>
                </c:pt>
                <c:pt idx="26">
                  <c:v>121</c:v>
                </c:pt>
                <c:pt idx="27">
                  <c:v>127</c:v>
                </c:pt>
                <c:pt idx="28">
                  <c:v>138</c:v>
                </c:pt>
                <c:pt idx="29">
                  <c:v>129</c:v>
                </c:pt>
                <c:pt idx="30">
                  <c:v>138</c:v>
                </c:pt>
                <c:pt idx="31">
                  <c:v>145</c:v>
                </c:pt>
                <c:pt idx="32">
                  <c:v>144</c:v>
                </c:pt>
                <c:pt idx="33">
                  <c:v>178</c:v>
                </c:pt>
                <c:pt idx="34">
                  <c:v>175</c:v>
                </c:pt>
                <c:pt idx="35">
                  <c:v>175</c:v>
                </c:pt>
                <c:pt idx="36">
                  <c:v>258</c:v>
                </c:pt>
                <c:pt idx="37">
                  <c:v>247</c:v>
                </c:pt>
                <c:pt idx="38">
                  <c:v>196</c:v>
                </c:pt>
                <c:pt idx="39">
                  <c:v>161</c:v>
                </c:pt>
                <c:pt idx="40">
                  <c:v>158</c:v>
                </c:pt>
                <c:pt idx="41">
                  <c:v>170</c:v>
                </c:pt>
                <c:pt idx="42">
                  <c:v>158</c:v>
                </c:pt>
                <c:pt idx="43">
                  <c:v>137</c:v>
                </c:pt>
                <c:pt idx="44">
                  <c:v>181</c:v>
                </c:pt>
                <c:pt idx="45">
                  <c:v>144</c:v>
                </c:pt>
                <c:pt idx="46">
                  <c:v>154</c:v>
                </c:pt>
                <c:pt idx="47">
                  <c:v>115</c:v>
                </c:pt>
                <c:pt idx="48">
                  <c:v>129</c:v>
                </c:pt>
                <c:pt idx="49">
                  <c:v>164</c:v>
                </c:pt>
                <c:pt idx="50">
                  <c:v>146</c:v>
                </c:pt>
                <c:pt idx="51">
                  <c:v>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74752"/>
        <c:axId val="89848576"/>
      </c:lineChart>
      <c:catAx>
        <c:axId val="13607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76608809880999"/>
              <c:y val="0.876673696295095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848576"/>
        <c:crosses val="autoZero"/>
        <c:auto val="1"/>
        <c:lblAlgn val="ctr"/>
        <c:lblOffset val="100"/>
        <c:noMultiLvlLbl val="0"/>
      </c:catAx>
      <c:valAx>
        <c:axId val="89848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607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6147976567095034E-2"/>
          <c:y val="0.92893270274654649"/>
          <c:w val="0.82986177073374234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21 Presidente Prudente, ESP, 2018</a:t>
            </a:r>
          </a:p>
        </c:rich>
      </c:tx>
      <c:layout>
        <c:manualLayout>
          <c:xMode val="edge"/>
          <c:yMode val="edge"/>
          <c:x val="0.13528818275800433"/>
          <c:y val="4.34384449962772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66951416364183E-2"/>
          <c:y val="0.17019287802970737"/>
          <c:w val="0.89490513093563206"/>
          <c:h val="0.6321517734213496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2018'!$A$127</c:f>
              <c:strCache>
                <c:ptCount val="1"/>
                <c:pt idx="0">
                  <c:v>QUATA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2018'!$B$127:$BA$127</c:f>
              <c:numCache>
                <c:formatCode>General</c:formatCode>
                <c:ptCount val="52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14</c:v>
                </c:pt>
                <c:pt idx="10">
                  <c:v>6</c:v>
                </c:pt>
                <c:pt idx="11">
                  <c:v>21</c:v>
                </c:pt>
                <c:pt idx="12">
                  <c:v>21</c:v>
                </c:pt>
                <c:pt idx="13">
                  <c:v>17</c:v>
                </c:pt>
                <c:pt idx="14">
                  <c:v>26</c:v>
                </c:pt>
                <c:pt idx="15">
                  <c:v>24</c:v>
                </c:pt>
                <c:pt idx="16">
                  <c:v>18</c:v>
                </c:pt>
                <c:pt idx="17">
                  <c:v>22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18</c:v>
                </c:pt>
                <c:pt idx="22">
                  <c:v>14</c:v>
                </c:pt>
                <c:pt idx="23">
                  <c:v>14</c:v>
                </c:pt>
                <c:pt idx="24">
                  <c:v>7</c:v>
                </c:pt>
                <c:pt idx="25">
                  <c:v>13</c:v>
                </c:pt>
                <c:pt idx="26">
                  <c:v>11</c:v>
                </c:pt>
                <c:pt idx="27">
                  <c:v>0</c:v>
                </c:pt>
                <c:pt idx="28">
                  <c:v>21</c:v>
                </c:pt>
                <c:pt idx="29">
                  <c:v>21</c:v>
                </c:pt>
                <c:pt idx="30">
                  <c:v>15</c:v>
                </c:pt>
                <c:pt idx="31">
                  <c:v>7</c:v>
                </c:pt>
                <c:pt idx="32">
                  <c:v>18</c:v>
                </c:pt>
                <c:pt idx="33">
                  <c:v>10</c:v>
                </c:pt>
                <c:pt idx="34">
                  <c:v>19</c:v>
                </c:pt>
                <c:pt idx="35">
                  <c:v>20</c:v>
                </c:pt>
                <c:pt idx="36">
                  <c:v>20</c:v>
                </c:pt>
                <c:pt idx="37">
                  <c:v>25</c:v>
                </c:pt>
                <c:pt idx="38">
                  <c:v>21</c:v>
                </c:pt>
                <c:pt idx="39">
                  <c:v>0</c:v>
                </c:pt>
                <c:pt idx="40">
                  <c:v>16</c:v>
                </c:pt>
                <c:pt idx="41">
                  <c:v>13</c:v>
                </c:pt>
                <c:pt idx="42">
                  <c:v>19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2018'!$A$128</c:f>
              <c:strCache>
                <c:ptCount val="1"/>
                <c:pt idx="0">
                  <c:v>RANCHARIA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22</c:v>
                </c:pt>
                <c:pt idx="2">
                  <c:v>0</c:v>
                </c:pt>
                <c:pt idx="3">
                  <c:v>75</c:v>
                </c:pt>
                <c:pt idx="4">
                  <c:v>40</c:v>
                </c:pt>
                <c:pt idx="5">
                  <c:v>60</c:v>
                </c:pt>
                <c:pt idx="6">
                  <c:v>56</c:v>
                </c:pt>
                <c:pt idx="7">
                  <c:v>49</c:v>
                </c:pt>
                <c:pt idx="8">
                  <c:v>0</c:v>
                </c:pt>
                <c:pt idx="9">
                  <c:v>0</c:v>
                </c:pt>
                <c:pt idx="10">
                  <c:v>32</c:v>
                </c:pt>
                <c:pt idx="11">
                  <c:v>47</c:v>
                </c:pt>
                <c:pt idx="12">
                  <c:v>34</c:v>
                </c:pt>
                <c:pt idx="13">
                  <c:v>51</c:v>
                </c:pt>
                <c:pt idx="14">
                  <c:v>39</c:v>
                </c:pt>
                <c:pt idx="15">
                  <c:v>31</c:v>
                </c:pt>
                <c:pt idx="16">
                  <c:v>23</c:v>
                </c:pt>
                <c:pt idx="17">
                  <c:v>18</c:v>
                </c:pt>
                <c:pt idx="18">
                  <c:v>22</c:v>
                </c:pt>
                <c:pt idx="19">
                  <c:v>24</c:v>
                </c:pt>
                <c:pt idx="20">
                  <c:v>24</c:v>
                </c:pt>
                <c:pt idx="21">
                  <c:v>29</c:v>
                </c:pt>
                <c:pt idx="22">
                  <c:v>15</c:v>
                </c:pt>
                <c:pt idx="23">
                  <c:v>12</c:v>
                </c:pt>
                <c:pt idx="24">
                  <c:v>18</c:v>
                </c:pt>
                <c:pt idx="25">
                  <c:v>21</c:v>
                </c:pt>
                <c:pt idx="26">
                  <c:v>29</c:v>
                </c:pt>
                <c:pt idx="27">
                  <c:v>14</c:v>
                </c:pt>
                <c:pt idx="28">
                  <c:v>18</c:v>
                </c:pt>
                <c:pt idx="29">
                  <c:v>18</c:v>
                </c:pt>
                <c:pt idx="30">
                  <c:v>21</c:v>
                </c:pt>
                <c:pt idx="31">
                  <c:v>18</c:v>
                </c:pt>
                <c:pt idx="32">
                  <c:v>27</c:v>
                </c:pt>
                <c:pt idx="33">
                  <c:v>21</c:v>
                </c:pt>
                <c:pt idx="34">
                  <c:v>18</c:v>
                </c:pt>
                <c:pt idx="35">
                  <c:v>15</c:v>
                </c:pt>
                <c:pt idx="36">
                  <c:v>8</c:v>
                </c:pt>
                <c:pt idx="37">
                  <c:v>9</c:v>
                </c:pt>
                <c:pt idx="38">
                  <c:v>0</c:v>
                </c:pt>
                <c:pt idx="39">
                  <c:v>15</c:v>
                </c:pt>
                <c:pt idx="40">
                  <c:v>19</c:v>
                </c:pt>
                <c:pt idx="41">
                  <c:v>17</c:v>
                </c:pt>
                <c:pt idx="42">
                  <c:v>26</c:v>
                </c:pt>
                <c:pt idx="43">
                  <c:v>0</c:v>
                </c:pt>
                <c:pt idx="44">
                  <c:v>15</c:v>
                </c:pt>
                <c:pt idx="45">
                  <c:v>17</c:v>
                </c:pt>
                <c:pt idx="46">
                  <c:v>23</c:v>
                </c:pt>
                <c:pt idx="47">
                  <c:v>20</c:v>
                </c:pt>
                <c:pt idx="48">
                  <c:v>22</c:v>
                </c:pt>
                <c:pt idx="49">
                  <c:v>28</c:v>
                </c:pt>
                <c:pt idx="50">
                  <c:v>13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2018'!$A$129</c:f>
              <c:strCache>
                <c:ptCount val="1"/>
                <c:pt idx="0">
                  <c:v>REGENTE FEIJO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2018'!$A$130</c:f>
              <c:strCache>
                <c:ptCount val="1"/>
                <c:pt idx="0">
                  <c:v>RIBEIRAO DOS INDIOS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13</c:v>
                </c:pt>
                <c:pt idx="16">
                  <c:v>21</c:v>
                </c:pt>
                <c:pt idx="17">
                  <c:v>7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5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5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2018'!$A$131</c:f>
              <c:strCache>
                <c:ptCount val="1"/>
                <c:pt idx="0">
                  <c:v>SANDOVALINA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2018'!$B$131:$BA$131</c:f>
              <c:numCache>
                <c:formatCode>General</c:formatCode>
                <c:ptCount val="52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17</c:v>
                </c:pt>
                <c:pt idx="10">
                  <c:v>9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56288"/>
        <c:axId val="145697024"/>
      </c:lineChart>
      <c:catAx>
        <c:axId val="14375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460524986202986"/>
              <c:y val="0.86373219195461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697024"/>
        <c:crosses val="autoZero"/>
        <c:auto val="1"/>
        <c:lblAlgn val="ctr"/>
        <c:lblOffset val="100"/>
        <c:noMultiLvlLbl val="0"/>
      </c:catAx>
      <c:valAx>
        <c:axId val="145697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375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68440975973758"/>
          <c:y val="0.9229885487768863"/>
          <c:w val="0.75798680150173725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21 Presidente Prudente, ESP, 2018</a:t>
            </a:r>
          </a:p>
        </c:rich>
      </c:tx>
      <c:layout>
        <c:manualLayout>
          <c:xMode val="edge"/>
          <c:yMode val="edge"/>
          <c:x val="0.12040277777777779"/>
          <c:y val="4.4893378226711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08632657344297E-2"/>
          <c:y val="0.19079685746352421"/>
          <c:w val="0.88075781247975804"/>
          <c:h val="0.58922558922558921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2018'!$A$132</c:f>
              <c:strCache>
                <c:ptCount val="1"/>
                <c:pt idx="0">
                  <c:v>SANTO ANASTACIO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2018'!$A$133</c:f>
              <c:strCache>
                <c:ptCount val="1"/>
                <c:pt idx="0">
                  <c:v>SANTO EXPEDITO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9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2018'!$A$134</c:f>
              <c:strCache>
                <c:ptCount val="1"/>
                <c:pt idx="0">
                  <c:v>TACIBA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2018'!$B$134:$BA$134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7</c:v>
                </c:pt>
                <c:pt idx="5">
                  <c:v>12</c:v>
                </c:pt>
                <c:pt idx="6">
                  <c:v>0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10</c:v>
                </c:pt>
                <c:pt idx="12">
                  <c:v>19</c:v>
                </c:pt>
                <c:pt idx="13">
                  <c:v>0</c:v>
                </c:pt>
                <c:pt idx="14">
                  <c:v>18</c:v>
                </c:pt>
                <c:pt idx="15">
                  <c:v>26</c:v>
                </c:pt>
                <c:pt idx="16">
                  <c:v>16</c:v>
                </c:pt>
                <c:pt idx="17">
                  <c:v>16</c:v>
                </c:pt>
                <c:pt idx="18">
                  <c:v>11</c:v>
                </c:pt>
                <c:pt idx="19">
                  <c:v>0</c:v>
                </c:pt>
                <c:pt idx="20">
                  <c:v>17</c:v>
                </c:pt>
                <c:pt idx="21">
                  <c:v>10</c:v>
                </c:pt>
                <c:pt idx="22">
                  <c:v>15</c:v>
                </c:pt>
                <c:pt idx="23">
                  <c:v>14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13</c:v>
                </c:pt>
                <c:pt idx="28">
                  <c:v>12</c:v>
                </c:pt>
                <c:pt idx="29">
                  <c:v>0</c:v>
                </c:pt>
                <c:pt idx="30">
                  <c:v>7</c:v>
                </c:pt>
                <c:pt idx="31">
                  <c:v>9</c:v>
                </c:pt>
                <c:pt idx="32">
                  <c:v>7</c:v>
                </c:pt>
                <c:pt idx="33">
                  <c:v>11</c:v>
                </c:pt>
                <c:pt idx="34">
                  <c:v>14</c:v>
                </c:pt>
                <c:pt idx="35">
                  <c:v>0</c:v>
                </c:pt>
                <c:pt idx="36">
                  <c:v>9</c:v>
                </c:pt>
                <c:pt idx="37">
                  <c:v>7</c:v>
                </c:pt>
                <c:pt idx="38">
                  <c:v>11</c:v>
                </c:pt>
                <c:pt idx="39">
                  <c:v>19</c:v>
                </c:pt>
                <c:pt idx="40">
                  <c:v>23</c:v>
                </c:pt>
                <c:pt idx="41">
                  <c:v>5</c:v>
                </c:pt>
                <c:pt idx="42">
                  <c:v>8</c:v>
                </c:pt>
                <c:pt idx="43">
                  <c:v>4</c:v>
                </c:pt>
                <c:pt idx="44">
                  <c:v>5</c:v>
                </c:pt>
                <c:pt idx="45">
                  <c:v>3</c:v>
                </c:pt>
                <c:pt idx="46">
                  <c:v>7</c:v>
                </c:pt>
                <c:pt idx="47">
                  <c:v>12</c:v>
                </c:pt>
                <c:pt idx="48">
                  <c:v>24</c:v>
                </c:pt>
                <c:pt idx="49">
                  <c:v>9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2018'!$A$135</c:f>
              <c:strCache>
                <c:ptCount val="1"/>
                <c:pt idx="0">
                  <c:v>TARABAI</c:v>
                </c:pt>
              </c:strCache>
            </c:strRef>
          </c:tx>
          <c:marker>
            <c:symbol val="none"/>
          </c:marker>
          <c:cat>
            <c:numRef>
              <c:f>'GVE21 PRES PRUDENTE CONSOL 2018'!$B$111:$BA$111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2018'!$B$135:$BA$135</c:f>
              <c:numCache>
                <c:formatCode>General</c:formatCode>
                <c:ptCount val="52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12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15</c:v>
                </c:pt>
                <c:pt idx="11">
                  <c:v>8</c:v>
                </c:pt>
                <c:pt idx="12">
                  <c:v>1</c:v>
                </c:pt>
                <c:pt idx="13">
                  <c:v>0</c:v>
                </c:pt>
                <c:pt idx="14">
                  <c:v>17</c:v>
                </c:pt>
                <c:pt idx="15">
                  <c:v>13</c:v>
                </c:pt>
                <c:pt idx="16">
                  <c:v>12</c:v>
                </c:pt>
                <c:pt idx="17">
                  <c:v>15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6</c:v>
                </c:pt>
                <c:pt idx="22">
                  <c:v>10</c:v>
                </c:pt>
                <c:pt idx="23">
                  <c:v>8</c:v>
                </c:pt>
                <c:pt idx="24">
                  <c:v>17</c:v>
                </c:pt>
                <c:pt idx="25">
                  <c:v>7</c:v>
                </c:pt>
                <c:pt idx="26">
                  <c:v>13</c:v>
                </c:pt>
                <c:pt idx="27">
                  <c:v>9</c:v>
                </c:pt>
                <c:pt idx="28">
                  <c:v>12</c:v>
                </c:pt>
                <c:pt idx="29">
                  <c:v>13</c:v>
                </c:pt>
                <c:pt idx="30">
                  <c:v>10</c:v>
                </c:pt>
                <c:pt idx="31">
                  <c:v>8</c:v>
                </c:pt>
                <c:pt idx="32">
                  <c:v>12</c:v>
                </c:pt>
                <c:pt idx="33">
                  <c:v>9</c:v>
                </c:pt>
                <c:pt idx="34">
                  <c:v>15</c:v>
                </c:pt>
                <c:pt idx="35">
                  <c:v>0</c:v>
                </c:pt>
                <c:pt idx="36">
                  <c:v>11</c:v>
                </c:pt>
                <c:pt idx="37">
                  <c:v>11</c:v>
                </c:pt>
                <c:pt idx="38">
                  <c:v>8</c:v>
                </c:pt>
                <c:pt idx="39">
                  <c:v>16</c:v>
                </c:pt>
                <c:pt idx="40">
                  <c:v>10</c:v>
                </c:pt>
                <c:pt idx="41">
                  <c:v>12</c:v>
                </c:pt>
                <c:pt idx="42">
                  <c:v>10</c:v>
                </c:pt>
                <c:pt idx="43">
                  <c:v>21</c:v>
                </c:pt>
                <c:pt idx="44">
                  <c:v>10</c:v>
                </c:pt>
                <c:pt idx="45">
                  <c:v>9</c:v>
                </c:pt>
                <c:pt idx="46">
                  <c:v>6</c:v>
                </c:pt>
                <c:pt idx="47">
                  <c:v>8</c:v>
                </c:pt>
                <c:pt idx="48">
                  <c:v>8</c:v>
                </c:pt>
                <c:pt idx="49">
                  <c:v>10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04832"/>
        <c:axId val="145699904"/>
      </c:lineChart>
      <c:catAx>
        <c:axId val="14610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70988177316928"/>
              <c:y val="0.866766662091168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699904"/>
        <c:crosses val="autoZero"/>
        <c:auto val="1"/>
        <c:lblAlgn val="ctr"/>
        <c:lblOffset val="100"/>
        <c:noMultiLvlLbl val="0"/>
      </c:catAx>
      <c:valAx>
        <c:axId val="14569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6104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96699598137597"/>
          <c:y val="0.92074372636859503"/>
          <c:w val="0.63464235282534454"/>
          <c:h val="3.703703703703712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de ocorrência (tendência bruta sem correção por intervalos de faixas etárias), GVE 21 Presidente Prudente,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5656533224021227"/>
          <c:w val="0.89836693194631301"/>
          <c:h val="0.69481969654572184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'GVE21 PRES PRUDENTE CONSOL 2018'!$A$144:$A$147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2018'!$B$144:$B$147</c:f>
              <c:numCache>
                <c:formatCode>General</c:formatCode>
                <c:ptCount val="4"/>
                <c:pt idx="0">
                  <c:v>117</c:v>
                </c:pt>
                <c:pt idx="1">
                  <c:v>107</c:v>
                </c:pt>
                <c:pt idx="2">
                  <c:v>116</c:v>
                </c:pt>
                <c:pt idx="3">
                  <c:v>84</c:v>
                </c:pt>
              </c:numCache>
            </c:numRef>
          </c:val>
        </c:ser>
        <c:ser>
          <c:idx val="1"/>
          <c:order val="1"/>
          <c:tx>
            <c:v>1 -4a</c:v>
          </c:tx>
          <c:invertIfNegative val="0"/>
          <c:cat>
            <c:strRef>
              <c:f>'GVE21 PRES PRUDENTE CONSOL 2018'!$A$144:$A$147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2018'!$C$144:$C$147</c:f>
              <c:numCache>
                <c:formatCode>General</c:formatCode>
                <c:ptCount val="4"/>
                <c:pt idx="0">
                  <c:v>514</c:v>
                </c:pt>
                <c:pt idx="1">
                  <c:v>410</c:v>
                </c:pt>
                <c:pt idx="2">
                  <c:v>495</c:v>
                </c:pt>
                <c:pt idx="3">
                  <c:v>379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'GVE21 PRES PRUDENTE CONSOL 2018'!$A$144:$A$147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2018'!$D$144:$D$147</c:f>
              <c:numCache>
                <c:formatCode>General</c:formatCode>
                <c:ptCount val="4"/>
                <c:pt idx="0">
                  <c:v>361</c:v>
                </c:pt>
                <c:pt idx="1">
                  <c:v>318</c:v>
                </c:pt>
                <c:pt idx="2">
                  <c:v>334</c:v>
                </c:pt>
                <c:pt idx="3">
                  <c:v>327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'GVE21 PRES PRUDENTE CONSOL 2018'!$A$144:$A$147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2018'!$E$144:$E$147</c:f>
              <c:numCache>
                <c:formatCode>General</c:formatCode>
                <c:ptCount val="4"/>
                <c:pt idx="0">
                  <c:v>3618</c:v>
                </c:pt>
                <c:pt idx="1">
                  <c:v>2478</c:v>
                </c:pt>
                <c:pt idx="2">
                  <c:v>2380</c:v>
                </c:pt>
                <c:pt idx="3">
                  <c:v>2357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'GVE21 PRES PRUDENTE CONSOL 2018'!$F$144:$F$147</c:f>
              <c:numCache>
                <c:formatCode>General</c:formatCode>
                <c:ptCount val="4"/>
                <c:pt idx="0">
                  <c:v>8</c:v>
                </c:pt>
                <c:pt idx="1">
                  <c:v>185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107392"/>
        <c:axId val="147375232"/>
      </c:barChart>
      <c:catAx>
        <c:axId val="14610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7375232"/>
        <c:crosses val="autoZero"/>
        <c:auto val="1"/>
        <c:lblAlgn val="ctr"/>
        <c:lblOffset val="100"/>
        <c:noMultiLvlLbl val="0"/>
      </c:catAx>
      <c:valAx>
        <c:axId val="147375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1073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 de ocorrência, GVE 21 Presidente Prudente,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944822156184977"/>
          <c:w val="0.89695276975595462"/>
          <c:h val="0.7121651049721184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'GVE21 PRES PRUDENTE CONSOL 2018'!$A$144:$A$147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2018'!$H$144:$H$147</c:f>
              <c:numCache>
                <c:formatCode>General</c:formatCode>
                <c:ptCount val="4"/>
                <c:pt idx="0">
                  <c:v>2098</c:v>
                </c:pt>
                <c:pt idx="1">
                  <c:v>1679</c:v>
                </c:pt>
                <c:pt idx="2">
                  <c:v>1606</c:v>
                </c:pt>
                <c:pt idx="3">
                  <c:v>1609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'GVE21 PRES PRUDENTE CONSOL 2018'!$A$144:$A$147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2018'!$I$144:$I$147</c:f>
              <c:numCache>
                <c:formatCode>General</c:formatCode>
                <c:ptCount val="4"/>
                <c:pt idx="0">
                  <c:v>687</c:v>
                </c:pt>
                <c:pt idx="1">
                  <c:v>673</c:v>
                </c:pt>
                <c:pt idx="2">
                  <c:v>637</c:v>
                </c:pt>
                <c:pt idx="3">
                  <c:v>527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'GVE21 PRES PRUDENTE CONSOL 2018'!$A$144:$A$147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2018'!$J$144:$J$147</c:f>
              <c:numCache>
                <c:formatCode>General</c:formatCode>
                <c:ptCount val="4"/>
                <c:pt idx="0">
                  <c:v>1817</c:v>
                </c:pt>
                <c:pt idx="1">
                  <c:v>1142</c:v>
                </c:pt>
                <c:pt idx="2">
                  <c:v>1082</c:v>
                </c:pt>
                <c:pt idx="3">
                  <c:v>1011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'GVE21 PRES PRUDENTE CONSOL 2018'!$A$144:$A$147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2018'!$K$144:$K$147</c:f>
              <c:numCache>
                <c:formatCode>General</c:formatCode>
                <c:ptCount val="4"/>
                <c:pt idx="0">
                  <c:v>16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5"/>
        <c:axId val="147600896"/>
        <c:axId val="148596992"/>
      </c:barChart>
      <c:catAx>
        <c:axId val="14760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8596992"/>
        <c:crosses val="autoZero"/>
        <c:auto val="1"/>
        <c:lblAlgn val="ctr"/>
        <c:lblOffset val="100"/>
        <c:noMultiLvlLbl val="0"/>
      </c:catAx>
      <c:valAx>
        <c:axId val="148596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7600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984869393309747"/>
          <c:y val="0.94919528850514234"/>
          <c:w val="0.18293593778803152"/>
          <c:h val="3.814726162218011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0"/>
  <sheetViews>
    <sheetView tabSelected="1" workbookViewId="0">
      <selection activeCell="T21" sqref="T21"/>
    </sheetView>
  </sheetViews>
  <sheetFormatPr defaultRowHeight="11.25" x14ac:dyDescent="0.2"/>
  <cols>
    <col min="1" max="1" width="19.85546875" style="4" customWidth="1"/>
    <col min="2" max="2" width="9.5703125" style="4" customWidth="1"/>
    <col min="3" max="3" width="11.28515625" style="4" customWidth="1"/>
    <col min="4" max="12" width="9.140625" style="4"/>
    <col min="13" max="13" width="10.28515625" style="4" customWidth="1"/>
    <col min="14" max="15" width="13.140625" style="4" bestFit="1" customWidth="1"/>
    <col min="16" max="16" width="9.140625" style="4"/>
    <col min="17" max="17" width="9.140625" style="7"/>
    <col min="18" max="53" width="9.140625" style="4"/>
    <col min="54" max="54" width="6" style="4" bestFit="1" customWidth="1"/>
    <col min="55" max="16384" width="9.140625" style="4"/>
  </cols>
  <sheetData>
    <row r="1" spans="1:17" ht="18" x14ac:dyDescent="0.25">
      <c r="A1" s="6"/>
      <c r="B1" s="1" t="s">
        <v>39</v>
      </c>
      <c r="G1" s="14" t="s">
        <v>71</v>
      </c>
      <c r="O1" s="7"/>
      <c r="Q1" s="4"/>
    </row>
    <row r="2" spans="1:17" x14ac:dyDescent="0.2">
      <c r="A2" s="6"/>
      <c r="B2" s="1" t="s">
        <v>40</v>
      </c>
      <c r="O2" s="7"/>
      <c r="Q2" s="4"/>
    </row>
    <row r="3" spans="1:17" x14ac:dyDescent="0.2">
      <c r="A3" s="6"/>
      <c r="B3" s="1" t="s">
        <v>41</v>
      </c>
      <c r="O3" s="7"/>
      <c r="Q3" s="4"/>
    </row>
    <row r="4" spans="1:17" x14ac:dyDescent="0.2">
      <c r="A4" s="6"/>
      <c r="B4" s="1" t="s">
        <v>42</v>
      </c>
      <c r="O4" s="7"/>
      <c r="Q4" s="4"/>
    </row>
    <row r="5" spans="1:17" ht="18" x14ac:dyDescent="0.25">
      <c r="A5" s="6"/>
      <c r="B5" s="3" t="s">
        <v>75</v>
      </c>
      <c r="H5" s="14" t="s">
        <v>72</v>
      </c>
      <c r="O5" s="7"/>
      <c r="Q5" s="4"/>
    </row>
    <row r="6" spans="1:17" x14ac:dyDescent="0.2">
      <c r="A6" s="6"/>
      <c r="B6" s="3" t="s">
        <v>76</v>
      </c>
      <c r="O6" s="7"/>
      <c r="Q6" s="4"/>
    </row>
    <row r="7" spans="1:17" x14ac:dyDescent="0.2">
      <c r="A7" s="6"/>
      <c r="B7" s="15" t="s">
        <v>43</v>
      </c>
      <c r="O7" s="7"/>
      <c r="Q7" s="4"/>
    </row>
    <row r="8" spans="1:17" x14ac:dyDescent="0.2">
      <c r="A8" s="6"/>
      <c r="B8" s="15"/>
      <c r="O8" s="7"/>
      <c r="Q8" s="4"/>
    </row>
    <row r="9" spans="1:17" ht="12.75" x14ac:dyDescent="0.2">
      <c r="A9" s="6"/>
      <c r="B9" s="15"/>
      <c r="C9" s="16" t="s">
        <v>57</v>
      </c>
      <c r="O9" s="7"/>
      <c r="Q9" s="4"/>
    </row>
    <row r="10" spans="1:17" ht="12.75" x14ac:dyDescent="0.2">
      <c r="A10" s="6" t="s">
        <v>66</v>
      </c>
      <c r="B10" s="15"/>
      <c r="C10" s="17" t="s">
        <v>58</v>
      </c>
      <c r="O10" s="7"/>
      <c r="Q10" s="4"/>
    </row>
    <row r="11" spans="1:17" ht="12.75" x14ac:dyDescent="0.2">
      <c r="A11" s="6"/>
      <c r="B11" s="4" t="s">
        <v>66</v>
      </c>
      <c r="C11" s="17" t="s">
        <v>59</v>
      </c>
      <c r="O11" s="7"/>
      <c r="Q11" s="4"/>
    </row>
    <row r="12" spans="1:17" ht="12.75" x14ac:dyDescent="0.2">
      <c r="A12" s="6"/>
      <c r="C12" s="16" t="s">
        <v>74</v>
      </c>
      <c r="O12" s="7"/>
      <c r="Q12" s="4"/>
    </row>
    <row r="13" spans="1:17" ht="12.75" x14ac:dyDescent="0.2">
      <c r="A13" s="6"/>
      <c r="C13" s="16" t="s">
        <v>60</v>
      </c>
      <c r="O13" s="7"/>
      <c r="Q13" s="4"/>
    </row>
    <row r="14" spans="1:17" ht="12.75" x14ac:dyDescent="0.2">
      <c r="A14" s="6"/>
      <c r="C14" s="16" t="s">
        <v>61</v>
      </c>
      <c r="O14" s="7"/>
      <c r="Q14" s="4"/>
    </row>
    <row r="15" spans="1:17" ht="12.75" x14ac:dyDescent="0.2">
      <c r="A15" s="6"/>
      <c r="C15" s="16"/>
      <c r="O15" s="7"/>
      <c r="Q15" s="4"/>
    </row>
    <row r="17" spans="1:55" s="2" customFormat="1" ht="16.5" thickBot="1" x14ac:dyDescent="0.3">
      <c r="A17" s="18" t="s">
        <v>70</v>
      </c>
      <c r="N17" s="11"/>
      <c r="Q17" s="8"/>
      <c r="BC17" s="9"/>
    </row>
    <row r="18" spans="1:55" s="62" customFormat="1" ht="28.5" customHeight="1" thickBot="1" x14ac:dyDescent="0.3">
      <c r="A18" s="107" t="s">
        <v>36</v>
      </c>
      <c r="B18" s="115" t="s">
        <v>26</v>
      </c>
      <c r="C18" s="116"/>
      <c r="D18" s="116"/>
      <c r="E18" s="116"/>
      <c r="F18" s="116"/>
      <c r="G18" s="117"/>
      <c r="H18" s="115" t="s">
        <v>27</v>
      </c>
      <c r="I18" s="116"/>
      <c r="J18" s="116"/>
      <c r="K18" s="116"/>
      <c r="L18" s="117"/>
      <c r="M18" s="107" t="s">
        <v>37</v>
      </c>
      <c r="N18" s="107" t="s">
        <v>38</v>
      </c>
      <c r="O18" s="59" t="s">
        <v>64</v>
      </c>
      <c r="P18" s="60"/>
      <c r="Q18" s="61"/>
    </row>
    <row r="19" spans="1:55" s="62" customFormat="1" ht="13.5" thickBot="1" x14ac:dyDescent="0.3">
      <c r="A19" s="108"/>
      <c r="B19" s="63" t="s">
        <v>28</v>
      </c>
      <c r="C19" s="64" t="s">
        <v>29</v>
      </c>
      <c r="D19" s="64" t="s">
        <v>30</v>
      </c>
      <c r="E19" s="64" t="s">
        <v>31</v>
      </c>
      <c r="F19" s="65" t="s">
        <v>32</v>
      </c>
      <c r="G19" s="66" t="s">
        <v>1</v>
      </c>
      <c r="H19" s="63" t="s">
        <v>33</v>
      </c>
      <c r="I19" s="64" t="s">
        <v>34</v>
      </c>
      <c r="J19" s="64" t="s">
        <v>35</v>
      </c>
      <c r="K19" s="65" t="s">
        <v>32</v>
      </c>
      <c r="L19" s="66" t="s">
        <v>1</v>
      </c>
      <c r="M19" s="108"/>
      <c r="N19" s="108"/>
      <c r="O19" s="67"/>
      <c r="P19" s="68"/>
      <c r="Q19" s="61"/>
      <c r="R19" s="118"/>
    </row>
    <row r="20" spans="1:55" x14ac:dyDescent="0.2">
      <c r="A20" s="35">
        <v>1</v>
      </c>
      <c r="B20" s="36">
        <v>3</v>
      </c>
      <c r="C20" s="36">
        <v>18</v>
      </c>
      <c r="D20" s="36">
        <v>19</v>
      </c>
      <c r="E20" s="36">
        <v>203</v>
      </c>
      <c r="F20" s="36">
        <v>0</v>
      </c>
      <c r="G20" s="37">
        <v>243</v>
      </c>
      <c r="H20" s="36">
        <v>119</v>
      </c>
      <c r="I20" s="36">
        <v>22</v>
      </c>
      <c r="J20" s="36">
        <v>102</v>
      </c>
      <c r="K20" s="36">
        <v>0</v>
      </c>
      <c r="L20" s="37">
        <v>243</v>
      </c>
      <c r="M20" s="36">
        <v>111</v>
      </c>
      <c r="N20" s="36">
        <v>100</v>
      </c>
      <c r="O20" s="38">
        <v>90.090090090090087</v>
      </c>
      <c r="P20" s="19"/>
      <c r="Q20" s="12"/>
      <c r="R20" s="119"/>
    </row>
    <row r="21" spans="1:55" x14ac:dyDescent="0.2">
      <c r="A21" s="39">
        <v>2</v>
      </c>
      <c r="B21" s="40">
        <v>4</v>
      </c>
      <c r="C21" s="40">
        <v>21</v>
      </c>
      <c r="D21" s="40">
        <v>26</v>
      </c>
      <c r="E21" s="40">
        <v>236</v>
      </c>
      <c r="F21" s="40">
        <v>0</v>
      </c>
      <c r="G21" s="41">
        <v>287</v>
      </c>
      <c r="H21" s="40">
        <v>132</v>
      </c>
      <c r="I21" s="40">
        <v>42</v>
      </c>
      <c r="J21" s="40">
        <v>112</v>
      </c>
      <c r="K21" s="40">
        <v>1</v>
      </c>
      <c r="L21" s="41">
        <v>287</v>
      </c>
      <c r="M21" s="40">
        <v>111</v>
      </c>
      <c r="N21" s="40">
        <v>102</v>
      </c>
      <c r="O21" s="42">
        <v>91.891891891891888</v>
      </c>
      <c r="P21" s="19"/>
      <c r="Q21" s="12"/>
      <c r="R21" s="119"/>
    </row>
    <row r="22" spans="1:55" x14ac:dyDescent="0.2">
      <c r="A22" s="39">
        <v>3</v>
      </c>
      <c r="B22" s="40">
        <v>3</v>
      </c>
      <c r="C22" s="40">
        <v>19</v>
      </c>
      <c r="D22" s="40">
        <v>14</v>
      </c>
      <c r="E22" s="40">
        <v>206</v>
      </c>
      <c r="F22" s="40">
        <v>1</v>
      </c>
      <c r="G22" s="41">
        <v>243</v>
      </c>
      <c r="H22" s="40">
        <v>109</v>
      </c>
      <c r="I22" s="40">
        <v>31</v>
      </c>
      <c r="J22" s="40">
        <v>103</v>
      </c>
      <c r="K22" s="40">
        <v>0</v>
      </c>
      <c r="L22" s="41">
        <v>243</v>
      </c>
      <c r="M22" s="40">
        <v>109</v>
      </c>
      <c r="N22" s="40">
        <v>101</v>
      </c>
      <c r="O22" s="42">
        <v>92.660550458715591</v>
      </c>
      <c r="P22" s="19"/>
      <c r="Q22" s="12"/>
      <c r="R22" s="119"/>
    </row>
    <row r="23" spans="1:55" x14ac:dyDescent="0.2">
      <c r="A23" s="39">
        <v>4</v>
      </c>
      <c r="B23" s="40">
        <v>10</v>
      </c>
      <c r="C23" s="40">
        <v>15</v>
      </c>
      <c r="D23" s="40">
        <v>25</v>
      </c>
      <c r="E23" s="40">
        <v>306</v>
      </c>
      <c r="F23" s="40">
        <v>0</v>
      </c>
      <c r="G23" s="41">
        <v>356</v>
      </c>
      <c r="H23" s="40">
        <v>135</v>
      </c>
      <c r="I23" s="40">
        <v>92</v>
      </c>
      <c r="J23" s="40">
        <v>129</v>
      </c>
      <c r="K23" s="40">
        <v>0</v>
      </c>
      <c r="L23" s="41">
        <v>356</v>
      </c>
      <c r="M23" s="40">
        <v>109</v>
      </c>
      <c r="N23" s="40">
        <v>101</v>
      </c>
      <c r="O23" s="42">
        <v>92.660550458715591</v>
      </c>
      <c r="P23" s="19"/>
      <c r="Q23" s="12"/>
      <c r="R23" s="119"/>
    </row>
    <row r="24" spans="1:55" x14ac:dyDescent="0.2">
      <c r="A24" s="39">
        <v>5</v>
      </c>
      <c r="B24" s="40">
        <v>4</v>
      </c>
      <c r="C24" s="40">
        <v>22</v>
      </c>
      <c r="D24" s="40">
        <v>23</v>
      </c>
      <c r="E24" s="40">
        <v>260</v>
      </c>
      <c r="F24" s="40">
        <v>0</v>
      </c>
      <c r="G24" s="41">
        <v>309</v>
      </c>
      <c r="H24" s="40">
        <v>140</v>
      </c>
      <c r="I24" s="40">
        <v>42</v>
      </c>
      <c r="J24" s="40">
        <v>127</v>
      </c>
      <c r="K24" s="40">
        <v>0</v>
      </c>
      <c r="L24" s="41">
        <v>309</v>
      </c>
      <c r="M24" s="40">
        <v>109</v>
      </c>
      <c r="N24" s="40">
        <v>105</v>
      </c>
      <c r="O24" s="42">
        <v>96.330275229357795</v>
      </c>
      <c r="P24" s="19"/>
      <c r="Q24" s="12"/>
      <c r="R24" s="119"/>
    </row>
    <row r="25" spans="1:55" x14ac:dyDescent="0.2">
      <c r="A25" s="39">
        <v>6</v>
      </c>
      <c r="B25" s="40">
        <v>6</v>
      </c>
      <c r="C25" s="40">
        <v>25</v>
      </c>
      <c r="D25" s="40">
        <v>24</v>
      </c>
      <c r="E25" s="40">
        <v>282</v>
      </c>
      <c r="F25" s="40">
        <v>0</v>
      </c>
      <c r="G25" s="41">
        <v>337</v>
      </c>
      <c r="H25" s="40">
        <v>149</v>
      </c>
      <c r="I25" s="40">
        <v>58</v>
      </c>
      <c r="J25" s="40">
        <v>130</v>
      </c>
      <c r="K25" s="40">
        <v>0</v>
      </c>
      <c r="L25" s="41">
        <v>337</v>
      </c>
      <c r="M25" s="40">
        <v>109</v>
      </c>
      <c r="N25" s="40">
        <v>105</v>
      </c>
      <c r="O25" s="42">
        <v>96.330275229357795</v>
      </c>
      <c r="P25" s="19"/>
      <c r="Q25" s="12"/>
      <c r="R25" s="119"/>
    </row>
    <row r="26" spans="1:55" x14ac:dyDescent="0.2">
      <c r="A26" s="39">
        <v>7</v>
      </c>
      <c r="B26" s="40">
        <v>7</v>
      </c>
      <c r="C26" s="40">
        <v>27</v>
      </c>
      <c r="D26" s="40">
        <v>32</v>
      </c>
      <c r="E26" s="40">
        <v>265</v>
      </c>
      <c r="F26" s="40">
        <v>1</v>
      </c>
      <c r="G26" s="41">
        <v>332</v>
      </c>
      <c r="H26" s="40">
        <v>140</v>
      </c>
      <c r="I26" s="40">
        <v>57</v>
      </c>
      <c r="J26" s="40">
        <v>135</v>
      </c>
      <c r="K26" s="40">
        <v>0</v>
      </c>
      <c r="L26" s="41">
        <v>332</v>
      </c>
      <c r="M26" s="40">
        <v>109</v>
      </c>
      <c r="N26" s="40">
        <v>101</v>
      </c>
      <c r="O26" s="42">
        <v>92.660550458715591</v>
      </c>
      <c r="P26" s="19"/>
      <c r="Q26" s="12"/>
      <c r="R26" s="119"/>
    </row>
    <row r="27" spans="1:55" x14ac:dyDescent="0.2">
      <c r="A27" s="39">
        <v>8</v>
      </c>
      <c r="B27" s="40">
        <v>6</v>
      </c>
      <c r="C27" s="40">
        <v>33</v>
      </c>
      <c r="D27" s="40">
        <v>31</v>
      </c>
      <c r="E27" s="40">
        <v>228</v>
      </c>
      <c r="F27" s="40">
        <v>5</v>
      </c>
      <c r="G27" s="41">
        <v>303</v>
      </c>
      <c r="H27" s="40">
        <v>149</v>
      </c>
      <c r="I27" s="40">
        <v>55</v>
      </c>
      <c r="J27" s="40">
        <v>99</v>
      </c>
      <c r="K27" s="40">
        <v>0</v>
      </c>
      <c r="L27" s="41">
        <v>303</v>
      </c>
      <c r="M27" s="40">
        <v>109</v>
      </c>
      <c r="N27" s="40">
        <v>105</v>
      </c>
      <c r="O27" s="42">
        <v>96.330275229357795</v>
      </c>
      <c r="P27" s="19"/>
      <c r="Q27" s="12"/>
      <c r="R27" s="119"/>
    </row>
    <row r="28" spans="1:55" x14ac:dyDescent="0.2">
      <c r="A28" s="39">
        <v>9</v>
      </c>
      <c r="B28" s="40">
        <v>14</v>
      </c>
      <c r="C28" s="40">
        <v>86</v>
      </c>
      <c r="D28" s="40">
        <v>16</v>
      </c>
      <c r="E28" s="40">
        <v>270</v>
      </c>
      <c r="F28" s="40">
        <v>0</v>
      </c>
      <c r="G28" s="41">
        <v>386</v>
      </c>
      <c r="H28" s="40">
        <v>179</v>
      </c>
      <c r="I28" s="40">
        <v>50</v>
      </c>
      <c r="J28" s="40">
        <v>157</v>
      </c>
      <c r="K28" s="40">
        <v>0</v>
      </c>
      <c r="L28" s="41">
        <v>386</v>
      </c>
      <c r="M28" s="40">
        <v>109</v>
      </c>
      <c r="N28" s="40">
        <v>105</v>
      </c>
      <c r="O28" s="42">
        <v>96.330275229357795</v>
      </c>
      <c r="P28" s="19"/>
      <c r="Q28" s="12"/>
      <c r="R28" s="119"/>
    </row>
    <row r="29" spans="1:55" x14ac:dyDescent="0.2">
      <c r="A29" s="39">
        <v>10</v>
      </c>
      <c r="B29" s="40">
        <v>12</v>
      </c>
      <c r="C29" s="40">
        <v>75</v>
      </c>
      <c r="D29" s="40">
        <v>29</v>
      </c>
      <c r="E29" s="40">
        <v>321</v>
      </c>
      <c r="F29" s="40">
        <v>0</v>
      </c>
      <c r="G29" s="41">
        <v>437</v>
      </c>
      <c r="H29" s="40">
        <v>193</v>
      </c>
      <c r="I29" s="40">
        <v>41</v>
      </c>
      <c r="J29" s="40">
        <v>203</v>
      </c>
      <c r="K29" s="40">
        <v>0</v>
      </c>
      <c r="L29" s="41">
        <v>437</v>
      </c>
      <c r="M29" s="40">
        <v>109</v>
      </c>
      <c r="N29" s="40">
        <v>106</v>
      </c>
      <c r="O29" s="42">
        <v>97.247706422018354</v>
      </c>
      <c r="P29" s="19"/>
      <c r="Q29" s="12"/>
      <c r="R29" s="119"/>
    </row>
    <row r="30" spans="1:55" x14ac:dyDescent="0.2">
      <c r="A30" s="39">
        <v>11</v>
      </c>
      <c r="B30" s="40">
        <v>21</v>
      </c>
      <c r="C30" s="40">
        <v>77</v>
      </c>
      <c r="D30" s="40">
        <v>52</v>
      </c>
      <c r="E30" s="40">
        <v>386</v>
      </c>
      <c r="F30" s="40">
        <v>0</v>
      </c>
      <c r="G30" s="41">
        <v>536</v>
      </c>
      <c r="H30" s="40">
        <v>245</v>
      </c>
      <c r="I30" s="40">
        <v>71</v>
      </c>
      <c r="J30" s="40">
        <v>205</v>
      </c>
      <c r="K30" s="40">
        <v>15</v>
      </c>
      <c r="L30" s="41">
        <v>536</v>
      </c>
      <c r="M30" s="40">
        <v>109</v>
      </c>
      <c r="N30" s="40">
        <v>109</v>
      </c>
      <c r="O30" s="42">
        <v>100</v>
      </c>
      <c r="P30" s="19"/>
      <c r="Q30" s="12"/>
      <c r="R30" s="119"/>
    </row>
    <row r="31" spans="1:55" x14ac:dyDescent="0.2">
      <c r="A31" s="39">
        <v>12</v>
      </c>
      <c r="B31" s="40">
        <v>15</v>
      </c>
      <c r="C31" s="40">
        <v>57</v>
      </c>
      <c r="D31" s="40">
        <v>44</v>
      </c>
      <c r="E31" s="40">
        <v>392</v>
      </c>
      <c r="F31" s="40">
        <v>0</v>
      </c>
      <c r="G31" s="41">
        <v>508</v>
      </c>
      <c r="H31" s="40">
        <v>236</v>
      </c>
      <c r="I31" s="40">
        <v>68</v>
      </c>
      <c r="J31" s="40">
        <v>204</v>
      </c>
      <c r="K31" s="40">
        <v>0</v>
      </c>
      <c r="L31" s="41">
        <v>508</v>
      </c>
      <c r="M31" s="40">
        <v>109</v>
      </c>
      <c r="N31" s="40">
        <v>105</v>
      </c>
      <c r="O31" s="42">
        <v>96.330275229357795</v>
      </c>
      <c r="P31" s="19"/>
      <c r="Q31" s="12"/>
      <c r="R31" s="119"/>
    </row>
    <row r="32" spans="1:55" x14ac:dyDescent="0.2">
      <c r="A32" s="39">
        <v>13</v>
      </c>
      <c r="B32" s="40">
        <v>12</v>
      </c>
      <c r="C32" s="40">
        <v>39</v>
      </c>
      <c r="D32" s="40">
        <v>26</v>
      </c>
      <c r="E32" s="40">
        <v>263</v>
      </c>
      <c r="F32" s="40">
        <v>1</v>
      </c>
      <c r="G32" s="41">
        <v>341</v>
      </c>
      <c r="H32" s="40">
        <v>172</v>
      </c>
      <c r="I32" s="40">
        <v>58</v>
      </c>
      <c r="J32" s="40">
        <v>111</v>
      </c>
      <c r="K32" s="40">
        <v>0</v>
      </c>
      <c r="L32" s="41">
        <v>341</v>
      </c>
      <c r="M32" s="40">
        <v>109</v>
      </c>
      <c r="N32" s="40">
        <v>103</v>
      </c>
      <c r="O32" s="42">
        <v>94.495412844036693</v>
      </c>
      <c r="P32" s="19"/>
      <c r="Q32" s="12"/>
      <c r="R32" s="119"/>
    </row>
    <row r="33" spans="1:18" x14ac:dyDescent="0.2">
      <c r="A33" s="39">
        <v>14</v>
      </c>
      <c r="B33" s="40">
        <v>12</v>
      </c>
      <c r="C33" s="40">
        <v>47</v>
      </c>
      <c r="D33" s="40">
        <v>35</v>
      </c>
      <c r="E33" s="40">
        <v>319</v>
      </c>
      <c r="F33" s="40">
        <v>0</v>
      </c>
      <c r="G33" s="41">
        <v>413</v>
      </c>
      <c r="H33" s="40">
        <v>191</v>
      </c>
      <c r="I33" s="40">
        <v>75</v>
      </c>
      <c r="J33" s="40">
        <v>143</v>
      </c>
      <c r="K33" s="40">
        <v>4</v>
      </c>
      <c r="L33" s="41">
        <v>413</v>
      </c>
      <c r="M33" s="40">
        <v>109</v>
      </c>
      <c r="N33" s="40">
        <v>102</v>
      </c>
      <c r="O33" s="42">
        <v>93.577981651376149</v>
      </c>
      <c r="P33" s="19"/>
      <c r="Q33" s="12"/>
      <c r="R33" s="119"/>
    </row>
    <row r="34" spans="1:18" x14ac:dyDescent="0.2">
      <c r="A34" s="39">
        <v>15</v>
      </c>
      <c r="B34" s="40">
        <v>9</v>
      </c>
      <c r="C34" s="40">
        <v>28</v>
      </c>
      <c r="D34" s="40">
        <v>37</v>
      </c>
      <c r="E34" s="40">
        <v>145</v>
      </c>
      <c r="F34" s="40">
        <v>185</v>
      </c>
      <c r="G34" s="41">
        <v>404</v>
      </c>
      <c r="H34" s="40">
        <v>174</v>
      </c>
      <c r="I34" s="40">
        <v>77</v>
      </c>
      <c r="J34" s="40">
        <v>153</v>
      </c>
      <c r="K34" s="40">
        <v>0</v>
      </c>
      <c r="L34" s="41">
        <v>404</v>
      </c>
      <c r="M34" s="40">
        <v>109</v>
      </c>
      <c r="N34" s="40">
        <v>103</v>
      </c>
      <c r="O34" s="42">
        <v>94.495412844036693</v>
      </c>
      <c r="P34" s="19"/>
      <c r="Q34" s="12"/>
      <c r="R34" s="119"/>
    </row>
    <row r="35" spans="1:18" x14ac:dyDescent="0.2">
      <c r="A35" s="39">
        <v>16</v>
      </c>
      <c r="B35" s="40">
        <v>15</v>
      </c>
      <c r="C35" s="40">
        <v>50</v>
      </c>
      <c r="D35" s="40">
        <v>24</v>
      </c>
      <c r="E35" s="40">
        <v>308</v>
      </c>
      <c r="F35" s="40">
        <v>0</v>
      </c>
      <c r="G35" s="41">
        <v>397</v>
      </c>
      <c r="H35" s="40">
        <v>214</v>
      </c>
      <c r="I35" s="40">
        <v>64</v>
      </c>
      <c r="J35" s="40">
        <v>119</v>
      </c>
      <c r="K35" s="40">
        <v>0</v>
      </c>
      <c r="L35" s="41">
        <v>397</v>
      </c>
      <c r="M35" s="40">
        <v>109</v>
      </c>
      <c r="N35" s="40">
        <v>101</v>
      </c>
      <c r="O35" s="42">
        <v>92.660550458715591</v>
      </c>
      <c r="P35" s="19"/>
      <c r="Q35" s="12"/>
      <c r="R35" s="119"/>
    </row>
    <row r="36" spans="1:18" x14ac:dyDescent="0.2">
      <c r="A36" s="39">
        <v>17</v>
      </c>
      <c r="B36" s="40">
        <v>14</v>
      </c>
      <c r="C36" s="40">
        <v>40</v>
      </c>
      <c r="D36" s="40">
        <v>27</v>
      </c>
      <c r="E36" s="40">
        <v>296</v>
      </c>
      <c r="F36" s="40">
        <v>0</v>
      </c>
      <c r="G36" s="41">
        <v>377</v>
      </c>
      <c r="H36" s="40">
        <v>190</v>
      </c>
      <c r="I36" s="40">
        <v>55</v>
      </c>
      <c r="J36" s="40">
        <v>132</v>
      </c>
      <c r="K36" s="40">
        <v>0</v>
      </c>
      <c r="L36" s="41">
        <v>377</v>
      </c>
      <c r="M36" s="40">
        <v>109</v>
      </c>
      <c r="N36" s="40">
        <v>109</v>
      </c>
      <c r="O36" s="42">
        <v>100</v>
      </c>
      <c r="P36" s="19"/>
      <c r="Q36" s="12"/>
      <c r="R36" s="119"/>
    </row>
    <row r="37" spans="1:18" x14ac:dyDescent="0.2">
      <c r="A37" s="39">
        <v>18</v>
      </c>
      <c r="B37" s="40">
        <v>12</v>
      </c>
      <c r="C37" s="40">
        <v>36</v>
      </c>
      <c r="D37" s="40">
        <v>23</v>
      </c>
      <c r="E37" s="40">
        <v>203</v>
      </c>
      <c r="F37" s="40">
        <v>0</v>
      </c>
      <c r="G37" s="41">
        <v>274</v>
      </c>
      <c r="H37" s="40">
        <v>119</v>
      </c>
      <c r="I37" s="40">
        <v>56</v>
      </c>
      <c r="J37" s="40">
        <v>99</v>
      </c>
      <c r="K37" s="40">
        <v>0</v>
      </c>
      <c r="L37" s="41">
        <v>274</v>
      </c>
      <c r="M37" s="40">
        <v>109</v>
      </c>
      <c r="N37" s="40">
        <v>104</v>
      </c>
      <c r="O37" s="42">
        <v>95.412844036697251</v>
      </c>
      <c r="P37" s="19"/>
      <c r="Q37" s="12"/>
      <c r="R37" s="119"/>
    </row>
    <row r="38" spans="1:18" x14ac:dyDescent="0.2">
      <c r="A38" s="39">
        <v>19</v>
      </c>
      <c r="B38" s="40">
        <v>12</v>
      </c>
      <c r="C38" s="40">
        <v>32</v>
      </c>
      <c r="D38" s="40">
        <v>26</v>
      </c>
      <c r="E38" s="40">
        <v>140</v>
      </c>
      <c r="F38" s="40">
        <v>0</v>
      </c>
      <c r="G38" s="41">
        <v>210</v>
      </c>
      <c r="H38" s="40">
        <v>100</v>
      </c>
      <c r="I38" s="40">
        <v>44</v>
      </c>
      <c r="J38" s="40">
        <v>66</v>
      </c>
      <c r="K38" s="40">
        <v>0</v>
      </c>
      <c r="L38" s="41">
        <v>210</v>
      </c>
      <c r="M38" s="40">
        <v>109</v>
      </c>
      <c r="N38" s="40">
        <v>101</v>
      </c>
      <c r="O38" s="42">
        <v>92.660550458715591</v>
      </c>
      <c r="P38" s="19"/>
      <c r="Q38" s="12"/>
      <c r="R38" s="119"/>
    </row>
    <row r="39" spans="1:18" x14ac:dyDescent="0.2">
      <c r="A39" s="39">
        <v>20</v>
      </c>
      <c r="B39" s="40">
        <v>5</v>
      </c>
      <c r="C39" s="40">
        <v>33</v>
      </c>
      <c r="D39" s="40">
        <v>22</v>
      </c>
      <c r="E39" s="40">
        <v>164</v>
      </c>
      <c r="F39" s="40">
        <v>0</v>
      </c>
      <c r="G39" s="41">
        <v>224</v>
      </c>
      <c r="H39" s="40">
        <v>92</v>
      </c>
      <c r="I39" s="40">
        <v>63</v>
      </c>
      <c r="J39" s="40">
        <v>69</v>
      </c>
      <c r="K39" s="40">
        <v>0</v>
      </c>
      <c r="L39" s="41">
        <v>224</v>
      </c>
      <c r="M39" s="40">
        <v>109</v>
      </c>
      <c r="N39" s="40">
        <v>100</v>
      </c>
      <c r="O39" s="42">
        <v>91.743119266055047</v>
      </c>
      <c r="P39" s="19"/>
      <c r="Q39" s="12"/>
      <c r="R39" s="119"/>
    </row>
    <row r="40" spans="1:18" x14ac:dyDescent="0.2">
      <c r="A40" s="39">
        <v>21</v>
      </c>
      <c r="B40" s="40">
        <v>2</v>
      </c>
      <c r="C40" s="40">
        <v>34</v>
      </c>
      <c r="D40" s="40">
        <v>21</v>
      </c>
      <c r="E40" s="40">
        <v>183</v>
      </c>
      <c r="F40" s="40">
        <v>0</v>
      </c>
      <c r="G40" s="41">
        <v>240</v>
      </c>
      <c r="H40" s="40">
        <v>123</v>
      </c>
      <c r="I40" s="40">
        <v>45</v>
      </c>
      <c r="J40" s="40">
        <v>72</v>
      </c>
      <c r="K40" s="40">
        <v>0</v>
      </c>
      <c r="L40" s="41">
        <v>240</v>
      </c>
      <c r="M40" s="40">
        <v>109</v>
      </c>
      <c r="N40" s="40">
        <v>102</v>
      </c>
      <c r="O40" s="42">
        <v>93.577981651376149</v>
      </c>
      <c r="P40" s="19"/>
      <c r="Q40" s="12"/>
      <c r="R40" s="119"/>
    </row>
    <row r="41" spans="1:18" x14ac:dyDescent="0.2">
      <c r="A41" s="39">
        <v>22</v>
      </c>
      <c r="B41" s="40">
        <v>4</v>
      </c>
      <c r="C41" s="40">
        <v>24</v>
      </c>
      <c r="D41" s="40">
        <v>22</v>
      </c>
      <c r="E41" s="40">
        <v>150</v>
      </c>
      <c r="F41" s="40">
        <v>0</v>
      </c>
      <c r="G41" s="41">
        <v>200</v>
      </c>
      <c r="H41" s="40">
        <v>96</v>
      </c>
      <c r="I41" s="40">
        <v>43</v>
      </c>
      <c r="J41" s="40">
        <v>61</v>
      </c>
      <c r="K41" s="40">
        <v>0</v>
      </c>
      <c r="L41" s="41">
        <v>200</v>
      </c>
      <c r="M41" s="40">
        <v>109</v>
      </c>
      <c r="N41" s="40">
        <v>103</v>
      </c>
      <c r="O41" s="42">
        <v>94.495412844036693</v>
      </c>
      <c r="P41" s="19"/>
      <c r="Q41" s="12"/>
      <c r="R41" s="119"/>
    </row>
    <row r="42" spans="1:18" x14ac:dyDescent="0.2">
      <c r="A42" s="39">
        <v>23</v>
      </c>
      <c r="B42" s="40">
        <v>4</v>
      </c>
      <c r="C42" s="40">
        <v>21</v>
      </c>
      <c r="D42" s="40">
        <v>12</v>
      </c>
      <c r="E42" s="40">
        <v>139</v>
      </c>
      <c r="F42" s="40">
        <v>0</v>
      </c>
      <c r="G42" s="41">
        <v>176</v>
      </c>
      <c r="H42" s="40">
        <v>79</v>
      </c>
      <c r="I42" s="40">
        <v>28</v>
      </c>
      <c r="J42" s="40">
        <v>69</v>
      </c>
      <c r="K42" s="40">
        <v>0</v>
      </c>
      <c r="L42" s="41">
        <v>176</v>
      </c>
      <c r="M42" s="40">
        <v>109</v>
      </c>
      <c r="N42" s="40">
        <v>103</v>
      </c>
      <c r="O42" s="42">
        <v>94.495412844036693</v>
      </c>
      <c r="P42" s="19"/>
      <c r="Q42" s="12"/>
      <c r="R42" s="119"/>
    </row>
    <row r="43" spans="1:18" x14ac:dyDescent="0.2">
      <c r="A43" s="39">
        <v>24</v>
      </c>
      <c r="B43" s="40">
        <v>6</v>
      </c>
      <c r="C43" s="40">
        <v>18</v>
      </c>
      <c r="D43" s="40">
        <v>18</v>
      </c>
      <c r="E43" s="40">
        <v>141</v>
      </c>
      <c r="F43" s="40">
        <v>0</v>
      </c>
      <c r="G43" s="41">
        <v>183</v>
      </c>
      <c r="H43" s="40">
        <v>84</v>
      </c>
      <c r="I43" s="40">
        <v>47</v>
      </c>
      <c r="J43" s="40">
        <v>52</v>
      </c>
      <c r="K43" s="40">
        <v>0</v>
      </c>
      <c r="L43" s="41">
        <v>183</v>
      </c>
      <c r="M43" s="40">
        <v>109</v>
      </c>
      <c r="N43" s="40">
        <v>103</v>
      </c>
      <c r="O43" s="42">
        <v>94.495412844036693</v>
      </c>
      <c r="P43" s="19"/>
      <c r="Q43" s="12"/>
      <c r="R43" s="119"/>
    </row>
    <row r="44" spans="1:18" x14ac:dyDescent="0.2">
      <c r="A44" s="39">
        <v>25</v>
      </c>
      <c r="B44" s="40">
        <v>5</v>
      </c>
      <c r="C44" s="40">
        <v>30</v>
      </c>
      <c r="D44" s="40">
        <v>32</v>
      </c>
      <c r="E44" s="40">
        <v>139</v>
      </c>
      <c r="F44" s="40">
        <v>0</v>
      </c>
      <c r="G44" s="41">
        <v>206</v>
      </c>
      <c r="H44" s="40">
        <v>116</v>
      </c>
      <c r="I44" s="40">
        <v>37</v>
      </c>
      <c r="J44" s="40">
        <v>53</v>
      </c>
      <c r="K44" s="40">
        <v>0</v>
      </c>
      <c r="L44" s="41">
        <v>206</v>
      </c>
      <c r="M44" s="40">
        <v>109</v>
      </c>
      <c r="N44" s="40">
        <v>105</v>
      </c>
      <c r="O44" s="42">
        <v>96.330275229357795</v>
      </c>
      <c r="P44" s="19"/>
      <c r="Q44" s="12"/>
      <c r="R44" s="119"/>
    </row>
    <row r="45" spans="1:18" x14ac:dyDescent="0.2">
      <c r="A45" s="39">
        <v>26</v>
      </c>
      <c r="B45" s="40">
        <v>7</v>
      </c>
      <c r="C45" s="40">
        <v>17</v>
      </c>
      <c r="D45" s="40">
        <v>19</v>
      </c>
      <c r="E45" s="40">
        <v>151</v>
      </c>
      <c r="F45" s="40">
        <v>0</v>
      </c>
      <c r="G45" s="41">
        <v>194</v>
      </c>
      <c r="H45" s="40">
        <v>101</v>
      </c>
      <c r="I45" s="40">
        <v>39</v>
      </c>
      <c r="J45" s="40">
        <v>54</v>
      </c>
      <c r="K45" s="40">
        <v>0</v>
      </c>
      <c r="L45" s="41">
        <v>194</v>
      </c>
      <c r="M45" s="40">
        <v>109</v>
      </c>
      <c r="N45" s="40">
        <v>99</v>
      </c>
      <c r="O45" s="42">
        <v>90.825688073394502</v>
      </c>
      <c r="P45" s="19"/>
      <c r="Q45" s="12"/>
      <c r="R45" s="119"/>
    </row>
    <row r="46" spans="1:18" x14ac:dyDescent="0.2">
      <c r="A46" s="39">
        <v>27</v>
      </c>
      <c r="B46" s="40">
        <v>5</v>
      </c>
      <c r="C46" s="40">
        <v>23</v>
      </c>
      <c r="D46" s="40">
        <v>24</v>
      </c>
      <c r="E46" s="40">
        <v>188</v>
      </c>
      <c r="F46" s="40">
        <v>0</v>
      </c>
      <c r="G46" s="41">
        <v>240</v>
      </c>
      <c r="H46" s="40">
        <v>132</v>
      </c>
      <c r="I46" s="40">
        <v>32</v>
      </c>
      <c r="J46" s="40">
        <v>76</v>
      </c>
      <c r="K46" s="40">
        <v>0</v>
      </c>
      <c r="L46" s="41">
        <v>240</v>
      </c>
      <c r="M46" s="40">
        <v>109</v>
      </c>
      <c r="N46" s="40">
        <v>99</v>
      </c>
      <c r="O46" s="42">
        <v>90.825688073394502</v>
      </c>
      <c r="P46" s="19"/>
      <c r="Q46" s="12"/>
      <c r="R46" s="119"/>
    </row>
    <row r="47" spans="1:18" x14ac:dyDescent="0.2">
      <c r="A47" s="39">
        <v>28</v>
      </c>
      <c r="B47" s="40">
        <v>11</v>
      </c>
      <c r="C47" s="40">
        <v>24</v>
      </c>
      <c r="D47" s="40">
        <v>12</v>
      </c>
      <c r="E47" s="40">
        <v>150</v>
      </c>
      <c r="F47" s="40">
        <v>0</v>
      </c>
      <c r="G47" s="41">
        <v>197</v>
      </c>
      <c r="H47" s="40">
        <v>74</v>
      </c>
      <c r="I47" s="40">
        <v>29</v>
      </c>
      <c r="J47" s="40">
        <v>94</v>
      </c>
      <c r="K47" s="40">
        <v>0</v>
      </c>
      <c r="L47" s="41">
        <v>197</v>
      </c>
      <c r="M47" s="40">
        <v>109</v>
      </c>
      <c r="N47" s="40">
        <v>103</v>
      </c>
      <c r="O47" s="42">
        <v>94.495412844036693</v>
      </c>
      <c r="P47" s="19"/>
      <c r="Q47" s="12"/>
      <c r="R47" s="119"/>
    </row>
    <row r="48" spans="1:18" x14ac:dyDescent="0.2">
      <c r="A48" s="39">
        <v>29</v>
      </c>
      <c r="B48" s="40">
        <v>9</v>
      </c>
      <c r="C48" s="40">
        <v>29</v>
      </c>
      <c r="D48" s="40">
        <v>26</v>
      </c>
      <c r="E48" s="40">
        <v>171</v>
      </c>
      <c r="F48" s="40">
        <v>0</v>
      </c>
      <c r="G48" s="41">
        <v>235</v>
      </c>
      <c r="H48" s="40">
        <v>100</v>
      </c>
      <c r="I48" s="40">
        <v>41</v>
      </c>
      <c r="J48" s="40">
        <v>94</v>
      </c>
      <c r="K48" s="40">
        <v>0</v>
      </c>
      <c r="L48" s="41">
        <v>235</v>
      </c>
      <c r="M48" s="40">
        <v>109</v>
      </c>
      <c r="N48" s="40">
        <v>102</v>
      </c>
      <c r="O48" s="42">
        <v>93.577981651376149</v>
      </c>
      <c r="P48" s="19"/>
      <c r="Q48" s="12"/>
      <c r="R48" s="119"/>
    </row>
    <row r="49" spans="1:21" x14ac:dyDescent="0.2">
      <c r="A49" s="39">
        <v>30</v>
      </c>
      <c r="B49" s="40">
        <v>6</v>
      </c>
      <c r="C49" s="40">
        <v>23</v>
      </c>
      <c r="D49" s="40">
        <v>18</v>
      </c>
      <c r="E49" s="40">
        <v>161</v>
      </c>
      <c r="F49" s="40">
        <v>0</v>
      </c>
      <c r="G49" s="41">
        <v>208</v>
      </c>
      <c r="H49" s="40">
        <v>88</v>
      </c>
      <c r="I49" s="40">
        <v>42</v>
      </c>
      <c r="J49" s="40">
        <v>78</v>
      </c>
      <c r="K49" s="40">
        <v>0</v>
      </c>
      <c r="L49" s="41">
        <v>208</v>
      </c>
      <c r="M49" s="40">
        <v>109</v>
      </c>
      <c r="N49" s="40">
        <v>102</v>
      </c>
      <c r="O49" s="42">
        <v>93.577981651376149</v>
      </c>
      <c r="P49" s="19"/>
      <c r="Q49" s="12"/>
      <c r="R49" s="119"/>
    </row>
    <row r="50" spans="1:21" x14ac:dyDescent="0.2">
      <c r="A50" s="39">
        <v>31</v>
      </c>
      <c r="B50" s="40">
        <v>7</v>
      </c>
      <c r="C50" s="40">
        <v>29</v>
      </c>
      <c r="D50" s="40">
        <v>22</v>
      </c>
      <c r="E50" s="40">
        <v>153</v>
      </c>
      <c r="F50" s="40">
        <v>0</v>
      </c>
      <c r="G50" s="41">
        <v>211</v>
      </c>
      <c r="H50" s="40">
        <v>107</v>
      </c>
      <c r="I50" s="40">
        <v>46</v>
      </c>
      <c r="J50" s="40">
        <v>58</v>
      </c>
      <c r="K50" s="40">
        <v>0</v>
      </c>
      <c r="L50" s="41">
        <v>211</v>
      </c>
      <c r="M50" s="40">
        <v>109</v>
      </c>
      <c r="N50" s="40">
        <v>103</v>
      </c>
      <c r="O50" s="42">
        <v>94.495412844036693</v>
      </c>
      <c r="P50" s="19"/>
      <c r="Q50" s="12"/>
      <c r="R50" s="119"/>
    </row>
    <row r="51" spans="1:21" x14ac:dyDescent="0.2">
      <c r="A51" s="39">
        <v>32</v>
      </c>
      <c r="B51" s="40">
        <v>6</v>
      </c>
      <c r="C51" s="40">
        <v>29</v>
      </c>
      <c r="D51" s="40">
        <v>17</v>
      </c>
      <c r="E51" s="40">
        <v>171</v>
      </c>
      <c r="F51" s="40">
        <v>0</v>
      </c>
      <c r="G51" s="41">
        <v>223</v>
      </c>
      <c r="H51" s="40">
        <v>117</v>
      </c>
      <c r="I51" s="40">
        <v>47</v>
      </c>
      <c r="J51" s="40">
        <v>59</v>
      </c>
      <c r="K51" s="40">
        <v>0</v>
      </c>
      <c r="L51" s="41">
        <v>223</v>
      </c>
      <c r="M51" s="40">
        <v>109</v>
      </c>
      <c r="N51" s="40">
        <v>102</v>
      </c>
      <c r="O51" s="42">
        <v>93.577981651376149</v>
      </c>
      <c r="P51" s="19"/>
      <c r="Q51" s="12"/>
      <c r="R51" s="119"/>
    </row>
    <row r="52" spans="1:21" x14ac:dyDescent="0.2">
      <c r="A52" s="39">
        <v>33</v>
      </c>
      <c r="B52" s="40">
        <v>10</v>
      </c>
      <c r="C52" s="40">
        <v>38</v>
      </c>
      <c r="D52" s="40">
        <v>26</v>
      </c>
      <c r="E52" s="40">
        <v>152</v>
      </c>
      <c r="F52" s="40">
        <v>0</v>
      </c>
      <c r="G52" s="41">
        <v>226</v>
      </c>
      <c r="H52" s="40">
        <v>112</v>
      </c>
      <c r="I52" s="40">
        <v>62</v>
      </c>
      <c r="J52" s="40">
        <v>52</v>
      </c>
      <c r="K52" s="40">
        <v>0</v>
      </c>
      <c r="L52" s="41">
        <v>226</v>
      </c>
      <c r="M52" s="40">
        <v>109</v>
      </c>
      <c r="N52" s="40">
        <v>105</v>
      </c>
      <c r="O52" s="42">
        <v>96.330275229357795</v>
      </c>
      <c r="P52" s="19"/>
      <c r="Q52" s="12"/>
      <c r="R52" s="119"/>
    </row>
    <row r="53" spans="1:21" x14ac:dyDescent="0.2">
      <c r="A53" s="39">
        <v>34</v>
      </c>
      <c r="B53" s="40">
        <v>6</v>
      </c>
      <c r="C53" s="40">
        <v>41</v>
      </c>
      <c r="D53" s="40">
        <v>37</v>
      </c>
      <c r="E53" s="40">
        <v>190</v>
      </c>
      <c r="F53" s="40">
        <v>0</v>
      </c>
      <c r="G53" s="41">
        <v>274</v>
      </c>
      <c r="H53" s="40">
        <v>144</v>
      </c>
      <c r="I53" s="40">
        <v>37</v>
      </c>
      <c r="J53" s="40">
        <v>93</v>
      </c>
      <c r="K53" s="40">
        <v>0</v>
      </c>
      <c r="L53" s="41">
        <v>274</v>
      </c>
      <c r="M53" s="40">
        <v>109</v>
      </c>
      <c r="N53" s="40">
        <v>104</v>
      </c>
      <c r="O53" s="42">
        <v>95.412844036697251</v>
      </c>
      <c r="P53" s="19"/>
      <c r="Q53" s="12"/>
      <c r="R53" s="119"/>
    </row>
    <row r="54" spans="1:21" x14ac:dyDescent="0.2">
      <c r="A54" s="39">
        <v>35</v>
      </c>
      <c r="B54" s="40">
        <v>12</v>
      </c>
      <c r="C54" s="40">
        <v>50</v>
      </c>
      <c r="D54" s="40">
        <v>30</v>
      </c>
      <c r="E54" s="40">
        <v>184</v>
      </c>
      <c r="F54" s="40">
        <v>0</v>
      </c>
      <c r="G54" s="41">
        <v>276</v>
      </c>
      <c r="H54" s="40">
        <v>134</v>
      </c>
      <c r="I54" s="40">
        <v>64</v>
      </c>
      <c r="J54" s="40">
        <v>78</v>
      </c>
      <c r="K54" s="40">
        <v>0</v>
      </c>
      <c r="L54" s="41">
        <v>276</v>
      </c>
      <c r="M54" s="40">
        <v>109</v>
      </c>
      <c r="N54" s="40">
        <v>102</v>
      </c>
      <c r="O54" s="42">
        <v>93.577981651376149</v>
      </c>
      <c r="P54" s="19"/>
      <c r="Q54" s="12"/>
      <c r="R54" s="119"/>
    </row>
    <row r="55" spans="1:21" x14ac:dyDescent="0.2">
      <c r="A55" s="39">
        <v>36</v>
      </c>
      <c r="B55" s="40">
        <v>10</v>
      </c>
      <c r="C55" s="40">
        <v>51</v>
      </c>
      <c r="D55" s="40">
        <v>22</v>
      </c>
      <c r="E55" s="40">
        <v>181</v>
      </c>
      <c r="F55" s="40">
        <v>0</v>
      </c>
      <c r="G55" s="41">
        <v>264</v>
      </c>
      <c r="H55" s="40">
        <v>124</v>
      </c>
      <c r="I55" s="40">
        <v>45</v>
      </c>
      <c r="J55" s="40">
        <v>95</v>
      </c>
      <c r="K55" s="40">
        <v>0</v>
      </c>
      <c r="L55" s="41">
        <v>264</v>
      </c>
      <c r="M55" s="40">
        <v>109</v>
      </c>
      <c r="N55" s="40">
        <v>102</v>
      </c>
      <c r="O55" s="42">
        <v>93.577981651376149</v>
      </c>
      <c r="P55" s="19"/>
      <c r="Q55" s="12"/>
      <c r="R55" s="119"/>
    </row>
    <row r="56" spans="1:21" x14ac:dyDescent="0.2">
      <c r="A56" s="39">
        <v>37</v>
      </c>
      <c r="B56" s="40">
        <v>13</v>
      </c>
      <c r="C56" s="40">
        <v>66</v>
      </c>
      <c r="D56" s="40">
        <v>31</v>
      </c>
      <c r="E56" s="40">
        <v>230</v>
      </c>
      <c r="F56" s="40">
        <v>0</v>
      </c>
      <c r="G56" s="41">
        <v>340</v>
      </c>
      <c r="H56" s="40">
        <v>176</v>
      </c>
      <c r="I56" s="40">
        <v>78</v>
      </c>
      <c r="J56" s="40">
        <v>86</v>
      </c>
      <c r="K56" s="40">
        <v>0</v>
      </c>
      <c r="L56" s="41">
        <v>340</v>
      </c>
      <c r="M56" s="40">
        <v>109</v>
      </c>
      <c r="N56" s="40">
        <v>104</v>
      </c>
      <c r="O56" s="42">
        <v>95.412844036697251</v>
      </c>
      <c r="P56" s="19"/>
      <c r="Q56" s="12"/>
      <c r="R56" s="119"/>
    </row>
    <row r="57" spans="1:21" x14ac:dyDescent="0.2">
      <c r="A57" s="39">
        <v>38</v>
      </c>
      <c r="B57" s="40">
        <v>12</v>
      </c>
      <c r="C57" s="40">
        <v>53</v>
      </c>
      <c r="D57" s="40">
        <v>39</v>
      </c>
      <c r="E57" s="40">
        <v>242</v>
      </c>
      <c r="F57" s="40">
        <v>0</v>
      </c>
      <c r="G57" s="41">
        <v>346</v>
      </c>
      <c r="H57" s="40">
        <v>149</v>
      </c>
      <c r="I57" s="40">
        <v>59</v>
      </c>
      <c r="J57" s="40">
        <v>138</v>
      </c>
      <c r="K57" s="40">
        <v>0</v>
      </c>
      <c r="L57" s="41">
        <v>346</v>
      </c>
      <c r="M57" s="40">
        <v>109</v>
      </c>
      <c r="N57" s="40">
        <v>101</v>
      </c>
      <c r="O57" s="42">
        <v>92.660550458715591</v>
      </c>
      <c r="P57" s="19"/>
      <c r="Q57" s="12"/>
      <c r="R57" s="119"/>
    </row>
    <row r="58" spans="1:21" x14ac:dyDescent="0.2">
      <c r="A58" s="39">
        <v>39</v>
      </c>
      <c r="B58" s="40">
        <v>9</v>
      </c>
      <c r="C58" s="40">
        <v>39</v>
      </c>
      <c r="D58" s="40">
        <v>30</v>
      </c>
      <c r="E58" s="40">
        <v>207</v>
      </c>
      <c r="F58" s="40">
        <v>0</v>
      </c>
      <c r="G58" s="41">
        <v>285</v>
      </c>
      <c r="H58" s="40">
        <v>149</v>
      </c>
      <c r="I58" s="40">
        <v>55</v>
      </c>
      <c r="J58" s="40">
        <v>81</v>
      </c>
      <c r="K58" s="40">
        <v>0</v>
      </c>
      <c r="L58" s="41">
        <v>285</v>
      </c>
      <c r="M58" s="40">
        <v>109</v>
      </c>
      <c r="N58" s="40">
        <v>107</v>
      </c>
      <c r="O58" s="42">
        <v>98.165137614678898</v>
      </c>
      <c r="P58" s="19"/>
      <c r="Q58" s="12"/>
      <c r="R58" s="119"/>
    </row>
    <row r="59" spans="1:21" x14ac:dyDescent="0.2">
      <c r="A59" s="39">
        <v>40</v>
      </c>
      <c r="B59" s="40">
        <v>10</v>
      </c>
      <c r="C59" s="40">
        <v>54</v>
      </c>
      <c r="D59" s="40">
        <v>36</v>
      </c>
      <c r="E59" s="40">
        <v>163</v>
      </c>
      <c r="F59" s="40">
        <v>0</v>
      </c>
      <c r="G59" s="41">
        <v>263</v>
      </c>
      <c r="H59" s="40">
        <v>150</v>
      </c>
      <c r="I59" s="40">
        <v>39</v>
      </c>
      <c r="J59" s="40">
        <v>74</v>
      </c>
      <c r="K59" s="40">
        <v>0</v>
      </c>
      <c r="L59" s="41">
        <v>263</v>
      </c>
      <c r="M59" s="40">
        <v>109</v>
      </c>
      <c r="N59" s="40">
        <v>108</v>
      </c>
      <c r="O59" s="42">
        <v>99.082568807339456</v>
      </c>
      <c r="P59" s="19"/>
      <c r="Q59" s="12"/>
      <c r="R59" s="119"/>
    </row>
    <row r="60" spans="1:21" x14ac:dyDescent="0.2">
      <c r="A60" s="39">
        <v>41</v>
      </c>
      <c r="B60" s="40">
        <v>11</v>
      </c>
      <c r="C60" s="40">
        <v>58</v>
      </c>
      <c r="D60" s="40">
        <v>21</v>
      </c>
      <c r="E60" s="40">
        <v>180</v>
      </c>
      <c r="F60" s="40">
        <v>0</v>
      </c>
      <c r="G60" s="41">
        <v>270</v>
      </c>
      <c r="H60" s="40">
        <v>140</v>
      </c>
      <c r="I60" s="40">
        <v>38</v>
      </c>
      <c r="J60" s="40">
        <v>92</v>
      </c>
      <c r="K60" s="40">
        <v>0</v>
      </c>
      <c r="L60" s="41">
        <v>270</v>
      </c>
      <c r="M60" s="40">
        <v>109</v>
      </c>
      <c r="N60" s="40">
        <v>102</v>
      </c>
      <c r="O60" s="42">
        <v>93.577981651376149</v>
      </c>
      <c r="P60" s="19"/>
      <c r="Q60" s="12"/>
      <c r="R60" s="119"/>
      <c r="U60" s="4" t="s">
        <v>66</v>
      </c>
    </row>
    <row r="61" spans="1:21" x14ac:dyDescent="0.2">
      <c r="A61" s="39">
        <v>42</v>
      </c>
      <c r="B61" s="40">
        <v>5</v>
      </c>
      <c r="C61" s="40">
        <v>28</v>
      </c>
      <c r="D61" s="40">
        <v>38</v>
      </c>
      <c r="E61" s="40">
        <v>200</v>
      </c>
      <c r="F61" s="40">
        <v>0</v>
      </c>
      <c r="G61" s="41">
        <v>271</v>
      </c>
      <c r="H61" s="40">
        <v>149</v>
      </c>
      <c r="I61" s="40">
        <v>45</v>
      </c>
      <c r="J61" s="40">
        <v>77</v>
      </c>
      <c r="K61" s="40">
        <v>0</v>
      </c>
      <c r="L61" s="41">
        <v>271</v>
      </c>
      <c r="M61" s="40">
        <v>109</v>
      </c>
      <c r="N61" s="40">
        <v>102</v>
      </c>
      <c r="O61" s="42">
        <v>93.577981651376149</v>
      </c>
      <c r="P61" s="19"/>
      <c r="Q61" s="12"/>
      <c r="R61" s="119"/>
    </row>
    <row r="62" spans="1:21" x14ac:dyDescent="0.2">
      <c r="A62" s="39">
        <v>43</v>
      </c>
      <c r="B62" s="40">
        <v>5</v>
      </c>
      <c r="C62" s="40">
        <v>40</v>
      </c>
      <c r="D62" s="40">
        <v>34</v>
      </c>
      <c r="E62" s="40">
        <v>205</v>
      </c>
      <c r="F62" s="40">
        <v>0</v>
      </c>
      <c r="G62" s="41">
        <v>284</v>
      </c>
      <c r="H62" s="40">
        <v>145</v>
      </c>
      <c r="I62" s="40">
        <v>47</v>
      </c>
      <c r="J62" s="40">
        <v>92</v>
      </c>
      <c r="K62" s="40">
        <v>0</v>
      </c>
      <c r="L62" s="41">
        <v>284</v>
      </c>
      <c r="M62" s="40">
        <v>109</v>
      </c>
      <c r="N62" s="40">
        <v>105</v>
      </c>
      <c r="O62" s="42">
        <v>96.330275229357795</v>
      </c>
      <c r="P62" s="19"/>
      <c r="Q62" s="12"/>
      <c r="R62" s="119"/>
    </row>
    <row r="63" spans="1:21" x14ac:dyDescent="0.2">
      <c r="A63" s="39">
        <v>44</v>
      </c>
      <c r="B63" s="40">
        <v>6</v>
      </c>
      <c r="C63" s="40">
        <v>18</v>
      </c>
      <c r="D63" s="40">
        <v>28</v>
      </c>
      <c r="E63" s="40">
        <v>173</v>
      </c>
      <c r="F63" s="40">
        <v>0</v>
      </c>
      <c r="G63" s="41">
        <v>225</v>
      </c>
      <c r="H63" s="40">
        <v>117</v>
      </c>
      <c r="I63" s="40">
        <v>49</v>
      </c>
      <c r="J63" s="40">
        <v>59</v>
      </c>
      <c r="K63" s="40">
        <v>0</v>
      </c>
      <c r="L63" s="41">
        <v>225</v>
      </c>
      <c r="M63" s="40">
        <v>109</v>
      </c>
      <c r="N63" s="40">
        <v>105</v>
      </c>
      <c r="O63" s="42">
        <v>96.330275229357795</v>
      </c>
      <c r="P63" s="19"/>
      <c r="Q63" s="12"/>
      <c r="R63" s="119"/>
    </row>
    <row r="64" spans="1:21" x14ac:dyDescent="0.2">
      <c r="A64" s="39">
        <v>45</v>
      </c>
      <c r="B64" s="40">
        <v>8</v>
      </c>
      <c r="C64" s="40">
        <v>31</v>
      </c>
      <c r="D64" s="40">
        <v>27</v>
      </c>
      <c r="E64" s="40">
        <v>226</v>
      </c>
      <c r="F64" s="40">
        <v>0</v>
      </c>
      <c r="G64" s="41">
        <v>292</v>
      </c>
      <c r="H64" s="40">
        <v>147</v>
      </c>
      <c r="I64" s="40">
        <v>44</v>
      </c>
      <c r="J64" s="40">
        <v>101</v>
      </c>
      <c r="K64" s="40">
        <v>0</v>
      </c>
      <c r="L64" s="41">
        <v>292</v>
      </c>
      <c r="M64" s="40">
        <v>109</v>
      </c>
      <c r="N64" s="40">
        <v>105</v>
      </c>
      <c r="O64" s="42">
        <v>96.330275229357795</v>
      </c>
      <c r="P64" s="19"/>
      <c r="Q64" s="12"/>
      <c r="R64" s="119"/>
    </row>
    <row r="65" spans="1:55" x14ac:dyDescent="0.2">
      <c r="A65" s="39">
        <v>46</v>
      </c>
      <c r="B65" s="40">
        <v>8</v>
      </c>
      <c r="C65" s="40">
        <v>21</v>
      </c>
      <c r="D65" s="40">
        <v>26</v>
      </c>
      <c r="E65" s="40">
        <v>173</v>
      </c>
      <c r="F65" s="40">
        <v>0</v>
      </c>
      <c r="G65" s="41">
        <v>228</v>
      </c>
      <c r="H65" s="40">
        <v>119</v>
      </c>
      <c r="I65" s="40">
        <v>42</v>
      </c>
      <c r="J65" s="40">
        <v>67</v>
      </c>
      <c r="K65" s="40">
        <v>0</v>
      </c>
      <c r="L65" s="41">
        <v>228</v>
      </c>
      <c r="M65" s="40">
        <v>109</v>
      </c>
      <c r="N65" s="40">
        <v>105</v>
      </c>
      <c r="O65" s="42">
        <v>96.330275229357795</v>
      </c>
      <c r="P65" s="19"/>
      <c r="Q65" s="12"/>
      <c r="R65" s="119"/>
    </row>
    <row r="66" spans="1:55" x14ac:dyDescent="0.2">
      <c r="A66" s="39">
        <v>47</v>
      </c>
      <c r="B66" s="40">
        <v>3</v>
      </c>
      <c r="C66" s="40">
        <v>16</v>
      </c>
      <c r="D66" s="40">
        <v>19</v>
      </c>
      <c r="E66" s="40">
        <v>175</v>
      </c>
      <c r="F66" s="40">
        <v>0</v>
      </c>
      <c r="G66" s="41">
        <v>213</v>
      </c>
      <c r="H66" s="40">
        <v>102</v>
      </c>
      <c r="I66" s="40">
        <v>31</v>
      </c>
      <c r="J66" s="40">
        <v>80</v>
      </c>
      <c r="K66" s="40">
        <v>0</v>
      </c>
      <c r="L66" s="41">
        <v>213</v>
      </c>
      <c r="M66" s="40">
        <v>109</v>
      </c>
      <c r="N66" s="40">
        <v>106</v>
      </c>
      <c r="O66" s="42">
        <v>97.247706422018354</v>
      </c>
      <c r="P66" s="19"/>
      <c r="Q66" s="12"/>
      <c r="R66" s="119"/>
    </row>
    <row r="67" spans="1:55" x14ac:dyDescent="0.2">
      <c r="A67" s="39">
        <v>48</v>
      </c>
      <c r="B67" s="40">
        <v>5</v>
      </c>
      <c r="C67" s="40">
        <v>24</v>
      </c>
      <c r="D67" s="40">
        <v>19</v>
      </c>
      <c r="E67" s="40">
        <v>138</v>
      </c>
      <c r="F67" s="40">
        <v>0</v>
      </c>
      <c r="G67" s="41">
        <v>186</v>
      </c>
      <c r="H67" s="40">
        <v>115</v>
      </c>
      <c r="I67" s="40">
        <v>25</v>
      </c>
      <c r="J67" s="40">
        <v>46</v>
      </c>
      <c r="K67" s="40">
        <v>0</v>
      </c>
      <c r="L67" s="41">
        <v>186</v>
      </c>
      <c r="M67" s="40">
        <v>109</v>
      </c>
      <c r="N67" s="40">
        <v>107</v>
      </c>
      <c r="O67" s="42">
        <v>98.165137614678898</v>
      </c>
      <c r="P67" s="19"/>
      <c r="Q67" s="12"/>
      <c r="R67" s="119"/>
    </row>
    <row r="68" spans="1:55" x14ac:dyDescent="0.2">
      <c r="A68" s="39">
        <v>49</v>
      </c>
      <c r="B68" s="40">
        <v>4</v>
      </c>
      <c r="C68" s="40">
        <v>27</v>
      </c>
      <c r="D68" s="40">
        <v>28</v>
      </c>
      <c r="E68" s="40">
        <v>185</v>
      </c>
      <c r="F68" s="40">
        <v>0</v>
      </c>
      <c r="G68" s="41">
        <v>244</v>
      </c>
      <c r="H68" s="40">
        <v>135</v>
      </c>
      <c r="I68" s="40">
        <v>36</v>
      </c>
      <c r="J68" s="40">
        <v>73</v>
      </c>
      <c r="K68" s="40">
        <v>0</v>
      </c>
      <c r="L68" s="41">
        <v>244</v>
      </c>
      <c r="M68" s="40">
        <v>109</v>
      </c>
      <c r="N68" s="40">
        <v>105</v>
      </c>
      <c r="O68" s="42">
        <v>96.330275229357795</v>
      </c>
      <c r="P68" s="19"/>
      <c r="Q68" s="12"/>
      <c r="R68" s="119"/>
    </row>
    <row r="69" spans="1:55" x14ac:dyDescent="0.2">
      <c r="A69" s="39">
        <v>50</v>
      </c>
      <c r="B69" s="40">
        <v>10</v>
      </c>
      <c r="C69" s="40">
        <v>25</v>
      </c>
      <c r="D69" s="40">
        <v>25</v>
      </c>
      <c r="E69" s="40">
        <v>206</v>
      </c>
      <c r="F69" s="40">
        <v>0</v>
      </c>
      <c r="G69" s="41">
        <v>266</v>
      </c>
      <c r="H69" s="40">
        <v>126</v>
      </c>
      <c r="I69" s="40">
        <v>47</v>
      </c>
      <c r="J69" s="40">
        <v>93</v>
      </c>
      <c r="K69" s="40">
        <v>0</v>
      </c>
      <c r="L69" s="41">
        <v>266</v>
      </c>
      <c r="M69" s="40">
        <v>109</v>
      </c>
      <c r="N69" s="40">
        <v>105</v>
      </c>
      <c r="O69" s="42">
        <v>96.330275229357795</v>
      </c>
      <c r="P69" s="19"/>
      <c r="Q69" s="12"/>
      <c r="R69" s="119"/>
    </row>
    <row r="70" spans="1:55" x14ac:dyDescent="0.2">
      <c r="A70" s="39">
        <v>51</v>
      </c>
      <c r="B70" s="40">
        <v>5</v>
      </c>
      <c r="C70" s="40">
        <v>26</v>
      </c>
      <c r="D70" s="40">
        <v>16</v>
      </c>
      <c r="E70" s="40">
        <v>155</v>
      </c>
      <c r="F70" s="40">
        <v>0</v>
      </c>
      <c r="G70" s="41">
        <v>202</v>
      </c>
      <c r="H70" s="40">
        <v>90</v>
      </c>
      <c r="I70" s="40">
        <v>43</v>
      </c>
      <c r="J70" s="40">
        <v>69</v>
      </c>
      <c r="K70" s="40">
        <v>0</v>
      </c>
      <c r="L70" s="41">
        <v>202</v>
      </c>
      <c r="M70" s="40">
        <v>109</v>
      </c>
      <c r="N70" s="40">
        <v>103</v>
      </c>
      <c r="O70" s="42">
        <v>94.495412844036693</v>
      </c>
      <c r="P70" s="19"/>
      <c r="Q70" s="12"/>
      <c r="R70" s="119"/>
    </row>
    <row r="71" spans="1:55" ht="12" thickBot="1" x14ac:dyDescent="0.25">
      <c r="A71" s="39">
        <v>52</v>
      </c>
      <c r="B71" s="43">
        <v>4</v>
      </c>
      <c r="C71" s="43">
        <v>11</v>
      </c>
      <c r="D71" s="43">
        <v>10</v>
      </c>
      <c r="E71" s="43">
        <v>178</v>
      </c>
      <c r="F71" s="43">
        <v>0</v>
      </c>
      <c r="G71" s="44">
        <v>203</v>
      </c>
      <c r="H71" s="43">
        <v>74</v>
      </c>
      <c r="I71" s="43">
        <v>41</v>
      </c>
      <c r="J71" s="43">
        <v>88</v>
      </c>
      <c r="K71" s="43">
        <v>0</v>
      </c>
      <c r="L71" s="44">
        <v>203</v>
      </c>
      <c r="M71" s="43">
        <v>109</v>
      </c>
      <c r="N71" s="43">
        <v>107</v>
      </c>
      <c r="O71" s="45">
        <v>98.165137614678898</v>
      </c>
      <c r="P71" s="19"/>
      <c r="Q71" s="12"/>
      <c r="R71" s="119"/>
    </row>
    <row r="72" spans="1:55" s="75" customFormat="1" ht="13.5" thickBot="1" x14ac:dyDescent="0.25">
      <c r="A72" s="69" t="s">
        <v>1</v>
      </c>
      <c r="B72" s="70">
        <f>SUM(B20:B71)</f>
        <v>424</v>
      </c>
      <c r="C72" s="70">
        <f t="shared" ref="C72:L72" si="0">SUM(C20:C71)</f>
        <v>1798</v>
      </c>
      <c r="D72" s="70">
        <f t="shared" si="0"/>
        <v>1340</v>
      </c>
      <c r="E72" s="70">
        <f t="shared" si="0"/>
        <v>10833</v>
      </c>
      <c r="F72" s="70">
        <f t="shared" si="0"/>
        <v>193</v>
      </c>
      <c r="G72" s="70">
        <f t="shared" si="0"/>
        <v>14588</v>
      </c>
      <c r="H72" s="70">
        <f t="shared" si="0"/>
        <v>6992</v>
      </c>
      <c r="I72" s="70">
        <f t="shared" si="0"/>
        <v>2524</v>
      </c>
      <c r="J72" s="70">
        <f t="shared" si="0"/>
        <v>5052</v>
      </c>
      <c r="K72" s="70">
        <f t="shared" si="0"/>
        <v>20</v>
      </c>
      <c r="L72" s="71">
        <f t="shared" si="0"/>
        <v>14588</v>
      </c>
      <c r="M72" s="70">
        <v>109</v>
      </c>
      <c r="N72" s="72">
        <v>103.59615384615384</v>
      </c>
      <c r="O72" s="73">
        <v>95.04</v>
      </c>
      <c r="P72" s="19"/>
      <c r="Q72" s="74"/>
      <c r="R72" s="120"/>
    </row>
    <row r="73" spans="1:55" ht="15" customHeight="1" x14ac:dyDescent="0.2">
      <c r="A73" s="4" t="s">
        <v>56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7"/>
      <c r="N73" s="48"/>
      <c r="O73" s="49"/>
      <c r="P73" s="19"/>
    </row>
    <row r="74" spans="1:55" x14ac:dyDescent="0.2">
      <c r="A74" s="4" t="s">
        <v>73</v>
      </c>
      <c r="O74" s="30"/>
      <c r="P74" s="19"/>
    </row>
    <row r="75" spans="1:55" x14ac:dyDescent="0.2">
      <c r="A75" s="13"/>
    </row>
    <row r="77" spans="1:55" s="2" customFormat="1" ht="16.5" thickBot="1" x14ac:dyDescent="0.3">
      <c r="A77" s="18" t="s">
        <v>69</v>
      </c>
      <c r="N77" s="11"/>
      <c r="Q77" s="8"/>
      <c r="BC77" s="9"/>
    </row>
    <row r="78" spans="1:55" s="75" customFormat="1" ht="13.5" thickBot="1" x14ac:dyDescent="0.25">
      <c r="A78" s="110" t="s">
        <v>0</v>
      </c>
      <c r="B78" s="112" t="s">
        <v>26</v>
      </c>
      <c r="C78" s="112"/>
      <c r="D78" s="112"/>
      <c r="E78" s="112"/>
      <c r="F78" s="112"/>
      <c r="G78" s="113"/>
      <c r="H78" s="114" t="s">
        <v>27</v>
      </c>
      <c r="I78" s="112"/>
      <c r="J78" s="112"/>
      <c r="K78" s="112"/>
      <c r="L78" s="113"/>
      <c r="M78" s="76"/>
      <c r="N78" s="77"/>
      <c r="Q78" s="78"/>
    </row>
    <row r="79" spans="1:55" s="75" customFormat="1" ht="13.5" thickBot="1" x14ac:dyDescent="0.25">
      <c r="A79" s="111"/>
      <c r="B79" s="79" t="s">
        <v>28</v>
      </c>
      <c r="C79" s="80" t="s">
        <v>29</v>
      </c>
      <c r="D79" s="80" t="s">
        <v>30</v>
      </c>
      <c r="E79" s="80" t="s">
        <v>31</v>
      </c>
      <c r="F79" s="81" t="s">
        <v>32</v>
      </c>
      <c r="G79" s="82" t="s">
        <v>1</v>
      </c>
      <c r="H79" s="83" t="s">
        <v>33</v>
      </c>
      <c r="I79" s="80" t="s">
        <v>34</v>
      </c>
      <c r="J79" s="80" t="s">
        <v>35</v>
      </c>
      <c r="K79" s="81" t="s">
        <v>32</v>
      </c>
      <c r="L79" s="82" t="s">
        <v>1</v>
      </c>
      <c r="M79" s="76"/>
      <c r="N79" s="77"/>
      <c r="Q79" s="78"/>
    </row>
    <row r="80" spans="1:55" x14ac:dyDescent="0.2">
      <c r="A80" s="21" t="s">
        <v>2</v>
      </c>
      <c r="B80" s="36">
        <v>6</v>
      </c>
      <c r="C80" s="36">
        <v>14</v>
      </c>
      <c r="D80" s="36">
        <v>10</v>
      </c>
      <c r="E80" s="36">
        <v>196</v>
      </c>
      <c r="F80" s="36">
        <v>0</v>
      </c>
      <c r="G80" s="37">
        <v>226</v>
      </c>
      <c r="H80" s="36">
        <v>139</v>
      </c>
      <c r="I80" s="36">
        <v>7</v>
      </c>
      <c r="J80" s="36">
        <v>80</v>
      </c>
      <c r="K80" s="36">
        <v>0</v>
      </c>
      <c r="L80" s="37">
        <v>226</v>
      </c>
      <c r="M80" s="31"/>
      <c r="N80" s="10"/>
    </row>
    <row r="81" spans="1:19" x14ac:dyDescent="0.2">
      <c r="A81" s="20" t="s">
        <v>3</v>
      </c>
      <c r="B81" s="40">
        <v>4</v>
      </c>
      <c r="C81" s="40">
        <v>47</v>
      </c>
      <c r="D81" s="40">
        <v>17</v>
      </c>
      <c r="E81" s="40">
        <v>75</v>
      </c>
      <c r="F81" s="40">
        <v>0</v>
      </c>
      <c r="G81" s="41">
        <v>143</v>
      </c>
      <c r="H81" s="40">
        <v>142</v>
      </c>
      <c r="I81" s="40">
        <v>1</v>
      </c>
      <c r="J81" s="40">
        <v>0</v>
      </c>
      <c r="K81" s="40">
        <v>0</v>
      </c>
      <c r="L81" s="41">
        <v>143</v>
      </c>
      <c r="M81" s="50"/>
      <c r="N81" s="10"/>
    </row>
    <row r="82" spans="1:19" x14ac:dyDescent="0.2">
      <c r="A82" s="20" t="s">
        <v>4</v>
      </c>
      <c r="B82" s="40">
        <v>2</v>
      </c>
      <c r="C82" s="40">
        <v>15</v>
      </c>
      <c r="D82" s="40">
        <v>10</v>
      </c>
      <c r="E82" s="40">
        <v>107</v>
      </c>
      <c r="F82" s="40">
        <v>2</v>
      </c>
      <c r="G82" s="41">
        <v>136</v>
      </c>
      <c r="H82" s="40">
        <v>96</v>
      </c>
      <c r="I82" s="40">
        <v>2</v>
      </c>
      <c r="J82" s="40">
        <v>34</v>
      </c>
      <c r="K82" s="40">
        <v>4</v>
      </c>
      <c r="L82" s="41">
        <v>136</v>
      </c>
      <c r="M82" s="50"/>
      <c r="N82" s="10"/>
    </row>
    <row r="83" spans="1:19" x14ac:dyDescent="0.2">
      <c r="A83" s="20" t="s">
        <v>5</v>
      </c>
      <c r="B83" s="40">
        <v>0</v>
      </c>
      <c r="C83" s="40">
        <v>0</v>
      </c>
      <c r="D83" s="40">
        <v>7</v>
      </c>
      <c r="E83" s="40">
        <v>3</v>
      </c>
      <c r="F83" s="40">
        <v>0</v>
      </c>
      <c r="G83" s="41">
        <v>10</v>
      </c>
      <c r="H83" s="40">
        <v>10</v>
      </c>
      <c r="I83" s="40">
        <v>0</v>
      </c>
      <c r="J83" s="40">
        <v>0</v>
      </c>
      <c r="K83" s="40">
        <v>0</v>
      </c>
      <c r="L83" s="41">
        <v>10</v>
      </c>
      <c r="M83" s="50"/>
      <c r="N83" s="10"/>
    </row>
    <row r="84" spans="1:19" x14ac:dyDescent="0.2">
      <c r="A84" s="20" t="s">
        <v>6</v>
      </c>
      <c r="B84" s="40">
        <v>8</v>
      </c>
      <c r="C84" s="40">
        <v>7</v>
      </c>
      <c r="D84" s="40">
        <v>13</v>
      </c>
      <c r="E84" s="40">
        <v>56</v>
      </c>
      <c r="F84" s="40">
        <v>1</v>
      </c>
      <c r="G84" s="41">
        <v>85</v>
      </c>
      <c r="H84" s="40">
        <v>84</v>
      </c>
      <c r="I84" s="40">
        <v>1</v>
      </c>
      <c r="J84" s="40">
        <v>0</v>
      </c>
      <c r="K84" s="40">
        <v>0</v>
      </c>
      <c r="L84" s="41">
        <v>85</v>
      </c>
      <c r="M84" s="50"/>
      <c r="N84" s="10"/>
    </row>
    <row r="85" spans="1:19" x14ac:dyDescent="0.2">
      <c r="A85" s="20" t="s">
        <v>7</v>
      </c>
      <c r="B85" s="40">
        <v>1</v>
      </c>
      <c r="C85" s="40">
        <v>6</v>
      </c>
      <c r="D85" s="40">
        <v>2</v>
      </c>
      <c r="E85" s="40">
        <v>31</v>
      </c>
      <c r="F85" s="40">
        <v>0</v>
      </c>
      <c r="G85" s="41">
        <v>40</v>
      </c>
      <c r="H85" s="40">
        <v>36</v>
      </c>
      <c r="I85" s="40">
        <v>4</v>
      </c>
      <c r="J85" s="40">
        <v>0</v>
      </c>
      <c r="K85" s="40">
        <v>0</v>
      </c>
      <c r="L85" s="41">
        <v>40</v>
      </c>
      <c r="M85" s="50"/>
      <c r="N85" s="10"/>
    </row>
    <row r="86" spans="1:19" x14ac:dyDescent="0.2">
      <c r="A86" s="20" t="s">
        <v>8</v>
      </c>
      <c r="B86" s="40">
        <v>26</v>
      </c>
      <c r="C86" s="40">
        <v>121</v>
      </c>
      <c r="D86" s="40">
        <v>109</v>
      </c>
      <c r="E86" s="40">
        <v>653</v>
      </c>
      <c r="F86" s="40">
        <v>0</v>
      </c>
      <c r="G86" s="41">
        <v>909</v>
      </c>
      <c r="H86" s="40">
        <v>243</v>
      </c>
      <c r="I86" s="40">
        <v>84</v>
      </c>
      <c r="J86" s="40">
        <v>569</v>
      </c>
      <c r="K86" s="40">
        <v>13</v>
      </c>
      <c r="L86" s="41">
        <v>909</v>
      </c>
      <c r="M86" s="50"/>
      <c r="N86" s="10"/>
    </row>
    <row r="87" spans="1:19" x14ac:dyDescent="0.2">
      <c r="A87" s="20" t="s">
        <v>9</v>
      </c>
      <c r="B87" s="40" t="s">
        <v>65</v>
      </c>
      <c r="C87" s="40" t="s">
        <v>65</v>
      </c>
      <c r="D87" s="40" t="s">
        <v>65</v>
      </c>
      <c r="E87" s="40" t="s">
        <v>65</v>
      </c>
      <c r="F87" s="40" t="s">
        <v>65</v>
      </c>
      <c r="G87" s="41" t="s">
        <v>65</v>
      </c>
      <c r="H87" s="40" t="s">
        <v>65</v>
      </c>
      <c r="I87" s="40" t="s">
        <v>65</v>
      </c>
      <c r="J87" s="40" t="s">
        <v>65</v>
      </c>
      <c r="K87" s="40" t="s">
        <v>65</v>
      </c>
      <c r="L87" s="41" t="s">
        <v>65</v>
      </c>
      <c r="M87" s="50"/>
      <c r="N87" s="10"/>
    </row>
    <row r="88" spans="1:19" x14ac:dyDescent="0.2">
      <c r="A88" s="20" t="s">
        <v>10</v>
      </c>
      <c r="B88" s="40">
        <v>5</v>
      </c>
      <c r="C88" s="40">
        <v>34</v>
      </c>
      <c r="D88" s="40">
        <v>18</v>
      </c>
      <c r="E88" s="40">
        <v>92</v>
      </c>
      <c r="F88" s="40">
        <v>0</v>
      </c>
      <c r="G88" s="41">
        <v>149</v>
      </c>
      <c r="H88" s="40">
        <v>120</v>
      </c>
      <c r="I88" s="40">
        <v>7</v>
      </c>
      <c r="J88" s="40">
        <v>22</v>
      </c>
      <c r="K88" s="40">
        <v>0</v>
      </c>
      <c r="L88" s="41">
        <v>149</v>
      </c>
      <c r="M88" s="50"/>
      <c r="N88" s="10"/>
    </row>
    <row r="89" spans="1:19" x14ac:dyDescent="0.2">
      <c r="A89" s="20" t="s">
        <v>11</v>
      </c>
      <c r="B89" s="40">
        <v>3</v>
      </c>
      <c r="C89" s="40">
        <v>27</v>
      </c>
      <c r="D89" s="40">
        <v>15</v>
      </c>
      <c r="E89" s="40">
        <v>205</v>
      </c>
      <c r="F89" s="40">
        <v>0</v>
      </c>
      <c r="G89" s="41">
        <v>250</v>
      </c>
      <c r="H89" s="40">
        <v>250</v>
      </c>
      <c r="I89" s="40">
        <v>0</v>
      </c>
      <c r="J89" s="40">
        <v>0</v>
      </c>
      <c r="K89" s="40">
        <v>0</v>
      </c>
      <c r="L89" s="41">
        <v>250</v>
      </c>
      <c r="M89" s="50"/>
      <c r="N89" s="10"/>
    </row>
    <row r="90" spans="1:19" x14ac:dyDescent="0.2">
      <c r="A90" s="20" t="s">
        <v>12</v>
      </c>
      <c r="B90" s="40">
        <v>4</v>
      </c>
      <c r="C90" s="40">
        <v>10</v>
      </c>
      <c r="D90" s="40">
        <v>6</v>
      </c>
      <c r="E90" s="40">
        <v>40</v>
      </c>
      <c r="F90" s="40">
        <v>0</v>
      </c>
      <c r="G90" s="41">
        <v>60</v>
      </c>
      <c r="H90" s="40">
        <v>45</v>
      </c>
      <c r="I90" s="40">
        <v>0</v>
      </c>
      <c r="J90" s="40">
        <v>15</v>
      </c>
      <c r="K90" s="40">
        <v>0</v>
      </c>
      <c r="L90" s="41">
        <v>60</v>
      </c>
      <c r="M90" s="50"/>
      <c r="N90" s="10"/>
    </row>
    <row r="91" spans="1:19" x14ac:dyDescent="0.2">
      <c r="A91" s="20" t="s">
        <v>13</v>
      </c>
      <c r="B91" s="40">
        <v>12</v>
      </c>
      <c r="C91" s="40">
        <v>62</v>
      </c>
      <c r="D91" s="40">
        <v>53</v>
      </c>
      <c r="E91" s="40">
        <v>332</v>
      </c>
      <c r="F91" s="40">
        <v>0</v>
      </c>
      <c r="G91" s="41">
        <v>459</v>
      </c>
      <c r="H91" s="40">
        <v>459</v>
      </c>
      <c r="I91" s="40">
        <v>0</v>
      </c>
      <c r="J91" s="40">
        <v>0</v>
      </c>
      <c r="K91" s="40">
        <v>0</v>
      </c>
      <c r="L91" s="41">
        <v>459</v>
      </c>
      <c r="M91" s="50"/>
      <c r="N91" s="10"/>
      <c r="S91" s="23"/>
    </row>
    <row r="92" spans="1:19" x14ac:dyDescent="0.2">
      <c r="A92" s="20" t="s">
        <v>14</v>
      </c>
      <c r="B92" s="40">
        <v>1</v>
      </c>
      <c r="C92" s="40">
        <v>12</v>
      </c>
      <c r="D92" s="40">
        <v>6</v>
      </c>
      <c r="E92" s="40">
        <v>76</v>
      </c>
      <c r="F92" s="40">
        <v>0</v>
      </c>
      <c r="G92" s="41">
        <v>95</v>
      </c>
      <c r="H92" s="40">
        <v>38</v>
      </c>
      <c r="I92" s="40">
        <v>33</v>
      </c>
      <c r="J92" s="40">
        <v>22</v>
      </c>
      <c r="K92" s="40">
        <v>2</v>
      </c>
      <c r="L92" s="41">
        <v>95</v>
      </c>
      <c r="M92" s="50"/>
      <c r="N92" s="10"/>
    </row>
    <row r="93" spans="1:19" x14ac:dyDescent="0.2">
      <c r="A93" s="20" t="s">
        <v>15</v>
      </c>
      <c r="B93" s="40">
        <v>1</v>
      </c>
      <c r="C93" s="40">
        <v>4</v>
      </c>
      <c r="D93" s="40">
        <v>0</v>
      </c>
      <c r="E93" s="40">
        <v>4</v>
      </c>
      <c r="F93" s="40">
        <v>0</v>
      </c>
      <c r="G93" s="41">
        <v>9</v>
      </c>
      <c r="H93" s="40">
        <v>9</v>
      </c>
      <c r="I93" s="40">
        <v>0</v>
      </c>
      <c r="J93" s="40">
        <v>0</v>
      </c>
      <c r="K93" s="40">
        <v>0</v>
      </c>
      <c r="L93" s="41">
        <v>9</v>
      </c>
      <c r="M93" s="50"/>
      <c r="N93" s="10"/>
    </row>
    <row r="94" spans="1:19" x14ac:dyDescent="0.2">
      <c r="A94" s="20" t="s">
        <v>16</v>
      </c>
      <c r="B94" s="40">
        <v>199</v>
      </c>
      <c r="C94" s="40">
        <v>1002</v>
      </c>
      <c r="D94" s="40">
        <v>585</v>
      </c>
      <c r="E94" s="40">
        <v>7069</v>
      </c>
      <c r="F94" s="40">
        <v>185</v>
      </c>
      <c r="G94" s="41">
        <v>9040</v>
      </c>
      <c r="H94" s="40">
        <v>3818</v>
      </c>
      <c r="I94" s="40">
        <v>1298</v>
      </c>
      <c r="J94" s="40">
        <v>3923</v>
      </c>
      <c r="K94" s="40">
        <v>1</v>
      </c>
      <c r="L94" s="41">
        <v>9040</v>
      </c>
      <c r="M94" s="50"/>
      <c r="N94" s="10"/>
      <c r="P94" s="4" t="s">
        <v>66</v>
      </c>
    </row>
    <row r="95" spans="1:19" x14ac:dyDescent="0.2">
      <c r="A95" s="20" t="s">
        <v>17</v>
      </c>
      <c r="B95" s="40">
        <v>12</v>
      </c>
      <c r="C95" s="40">
        <v>76</v>
      </c>
      <c r="D95" s="40">
        <v>69</v>
      </c>
      <c r="E95" s="40">
        <v>437</v>
      </c>
      <c r="F95" s="40">
        <v>0</v>
      </c>
      <c r="G95" s="41">
        <v>594</v>
      </c>
      <c r="H95" s="40">
        <v>188</v>
      </c>
      <c r="I95" s="40">
        <v>129</v>
      </c>
      <c r="J95" s="40">
        <v>277</v>
      </c>
      <c r="K95" s="40">
        <v>0</v>
      </c>
      <c r="L95" s="41">
        <v>594</v>
      </c>
      <c r="M95" s="50"/>
      <c r="N95" s="10"/>
    </row>
    <row r="96" spans="1:19" x14ac:dyDescent="0.2">
      <c r="A96" s="20" t="s">
        <v>18</v>
      </c>
      <c r="B96" s="40">
        <v>71</v>
      </c>
      <c r="C96" s="40">
        <v>222</v>
      </c>
      <c r="D96" s="40">
        <v>265</v>
      </c>
      <c r="E96" s="40">
        <v>615</v>
      </c>
      <c r="F96" s="40">
        <v>0</v>
      </c>
      <c r="G96" s="41">
        <v>1173</v>
      </c>
      <c r="H96" s="40">
        <v>633</v>
      </c>
      <c r="I96" s="40">
        <v>441</v>
      </c>
      <c r="J96" s="40">
        <v>99</v>
      </c>
      <c r="K96" s="40">
        <v>0</v>
      </c>
      <c r="L96" s="41">
        <v>1173</v>
      </c>
      <c r="M96" s="50"/>
      <c r="N96" s="10"/>
    </row>
    <row r="97" spans="1:56" x14ac:dyDescent="0.2">
      <c r="A97" s="20" t="s">
        <v>19</v>
      </c>
      <c r="B97" s="40">
        <v>0</v>
      </c>
      <c r="C97" s="40">
        <v>0</v>
      </c>
      <c r="D97" s="40">
        <v>0</v>
      </c>
      <c r="E97" s="40">
        <v>0</v>
      </c>
      <c r="F97" s="40">
        <v>0</v>
      </c>
      <c r="G97" s="41">
        <v>0</v>
      </c>
      <c r="H97" s="40">
        <v>0</v>
      </c>
      <c r="I97" s="40">
        <v>0</v>
      </c>
      <c r="J97" s="40">
        <v>0</v>
      </c>
      <c r="K97" s="40">
        <v>0</v>
      </c>
      <c r="L97" s="41">
        <v>0</v>
      </c>
      <c r="M97" s="50"/>
      <c r="N97" s="10"/>
    </row>
    <row r="98" spans="1:56" x14ac:dyDescent="0.2">
      <c r="A98" s="20" t="s">
        <v>20</v>
      </c>
      <c r="B98" s="40">
        <v>7</v>
      </c>
      <c r="C98" s="40">
        <v>16</v>
      </c>
      <c r="D98" s="40">
        <v>9</v>
      </c>
      <c r="E98" s="40">
        <v>97</v>
      </c>
      <c r="F98" s="40">
        <v>0</v>
      </c>
      <c r="G98" s="41">
        <v>129</v>
      </c>
      <c r="H98" s="40">
        <v>129</v>
      </c>
      <c r="I98" s="40">
        <v>0</v>
      </c>
      <c r="J98" s="40">
        <v>0</v>
      </c>
      <c r="K98" s="40">
        <v>0</v>
      </c>
      <c r="L98" s="41">
        <v>129</v>
      </c>
      <c r="M98" s="50"/>
      <c r="N98" s="10"/>
    </row>
    <row r="99" spans="1:56" x14ac:dyDescent="0.2">
      <c r="A99" s="20" t="s">
        <v>21</v>
      </c>
      <c r="B99" s="40">
        <v>5</v>
      </c>
      <c r="C99" s="40">
        <v>24</v>
      </c>
      <c r="D99" s="40">
        <v>14</v>
      </c>
      <c r="E99" s="40">
        <v>17</v>
      </c>
      <c r="F99" s="40">
        <v>0</v>
      </c>
      <c r="G99" s="41">
        <v>60</v>
      </c>
      <c r="H99" s="40">
        <v>58</v>
      </c>
      <c r="I99" s="40">
        <v>2</v>
      </c>
      <c r="J99" s="40">
        <v>0</v>
      </c>
      <c r="K99" s="40">
        <v>0</v>
      </c>
      <c r="L99" s="41">
        <v>60</v>
      </c>
      <c r="M99" s="50"/>
      <c r="N99" s="10"/>
    </row>
    <row r="100" spans="1:56" x14ac:dyDescent="0.2">
      <c r="A100" s="20" t="s">
        <v>22</v>
      </c>
      <c r="B100" s="40">
        <v>0</v>
      </c>
      <c r="C100" s="40">
        <v>0</v>
      </c>
      <c r="D100" s="40">
        <v>0</v>
      </c>
      <c r="E100" s="40">
        <v>0</v>
      </c>
      <c r="F100" s="40">
        <v>0</v>
      </c>
      <c r="G100" s="41">
        <v>0</v>
      </c>
      <c r="H100" s="40">
        <v>0</v>
      </c>
      <c r="I100" s="40">
        <v>0</v>
      </c>
      <c r="J100" s="40">
        <v>0</v>
      </c>
      <c r="K100" s="40">
        <v>0</v>
      </c>
      <c r="L100" s="41">
        <v>0</v>
      </c>
      <c r="M100" s="50"/>
      <c r="N100" s="10"/>
    </row>
    <row r="101" spans="1:56" x14ac:dyDescent="0.2">
      <c r="A101" s="20" t="s">
        <v>23</v>
      </c>
      <c r="B101" s="40">
        <v>1</v>
      </c>
      <c r="C101" s="40">
        <v>0</v>
      </c>
      <c r="D101" s="40">
        <v>0</v>
      </c>
      <c r="E101" s="40">
        <v>12</v>
      </c>
      <c r="F101" s="40">
        <v>0</v>
      </c>
      <c r="G101" s="41">
        <v>13</v>
      </c>
      <c r="H101" s="40">
        <v>13</v>
      </c>
      <c r="I101" s="40">
        <v>0</v>
      </c>
      <c r="J101" s="40">
        <v>0</v>
      </c>
      <c r="K101" s="40">
        <v>0</v>
      </c>
      <c r="L101" s="41">
        <v>13</v>
      </c>
      <c r="M101" s="50"/>
      <c r="N101" s="10"/>
    </row>
    <row r="102" spans="1:56" x14ac:dyDescent="0.2">
      <c r="A102" s="20" t="s">
        <v>24</v>
      </c>
      <c r="B102" s="40">
        <v>53</v>
      </c>
      <c r="C102" s="40">
        <v>55</v>
      </c>
      <c r="D102" s="40">
        <v>63</v>
      </c>
      <c r="E102" s="40">
        <v>323</v>
      </c>
      <c r="F102" s="40">
        <v>5</v>
      </c>
      <c r="G102" s="41">
        <v>499</v>
      </c>
      <c r="H102" s="40">
        <v>478</v>
      </c>
      <c r="I102" s="40">
        <v>10</v>
      </c>
      <c r="J102" s="40">
        <v>11</v>
      </c>
      <c r="K102" s="40">
        <v>0</v>
      </c>
      <c r="L102" s="41">
        <v>499</v>
      </c>
      <c r="M102" s="50"/>
      <c r="N102" s="10"/>
    </row>
    <row r="103" spans="1:56" ht="12" thickBot="1" x14ac:dyDescent="0.25">
      <c r="A103" s="28" t="s">
        <v>25</v>
      </c>
      <c r="B103" s="43">
        <v>3</v>
      </c>
      <c r="C103" s="43">
        <v>44</v>
      </c>
      <c r="D103" s="43">
        <v>69</v>
      </c>
      <c r="E103" s="43">
        <v>393</v>
      </c>
      <c r="F103" s="43">
        <v>0</v>
      </c>
      <c r="G103" s="44">
        <v>509</v>
      </c>
      <c r="H103" s="43">
        <v>4</v>
      </c>
      <c r="I103" s="43">
        <v>505</v>
      </c>
      <c r="J103" s="43">
        <v>0</v>
      </c>
      <c r="K103" s="43">
        <v>0</v>
      </c>
      <c r="L103" s="44">
        <v>509</v>
      </c>
      <c r="M103" s="50"/>
      <c r="N103" s="10"/>
    </row>
    <row r="104" spans="1:56" s="75" customFormat="1" ht="13.5" thickBot="1" x14ac:dyDescent="0.25">
      <c r="A104" s="82" t="s">
        <v>1</v>
      </c>
      <c r="B104" s="70">
        <f>SUM(B80:B103)</f>
        <v>424</v>
      </c>
      <c r="C104" s="70">
        <f t="shared" ref="C104:L104" si="1">SUM(C80:C103)</f>
        <v>1798</v>
      </c>
      <c r="D104" s="70">
        <f t="shared" si="1"/>
        <v>1340</v>
      </c>
      <c r="E104" s="70">
        <f t="shared" si="1"/>
        <v>10833</v>
      </c>
      <c r="F104" s="70">
        <f t="shared" si="1"/>
        <v>193</v>
      </c>
      <c r="G104" s="70">
        <f t="shared" si="1"/>
        <v>14588</v>
      </c>
      <c r="H104" s="70">
        <f t="shared" si="1"/>
        <v>6992</v>
      </c>
      <c r="I104" s="70">
        <f t="shared" si="1"/>
        <v>2524</v>
      </c>
      <c r="J104" s="70">
        <f t="shared" si="1"/>
        <v>5052</v>
      </c>
      <c r="K104" s="70">
        <f t="shared" si="1"/>
        <v>20</v>
      </c>
      <c r="L104" s="70">
        <f t="shared" si="1"/>
        <v>14588</v>
      </c>
      <c r="M104" s="84"/>
      <c r="N104" s="85"/>
      <c r="Q104" s="78"/>
    </row>
    <row r="105" spans="1:56" x14ac:dyDescent="0.2">
      <c r="A105" s="4" t="s">
        <v>56</v>
      </c>
    </row>
    <row r="106" spans="1:56" x14ac:dyDescent="0.2">
      <c r="A106" s="4" t="s">
        <v>73</v>
      </c>
    </row>
    <row r="107" spans="1:56" x14ac:dyDescent="0.2">
      <c r="A107" s="13"/>
    </row>
    <row r="108" spans="1:56" x14ac:dyDescent="0.2">
      <c r="A108" s="5"/>
    </row>
    <row r="109" spans="1:56" ht="16.5" thickBot="1" x14ac:dyDescent="0.3">
      <c r="A109" s="22" t="s">
        <v>68</v>
      </c>
      <c r="B109" s="2"/>
      <c r="C109" s="2"/>
      <c r="D109" s="2"/>
      <c r="E109" s="2"/>
      <c r="F109" s="2"/>
      <c r="G109" s="2"/>
      <c r="H109" s="2"/>
      <c r="I109" s="2"/>
      <c r="J109" s="2"/>
      <c r="K109" s="11"/>
    </row>
    <row r="110" spans="1:56" s="75" customFormat="1" ht="15.75" customHeight="1" thickBot="1" x14ac:dyDescent="0.25">
      <c r="A110" s="86" t="s">
        <v>0</v>
      </c>
      <c r="B110" s="87"/>
      <c r="C110" s="88"/>
      <c r="D110" s="88"/>
      <c r="E110" s="88"/>
      <c r="F110" s="88"/>
      <c r="G110" s="88" t="s">
        <v>36</v>
      </c>
      <c r="H110" s="89"/>
      <c r="I110" s="109" t="s">
        <v>62</v>
      </c>
      <c r="J110" s="109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90"/>
      <c r="BC110" s="91"/>
      <c r="BD110" s="77"/>
    </row>
    <row r="111" spans="1:56" s="75" customFormat="1" ht="13.5" thickBot="1" x14ac:dyDescent="0.25">
      <c r="A111" s="92"/>
      <c r="B111" s="79">
        <v>1</v>
      </c>
      <c r="C111" s="80">
        <v>2</v>
      </c>
      <c r="D111" s="80">
        <v>3</v>
      </c>
      <c r="E111" s="80">
        <v>4</v>
      </c>
      <c r="F111" s="80">
        <v>5</v>
      </c>
      <c r="G111" s="80">
        <v>6</v>
      </c>
      <c r="H111" s="80">
        <v>7</v>
      </c>
      <c r="I111" s="80">
        <v>8</v>
      </c>
      <c r="J111" s="80">
        <v>9</v>
      </c>
      <c r="K111" s="80">
        <v>10</v>
      </c>
      <c r="L111" s="80">
        <v>11</v>
      </c>
      <c r="M111" s="80">
        <v>12</v>
      </c>
      <c r="N111" s="80">
        <v>13</v>
      </c>
      <c r="O111" s="80">
        <v>14</v>
      </c>
      <c r="P111" s="80">
        <v>15</v>
      </c>
      <c r="Q111" s="80">
        <v>16</v>
      </c>
      <c r="R111" s="80">
        <v>17</v>
      </c>
      <c r="S111" s="80">
        <v>18</v>
      </c>
      <c r="T111" s="80">
        <v>19</v>
      </c>
      <c r="U111" s="80">
        <v>20</v>
      </c>
      <c r="V111" s="80">
        <v>21</v>
      </c>
      <c r="W111" s="80">
        <v>22</v>
      </c>
      <c r="X111" s="80">
        <v>23</v>
      </c>
      <c r="Y111" s="80">
        <v>24</v>
      </c>
      <c r="Z111" s="80">
        <v>25</v>
      </c>
      <c r="AA111" s="80">
        <v>26</v>
      </c>
      <c r="AB111" s="80">
        <v>27</v>
      </c>
      <c r="AC111" s="80">
        <v>28</v>
      </c>
      <c r="AD111" s="80">
        <v>29</v>
      </c>
      <c r="AE111" s="80">
        <v>30</v>
      </c>
      <c r="AF111" s="80">
        <v>31</v>
      </c>
      <c r="AG111" s="80">
        <v>32</v>
      </c>
      <c r="AH111" s="80">
        <v>33</v>
      </c>
      <c r="AI111" s="80">
        <v>34</v>
      </c>
      <c r="AJ111" s="80">
        <v>35</v>
      </c>
      <c r="AK111" s="80">
        <v>36</v>
      </c>
      <c r="AL111" s="80">
        <v>37</v>
      </c>
      <c r="AM111" s="80">
        <v>38</v>
      </c>
      <c r="AN111" s="80">
        <v>39</v>
      </c>
      <c r="AO111" s="80">
        <v>40</v>
      </c>
      <c r="AP111" s="80">
        <v>41</v>
      </c>
      <c r="AQ111" s="80">
        <v>42</v>
      </c>
      <c r="AR111" s="80">
        <v>43</v>
      </c>
      <c r="AS111" s="80">
        <v>44</v>
      </c>
      <c r="AT111" s="80">
        <v>45</v>
      </c>
      <c r="AU111" s="80">
        <v>46</v>
      </c>
      <c r="AV111" s="80">
        <v>47</v>
      </c>
      <c r="AW111" s="80">
        <v>48</v>
      </c>
      <c r="AX111" s="80">
        <v>49</v>
      </c>
      <c r="AY111" s="80">
        <v>50</v>
      </c>
      <c r="AZ111" s="80">
        <v>51</v>
      </c>
      <c r="BA111" s="80">
        <v>52</v>
      </c>
      <c r="BB111" s="93" t="s">
        <v>1</v>
      </c>
      <c r="BD111" s="77"/>
    </row>
    <row r="112" spans="1:56" ht="15.75" customHeight="1" x14ac:dyDescent="0.2">
      <c r="A112" s="32" t="s">
        <v>2</v>
      </c>
      <c r="B112" s="36">
        <v>0</v>
      </c>
      <c r="C112" s="36">
        <v>3</v>
      </c>
      <c r="D112" s="36">
        <v>10</v>
      </c>
      <c r="E112" s="36">
        <v>4</v>
      </c>
      <c r="F112" s="36">
        <v>2</v>
      </c>
      <c r="G112" s="36">
        <v>3</v>
      </c>
      <c r="H112" s="36">
        <v>6</v>
      </c>
      <c r="I112" s="36">
        <v>2</v>
      </c>
      <c r="J112" s="36">
        <v>7</v>
      </c>
      <c r="K112" s="36">
        <v>7</v>
      </c>
      <c r="L112" s="36">
        <v>13</v>
      </c>
      <c r="M112" s="36">
        <v>9</v>
      </c>
      <c r="N112" s="36">
        <v>1</v>
      </c>
      <c r="O112" s="36">
        <v>2</v>
      </c>
      <c r="P112" s="36">
        <v>10</v>
      </c>
      <c r="Q112" s="36">
        <v>6</v>
      </c>
      <c r="R112" s="36">
        <v>12</v>
      </c>
      <c r="S112" s="36">
        <v>2</v>
      </c>
      <c r="T112" s="36">
        <v>4</v>
      </c>
      <c r="U112" s="36">
        <v>3</v>
      </c>
      <c r="V112" s="36">
        <v>6</v>
      </c>
      <c r="W112" s="36">
        <v>2</v>
      </c>
      <c r="X112" s="36">
        <v>2</v>
      </c>
      <c r="Y112" s="36">
        <v>3</v>
      </c>
      <c r="Z112" s="36">
        <v>3</v>
      </c>
      <c r="AA112" s="36">
        <v>1</v>
      </c>
      <c r="AB112" s="36">
        <v>6</v>
      </c>
      <c r="AC112" s="36">
        <v>1</v>
      </c>
      <c r="AD112" s="36">
        <v>4</v>
      </c>
      <c r="AE112" s="36">
        <v>3</v>
      </c>
      <c r="AF112" s="36">
        <v>3</v>
      </c>
      <c r="AG112" s="36">
        <v>3</v>
      </c>
      <c r="AH112" s="36">
        <v>0</v>
      </c>
      <c r="AI112" s="36">
        <v>7</v>
      </c>
      <c r="AJ112" s="36">
        <v>1</v>
      </c>
      <c r="AK112" s="36">
        <v>3</v>
      </c>
      <c r="AL112" s="36">
        <v>3</v>
      </c>
      <c r="AM112" s="36">
        <v>0</v>
      </c>
      <c r="AN112" s="36">
        <v>3</v>
      </c>
      <c r="AO112" s="36">
        <v>6</v>
      </c>
      <c r="AP112" s="36">
        <v>1</v>
      </c>
      <c r="AQ112" s="36">
        <v>0</v>
      </c>
      <c r="AR112" s="36">
        <v>9</v>
      </c>
      <c r="AS112" s="36">
        <v>9</v>
      </c>
      <c r="AT112" s="36">
        <v>5</v>
      </c>
      <c r="AU112" s="36">
        <v>6</v>
      </c>
      <c r="AV112" s="36">
        <v>3</v>
      </c>
      <c r="AW112" s="36">
        <v>3</v>
      </c>
      <c r="AX112" s="36">
        <v>3</v>
      </c>
      <c r="AY112" s="36">
        <v>21</v>
      </c>
      <c r="AZ112" s="36">
        <v>0</v>
      </c>
      <c r="BA112" s="36">
        <v>0</v>
      </c>
      <c r="BB112" s="56">
        <f>SUM(B112:BA112)</f>
        <v>226</v>
      </c>
      <c r="BD112" s="10"/>
    </row>
    <row r="113" spans="1:56" ht="15.75" customHeight="1" x14ac:dyDescent="0.2">
      <c r="A113" s="33" t="s">
        <v>3</v>
      </c>
      <c r="B113" s="40">
        <v>0</v>
      </c>
      <c r="C113" s="40">
        <v>0</v>
      </c>
      <c r="D113" s="40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1</v>
      </c>
      <c r="J113" s="40">
        <v>6</v>
      </c>
      <c r="K113" s="40">
        <v>14</v>
      </c>
      <c r="L113" s="40">
        <v>9</v>
      </c>
      <c r="M113" s="40">
        <v>24</v>
      </c>
      <c r="N113" s="40">
        <v>8</v>
      </c>
      <c r="O113" s="40">
        <v>17</v>
      </c>
      <c r="P113" s="40">
        <v>17</v>
      </c>
      <c r="Q113" s="40">
        <v>12</v>
      </c>
      <c r="R113" s="40">
        <v>5</v>
      </c>
      <c r="S113" s="40">
        <v>0</v>
      </c>
      <c r="T113" s="40">
        <v>10</v>
      </c>
      <c r="U113" s="40">
        <v>4</v>
      </c>
      <c r="V113" s="40">
        <v>2</v>
      </c>
      <c r="W113" s="40">
        <v>6</v>
      </c>
      <c r="X113" s="40">
        <v>0</v>
      </c>
      <c r="Y113" s="40">
        <v>0</v>
      </c>
      <c r="Z113" s="40">
        <v>0</v>
      </c>
      <c r="AA113" s="40">
        <v>0</v>
      </c>
      <c r="AB113" s="40">
        <v>0</v>
      </c>
      <c r="AC113" s="40">
        <v>0</v>
      </c>
      <c r="AD113" s="40">
        <v>0</v>
      </c>
      <c r="AE113" s="40">
        <v>0</v>
      </c>
      <c r="AF113" s="40">
        <v>0</v>
      </c>
      <c r="AG113" s="40">
        <v>8</v>
      </c>
      <c r="AH113" s="40">
        <v>0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0</v>
      </c>
      <c r="AP113" s="40">
        <v>0</v>
      </c>
      <c r="AQ113" s="40">
        <v>0</v>
      </c>
      <c r="AR113" s="40">
        <v>0</v>
      </c>
      <c r="AS113" s="40">
        <v>0</v>
      </c>
      <c r="AT113" s="40">
        <v>0</v>
      </c>
      <c r="AU113" s="40">
        <v>0</v>
      </c>
      <c r="AV113" s="40">
        <v>0</v>
      </c>
      <c r="AW113" s="40">
        <v>0</v>
      </c>
      <c r="AX113" s="40">
        <v>0</v>
      </c>
      <c r="AY113" s="40">
        <v>0</v>
      </c>
      <c r="AZ113" s="40">
        <v>0</v>
      </c>
      <c r="BA113" s="40">
        <v>0</v>
      </c>
      <c r="BB113" s="57">
        <f t="shared" ref="BB113:BB135" si="2">SUM(B113:BA113)</f>
        <v>143</v>
      </c>
      <c r="BD113" s="10"/>
    </row>
    <row r="114" spans="1:56" ht="15.75" customHeight="1" x14ac:dyDescent="0.2">
      <c r="A114" s="33" t="s">
        <v>4</v>
      </c>
      <c r="B114" s="40">
        <v>0</v>
      </c>
      <c r="C114" s="40">
        <v>4</v>
      </c>
      <c r="D114" s="40">
        <v>2</v>
      </c>
      <c r="E114" s="40">
        <v>1</v>
      </c>
      <c r="F114" s="40">
        <v>0</v>
      </c>
      <c r="G114" s="40">
        <v>0</v>
      </c>
      <c r="H114" s="40">
        <v>2</v>
      </c>
      <c r="I114" s="40">
        <v>3</v>
      </c>
      <c r="J114" s="40">
        <v>4</v>
      </c>
      <c r="K114" s="40">
        <v>24</v>
      </c>
      <c r="L114" s="40">
        <v>2</v>
      </c>
      <c r="M114" s="40">
        <v>14</v>
      </c>
      <c r="N114" s="40">
        <v>1</v>
      </c>
      <c r="O114" s="40">
        <v>8</v>
      </c>
      <c r="P114" s="40">
        <v>9</v>
      </c>
      <c r="Q114" s="40">
        <v>6</v>
      </c>
      <c r="R114" s="40">
        <v>3</v>
      </c>
      <c r="S114" s="40">
        <v>1</v>
      </c>
      <c r="T114" s="40">
        <v>2</v>
      </c>
      <c r="U114" s="40">
        <v>2</v>
      </c>
      <c r="V114" s="40">
        <v>1</v>
      </c>
      <c r="W114" s="40">
        <v>0</v>
      </c>
      <c r="X114" s="40">
        <v>0</v>
      </c>
      <c r="Y114" s="40">
        <v>3</v>
      </c>
      <c r="Z114" s="40">
        <v>1</v>
      </c>
      <c r="AA114" s="40">
        <v>4</v>
      </c>
      <c r="AB114" s="40">
        <v>9</v>
      </c>
      <c r="AC114" s="40">
        <v>4</v>
      </c>
      <c r="AD114" s="40">
        <v>0</v>
      </c>
      <c r="AE114" s="40">
        <v>0</v>
      </c>
      <c r="AF114" s="40">
        <v>2</v>
      </c>
      <c r="AG114" s="40">
        <v>0</v>
      </c>
      <c r="AH114" s="40">
        <v>0</v>
      </c>
      <c r="AI114" s="40">
        <v>3</v>
      </c>
      <c r="AJ114" s="40">
        <v>2</v>
      </c>
      <c r="AK114" s="40">
        <v>4</v>
      </c>
      <c r="AL114" s="40">
        <v>2</v>
      </c>
      <c r="AM114" s="40">
        <v>4</v>
      </c>
      <c r="AN114" s="40">
        <v>2</v>
      </c>
      <c r="AO114" s="40">
        <v>0</v>
      </c>
      <c r="AP114" s="40">
        <v>1</v>
      </c>
      <c r="AQ114" s="40">
        <v>1</v>
      </c>
      <c r="AR114" s="40">
        <v>0</v>
      </c>
      <c r="AS114" s="40">
        <v>3</v>
      </c>
      <c r="AT114" s="40">
        <v>0</v>
      </c>
      <c r="AU114" s="40">
        <v>1</v>
      </c>
      <c r="AV114" s="40">
        <v>0</v>
      </c>
      <c r="AW114" s="40">
        <v>1</v>
      </c>
      <c r="AX114" s="40">
        <v>0</v>
      </c>
      <c r="AY114" s="40">
        <v>0</v>
      </c>
      <c r="AZ114" s="40">
        <v>0</v>
      </c>
      <c r="BA114" s="40">
        <v>0</v>
      </c>
      <c r="BB114" s="57">
        <f t="shared" si="2"/>
        <v>136</v>
      </c>
      <c r="BD114" s="10"/>
    </row>
    <row r="115" spans="1:56" ht="15.75" customHeight="1" x14ac:dyDescent="0.2">
      <c r="A115" s="33" t="s">
        <v>5</v>
      </c>
      <c r="B115" s="40">
        <v>1</v>
      </c>
      <c r="C115" s="40">
        <v>1</v>
      </c>
      <c r="D115" s="40">
        <v>1</v>
      </c>
      <c r="E115" s="40">
        <v>1</v>
      </c>
      <c r="F115" s="40">
        <v>1</v>
      </c>
      <c r="G115" s="40">
        <v>2</v>
      </c>
      <c r="H115" s="40">
        <v>2</v>
      </c>
      <c r="I115" s="40">
        <v>0</v>
      </c>
      <c r="J115" s="40">
        <v>0</v>
      </c>
      <c r="K115" s="40">
        <v>0</v>
      </c>
      <c r="L115" s="40">
        <v>0</v>
      </c>
      <c r="M115" s="40">
        <v>0</v>
      </c>
      <c r="N115" s="40">
        <v>1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40">
        <v>0</v>
      </c>
      <c r="U115" s="40">
        <v>0</v>
      </c>
      <c r="V115" s="40">
        <v>0</v>
      </c>
      <c r="W115" s="40">
        <v>0</v>
      </c>
      <c r="X115" s="40">
        <v>0</v>
      </c>
      <c r="Y115" s="40">
        <v>0</v>
      </c>
      <c r="Z115" s="40">
        <v>0</v>
      </c>
      <c r="AA115" s="40">
        <v>0</v>
      </c>
      <c r="AB115" s="40">
        <v>0</v>
      </c>
      <c r="AC115" s="40">
        <v>0</v>
      </c>
      <c r="AD115" s="40">
        <v>0</v>
      </c>
      <c r="AE115" s="40">
        <v>0</v>
      </c>
      <c r="AF115" s="40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40">
        <v>0</v>
      </c>
      <c r="AP115" s="40">
        <v>0</v>
      </c>
      <c r="AQ115" s="40">
        <v>0</v>
      </c>
      <c r="AR115" s="40">
        <v>0</v>
      </c>
      <c r="AS115" s="40">
        <v>0</v>
      </c>
      <c r="AT115" s="40">
        <v>0</v>
      </c>
      <c r="AU115" s="40">
        <v>0</v>
      </c>
      <c r="AV115" s="40">
        <v>0</v>
      </c>
      <c r="AW115" s="40">
        <v>0</v>
      </c>
      <c r="AX115" s="40">
        <v>0</v>
      </c>
      <c r="AY115" s="40">
        <v>0</v>
      </c>
      <c r="AZ115" s="40">
        <v>0</v>
      </c>
      <c r="BA115" s="40">
        <v>0</v>
      </c>
      <c r="BB115" s="57">
        <f t="shared" si="2"/>
        <v>10</v>
      </c>
      <c r="BD115" s="10"/>
    </row>
    <row r="116" spans="1:56" ht="15.75" customHeight="1" x14ac:dyDescent="0.2">
      <c r="A116" s="33" t="s">
        <v>6</v>
      </c>
      <c r="B116" s="40">
        <v>3</v>
      </c>
      <c r="C116" s="40">
        <v>1</v>
      </c>
      <c r="D116" s="40">
        <v>1</v>
      </c>
      <c r="E116" s="40">
        <v>1</v>
      </c>
      <c r="F116" s="40">
        <v>1</v>
      </c>
      <c r="G116" s="40">
        <v>0</v>
      </c>
      <c r="H116" s="40">
        <v>2</v>
      </c>
      <c r="I116" s="40">
        <v>0</v>
      </c>
      <c r="J116" s="40">
        <v>3</v>
      </c>
      <c r="K116" s="40">
        <v>2</v>
      </c>
      <c r="L116" s="40">
        <v>1</v>
      </c>
      <c r="M116" s="40">
        <v>3</v>
      </c>
      <c r="N116" s="40">
        <v>2</v>
      </c>
      <c r="O116" s="40">
        <v>2</v>
      </c>
      <c r="P116" s="40">
        <v>1</v>
      </c>
      <c r="Q116" s="40">
        <v>2</v>
      </c>
      <c r="R116" s="40">
        <v>1</v>
      </c>
      <c r="S116" s="40">
        <v>0</v>
      </c>
      <c r="T116" s="40">
        <v>0</v>
      </c>
      <c r="U116" s="40">
        <v>0</v>
      </c>
      <c r="V116" s="40">
        <v>0</v>
      </c>
      <c r="W116" s="40">
        <v>1</v>
      </c>
      <c r="X116" s="40">
        <v>2</v>
      </c>
      <c r="Y116" s="40">
        <v>4</v>
      </c>
      <c r="Z116" s="40">
        <v>0</v>
      </c>
      <c r="AA116" s="40">
        <v>1</v>
      </c>
      <c r="AB116" s="40">
        <v>0</v>
      </c>
      <c r="AC116" s="40">
        <v>1</v>
      </c>
      <c r="AD116" s="40">
        <v>1</v>
      </c>
      <c r="AE116" s="40">
        <v>0</v>
      </c>
      <c r="AF116" s="40">
        <v>1</v>
      </c>
      <c r="AG116" s="40">
        <v>4</v>
      </c>
      <c r="AH116" s="40">
        <v>7</v>
      </c>
      <c r="AI116" s="40">
        <v>4</v>
      </c>
      <c r="AJ116" s="40">
        <v>12</v>
      </c>
      <c r="AK116" s="40">
        <v>4</v>
      </c>
      <c r="AL116" s="40">
        <v>3</v>
      </c>
      <c r="AM116" s="40">
        <v>0</v>
      </c>
      <c r="AN116" s="40">
        <v>2</v>
      </c>
      <c r="AO116" s="40">
        <v>1</v>
      </c>
      <c r="AP116" s="40">
        <v>1</v>
      </c>
      <c r="AQ116" s="40">
        <v>5</v>
      </c>
      <c r="AR116" s="40">
        <v>3</v>
      </c>
      <c r="AS116" s="40">
        <v>1</v>
      </c>
      <c r="AT116" s="40">
        <v>0</v>
      </c>
      <c r="AU116" s="40">
        <v>0</v>
      </c>
      <c r="AV116" s="40">
        <v>1</v>
      </c>
      <c r="AW116" s="40">
        <v>0</v>
      </c>
      <c r="AX116" s="40">
        <v>0</v>
      </c>
      <c r="AY116" s="40">
        <v>0</v>
      </c>
      <c r="AZ116" s="40">
        <v>0</v>
      </c>
      <c r="BA116" s="40">
        <v>0</v>
      </c>
      <c r="BB116" s="57">
        <f t="shared" si="2"/>
        <v>85</v>
      </c>
      <c r="BD116" s="10"/>
    </row>
    <row r="117" spans="1:56" ht="15.75" customHeight="1" x14ac:dyDescent="0.2">
      <c r="A117" s="33" t="s">
        <v>7</v>
      </c>
      <c r="B117" s="40">
        <v>2</v>
      </c>
      <c r="C117" s="40">
        <v>0</v>
      </c>
      <c r="D117" s="40">
        <v>0</v>
      </c>
      <c r="E117" s="40">
        <v>0</v>
      </c>
      <c r="F117" s="40">
        <v>0</v>
      </c>
      <c r="G117" s="40">
        <v>2</v>
      </c>
      <c r="H117" s="40">
        <v>1</v>
      </c>
      <c r="I117" s="40">
        <v>0</v>
      </c>
      <c r="J117" s="40">
        <v>2</v>
      </c>
      <c r="K117" s="40">
        <v>3</v>
      </c>
      <c r="L117" s="40">
        <v>1</v>
      </c>
      <c r="M117" s="40">
        <v>0</v>
      </c>
      <c r="N117" s="40">
        <v>0</v>
      </c>
      <c r="O117" s="40">
        <v>1</v>
      </c>
      <c r="P117" s="40">
        <v>0</v>
      </c>
      <c r="Q117" s="40">
        <v>0</v>
      </c>
      <c r="R117" s="40">
        <v>3</v>
      </c>
      <c r="S117" s="40">
        <v>5</v>
      </c>
      <c r="T117" s="40">
        <v>1</v>
      </c>
      <c r="U117" s="40">
        <v>0</v>
      </c>
      <c r="V117" s="40">
        <v>0</v>
      </c>
      <c r="W117" s="40">
        <v>0</v>
      </c>
      <c r="X117" s="40">
        <v>1</v>
      </c>
      <c r="Y117" s="40">
        <v>0</v>
      </c>
      <c r="Z117" s="40">
        <v>0</v>
      </c>
      <c r="AA117" s="40">
        <v>0</v>
      </c>
      <c r="AB117" s="40">
        <v>0</v>
      </c>
      <c r="AC117" s="40">
        <v>1</v>
      </c>
      <c r="AD117" s="40">
        <v>1</v>
      </c>
      <c r="AE117" s="40">
        <v>2</v>
      </c>
      <c r="AF117" s="40">
        <v>1</v>
      </c>
      <c r="AG117" s="40">
        <v>0</v>
      </c>
      <c r="AH117" s="40">
        <v>0</v>
      </c>
      <c r="AI117" s="40">
        <v>1</v>
      </c>
      <c r="AJ117" s="40">
        <v>1</v>
      </c>
      <c r="AK117" s="40">
        <v>0</v>
      </c>
      <c r="AL117" s="40">
        <v>1</v>
      </c>
      <c r="AM117" s="40">
        <v>1</v>
      </c>
      <c r="AN117" s="40">
        <v>1</v>
      </c>
      <c r="AO117" s="40">
        <v>1</v>
      </c>
      <c r="AP117" s="40">
        <v>2</v>
      </c>
      <c r="AQ117" s="40">
        <v>1</v>
      </c>
      <c r="AR117" s="40">
        <v>0</v>
      </c>
      <c r="AS117" s="40">
        <v>0</v>
      </c>
      <c r="AT117" s="40">
        <v>0</v>
      </c>
      <c r="AU117" s="40">
        <v>0</v>
      </c>
      <c r="AV117" s="40">
        <v>0</v>
      </c>
      <c r="AW117" s="40">
        <v>1</v>
      </c>
      <c r="AX117" s="40">
        <v>2</v>
      </c>
      <c r="AY117" s="40">
        <v>1</v>
      </c>
      <c r="AZ117" s="40">
        <v>0</v>
      </c>
      <c r="BA117" s="40">
        <v>0</v>
      </c>
      <c r="BB117" s="57">
        <f t="shared" si="2"/>
        <v>40</v>
      </c>
      <c r="BD117" s="10"/>
    </row>
    <row r="118" spans="1:56" ht="15.75" customHeight="1" x14ac:dyDescent="0.2">
      <c r="A118" s="33" t="s">
        <v>8</v>
      </c>
      <c r="B118" s="40">
        <v>23</v>
      </c>
      <c r="C118" s="40">
        <v>20</v>
      </c>
      <c r="D118" s="40">
        <v>22</v>
      </c>
      <c r="E118" s="40">
        <v>37</v>
      </c>
      <c r="F118" s="40">
        <v>33</v>
      </c>
      <c r="G118" s="40">
        <v>37</v>
      </c>
      <c r="H118" s="40">
        <v>29</v>
      </c>
      <c r="I118" s="40">
        <v>3</v>
      </c>
      <c r="J118" s="40">
        <v>4</v>
      </c>
      <c r="K118" s="40">
        <v>15</v>
      </c>
      <c r="L118" s="40">
        <v>20</v>
      </c>
      <c r="M118" s="40">
        <v>15</v>
      </c>
      <c r="N118" s="40">
        <v>19</v>
      </c>
      <c r="O118" s="40">
        <v>14</v>
      </c>
      <c r="P118" s="40">
        <v>9</v>
      </c>
      <c r="Q118" s="40">
        <v>9</v>
      </c>
      <c r="R118" s="40">
        <v>12</v>
      </c>
      <c r="S118" s="40">
        <v>18</v>
      </c>
      <c r="T118" s="40">
        <v>13</v>
      </c>
      <c r="U118" s="40">
        <v>12</v>
      </c>
      <c r="V118" s="40">
        <v>11</v>
      </c>
      <c r="W118" s="40">
        <v>7</v>
      </c>
      <c r="X118" s="40">
        <v>11</v>
      </c>
      <c r="Y118" s="40">
        <v>11</v>
      </c>
      <c r="Z118" s="40">
        <v>11</v>
      </c>
      <c r="AA118" s="40">
        <v>16</v>
      </c>
      <c r="AB118" s="40">
        <v>21</v>
      </c>
      <c r="AC118" s="40">
        <v>11</v>
      </c>
      <c r="AD118" s="40">
        <v>14</v>
      </c>
      <c r="AE118" s="40">
        <v>14</v>
      </c>
      <c r="AF118" s="40">
        <v>6</v>
      </c>
      <c r="AG118" s="40">
        <v>10</v>
      </c>
      <c r="AH118" s="40">
        <v>8</v>
      </c>
      <c r="AI118" s="40">
        <v>12</v>
      </c>
      <c r="AJ118" s="40">
        <v>14</v>
      </c>
      <c r="AK118" s="40">
        <v>32</v>
      </c>
      <c r="AL118" s="40">
        <v>20</v>
      </c>
      <c r="AM118" s="40">
        <v>31</v>
      </c>
      <c r="AN118" s="40">
        <v>26</v>
      </c>
      <c r="AO118" s="40">
        <v>26</v>
      </c>
      <c r="AP118" s="40">
        <v>29</v>
      </c>
      <c r="AQ118" s="40">
        <v>27</v>
      </c>
      <c r="AR118" s="40">
        <v>26</v>
      </c>
      <c r="AS118" s="40">
        <v>26</v>
      </c>
      <c r="AT118" s="40">
        <v>31</v>
      </c>
      <c r="AU118" s="40">
        <v>19</v>
      </c>
      <c r="AV118" s="40">
        <v>17</v>
      </c>
      <c r="AW118" s="40">
        <v>10</v>
      </c>
      <c r="AX118" s="40">
        <v>7</v>
      </c>
      <c r="AY118" s="40">
        <v>13</v>
      </c>
      <c r="AZ118" s="40">
        <v>12</v>
      </c>
      <c r="BA118" s="40">
        <v>16</v>
      </c>
      <c r="BB118" s="57">
        <f t="shared" si="2"/>
        <v>909</v>
      </c>
      <c r="BD118" s="10"/>
    </row>
    <row r="119" spans="1:56" ht="15.75" customHeight="1" x14ac:dyDescent="0.2">
      <c r="A119" s="33" t="s">
        <v>9</v>
      </c>
      <c r="B119" s="40" t="s">
        <v>65</v>
      </c>
      <c r="C119" s="40" t="s">
        <v>65</v>
      </c>
      <c r="D119" s="40" t="s">
        <v>65</v>
      </c>
      <c r="E119" s="40" t="s">
        <v>65</v>
      </c>
      <c r="F119" s="40" t="s">
        <v>65</v>
      </c>
      <c r="G119" s="40" t="s">
        <v>65</v>
      </c>
      <c r="H119" s="40" t="s">
        <v>65</v>
      </c>
      <c r="I119" s="40" t="s">
        <v>65</v>
      </c>
      <c r="J119" s="40" t="s">
        <v>65</v>
      </c>
      <c r="K119" s="40" t="s">
        <v>65</v>
      </c>
      <c r="L119" s="40" t="s">
        <v>65</v>
      </c>
      <c r="M119" s="40" t="s">
        <v>65</v>
      </c>
      <c r="N119" s="40" t="s">
        <v>65</v>
      </c>
      <c r="O119" s="40" t="s">
        <v>65</v>
      </c>
      <c r="P119" s="40" t="s">
        <v>65</v>
      </c>
      <c r="Q119" s="40" t="s">
        <v>65</v>
      </c>
      <c r="R119" s="40" t="s">
        <v>65</v>
      </c>
      <c r="S119" s="40" t="s">
        <v>65</v>
      </c>
      <c r="T119" s="40" t="s">
        <v>65</v>
      </c>
      <c r="U119" s="40" t="s">
        <v>65</v>
      </c>
      <c r="V119" s="40" t="s">
        <v>65</v>
      </c>
      <c r="W119" s="40" t="s">
        <v>65</v>
      </c>
      <c r="X119" s="40" t="s">
        <v>65</v>
      </c>
      <c r="Y119" s="40" t="s">
        <v>65</v>
      </c>
      <c r="Z119" s="40" t="s">
        <v>65</v>
      </c>
      <c r="AA119" s="40" t="s">
        <v>65</v>
      </c>
      <c r="AB119" s="40" t="s">
        <v>65</v>
      </c>
      <c r="AC119" s="40" t="s">
        <v>65</v>
      </c>
      <c r="AD119" s="40" t="s">
        <v>65</v>
      </c>
      <c r="AE119" s="40" t="s">
        <v>65</v>
      </c>
      <c r="AF119" s="40" t="s">
        <v>65</v>
      </c>
      <c r="AG119" s="40" t="s">
        <v>65</v>
      </c>
      <c r="AH119" s="40" t="s">
        <v>65</v>
      </c>
      <c r="AI119" s="40" t="s">
        <v>65</v>
      </c>
      <c r="AJ119" s="40" t="s">
        <v>65</v>
      </c>
      <c r="AK119" s="40" t="s">
        <v>65</v>
      </c>
      <c r="AL119" s="40" t="s">
        <v>65</v>
      </c>
      <c r="AM119" s="40" t="s">
        <v>65</v>
      </c>
      <c r="AN119" s="40" t="s">
        <v>65</v>
      </c>
      <c r="AO119" s="40" t="s">
        <v>65</v>
      </c>
      <c r="AP119" s="40" t="s">
        <v>65</v>
      </c>
      <c r="AQ119" s="40" t="s">
        <v>65</v>
      </c>
      <c r="AR119" s="40" t="s">
        <v>65</v>
      </c>
      <c r="AS119" s="40" t="s">
        <v>65</v>
      </c>
      <c r="AT119" s="40" t="s">
        <v>65</v>
      </c>
      <c r="AU119" s="40" t="s">
        <v>65</v>
      </c>
      <c r="AV119" s="40" t="s">
        <v>65</v>
      </c>
      <c r="AW119" s="40" t="s">
        <v>65</v>
      </c>
      <c r="AX119" s="40" t="s">
        <v>65</v>
      </c>
      <c r="AY119" s="40" t="s">
        <v>65</v>
      </c>
      <c r="AZ119" s="40" t="s">
        <v>65</v>
      </c>
      <c r="BA119" s="40" t="s">
        <v>65</v>
      </c>
      <c r="BB119" s="57">
        <f t="shared" si="2"/>
        <v>0</v>
      </c>
      <c r="BD119" s="10"/>
    </row>
    <row r="120" spans="1:56" ht="15.75" customHeight="1" x14ac:dyDescent="0.2">
      <c r="A120" s="33" t="s">
        <v>10</v>
      </c>
      <c r="B120" s="40">
        <v>0</v>
      </c>
      <c r="C120" s="40">
        <v>11</v>
      </c>
      <c r="D120" s="40">
        <v>11</v>
      </c>
      <c r="E120" s="40">
        <v>7</v>
      </c>
      <c r="F120" s="40">
        <v>1</v>
      </c>
      <c r="G120" s="40">
        <v>4</v>
      </c>
      <c r="H120" s="40">
        <v>0</v>
      </c>
      <c r="I120" s="40">
        <v>3</v>
      </c>
      <c r="J120" s="40">
        <v>0</v>
      </c>
      <c r="K120" s="40">
        <v>6</v>
      </c>
      <c r="L120" s="40">
        <v>8</v>
      </c>
      <c r="M120" s="40">
        <v>0</v>
      </c>
      <c r="N120" s="40">
        <v>2</v>
      </c>
      <c r="O120" s="40">
        <v>0</v>
      </c>
      <c r="P120" s="40">
        <v>0</v>
      </c>
      <c r="Q120" s="40">
        <v>2</v>
      </c>
      <c r="R120" s="40">
        <v>1</v>
      </c>
      <c r="S120" s="40">
        <v>1</v>
      </c>
      <c r="T120" s="40">
        <v>0</v>
      </c>
      <c r="U120" s="40">
        <v>7</v>
      </c>
      <c r="V120" s="40">
        <v>2</v>
      </c>
      <c r="W120" s="40">
        <v>0</v>
      </c>
      <c r="X120" s="40">
        <v>0</v>
      </c>
      <c r="Y120" s="40">
        <v>0</v>
      </c>
      <c r="Z120" s="40">
        <v>4</v>
      </c>
      <c r="AA120" s="40">
        <v>0</v>
      </c>
      <c r="AB120" s="40">
        <v>0</v>
      </c>
      <c r="AC120" s="40">
        <v>0</v>
      </c>
      <c r="AD120" s="40">
        <v>0</v>
      </c>
      <c r="AE120" s="40">
        <v>1</v>
      </c>
      <c r="AF120" s="40">
        <v>0</v>
      </c>
      <c r="AG120" s="40">
        <v>1</v>
      </c>
      <c r="AH120" s="40">
        <v>0</v>
      </c>
      <c r="AI120" s="40">
        <v>0</v>
      </c>
      <c r="AJ120" s="40">
        <v>3</v>
      </c>
      <c r="AK120" s="40">
        <v>1</v>
      </c>
      <c r="AL120" s="40">
        <v>2</v>
      </c>
      <c r="AM120" s="40">
        <v>3</v>
      </c>
      <c r="AN120" s="40">
        <v>6</v>
      </c>
      <c r="AO120" s="40">
        <v>10</v>
      </c>
      <c r="AP120" s="40">
        <v>2</v>
      </c>
      <c r="AQ120" s="40">
        <v>1</v>
      </c>
      <c r="AR120" s="40">
        <v>12</v>
      </c>
      <c r="AS120" s="40">
        <v>2</v>
      </c>
      <c r="AT120" s="40">
        <v>19</v>
      </c>
      <c r="AU120" s="40">
        <v>10</v>
      </c>
      <c r="AV120" s="40">
        <v>2</v>
      </c>
      <c r="AW120" s="40">
        <v>0</v>
      </c>
      <c r="AX120" s="40">
        <v>2</v>
      </c>
      <c r="AY120" s="40">
        <v>1</v>
      </c>
      <c r="AZ120" s="40">
        <v>0</v>
      </c>
      <c r="BA120" s="40">
        <v>1</v>
      </c>
      <c r="BB120" s="57">
        <f t="shared" si="2"/>
        <v>149</v>
      </c>
      <c r="BD120" s="10"/>
    </row>
    <row r="121" spans="1:56" ht="15.75" customHeight="1" x14ac:dyDescent="0.2">
      <c r="A121" s="33" t="s">
        <v>11</v>
      </c>
      <c r="B121" s="40">
        <v>4</v>
      </c>
      <c r="C121" s="40">
        <v>5</v>
      </c>
      <c r="D121" s="40">
        <v>5</v>
      </c>
      <c r="E121" s="40">
        <v>1</v>
      </c>
      <c r="F121" s="40">
        <v>11</v>
      </c>
      <c r="G121" s="40">
        <v>3</v>
      </c>
      <c r="H121" s="40">
        <v>3</v>
      </c>
      <c r="I121" s="40">
        <v>13</v>
      </c>
      <c r="J121" s="40">
        <v>13</v>
      </c>
      <c r="K121" s="40">
        <v>4</v>
      </c>
      <c r="L121" s="40">
        <v>4</v>
      </c>
      <c r="M121" s="40">
        <v>8</v>
      </c>
      <c r="N121" s="40">
        <v>3</v>
      </c>
      <c r="O121" s="40">
        <v>1</v>
      </c>
      <c r="P121" s="40">
        <v>8</v>
      </c>
      <c r="Q121" s="40">
        <v>8</v>
      </c>
      <c r="R121" s="40">
        <v>4</v>
      </c>
      <c r="S121" s="40">
        <v>1</v>
      </c>
      <c r="T121" s="40">
        <v>7</v>
      </c>
      <c r="U121" s="40">
        <v>5</v>
      </c>
      <c r="V121" s="40">
        <v>5</v>
      </c>
      <c r="W121" s="40">
        <v>4</v>
      </c>
      <c r="X121" s="40">
        <v>10</v>
      </c>
      <c r="Y121" s="40">
        <v>2</v>
      </c>
      <c r="Z121" s="40">
        <v>7</v>
      </c>
      <c r="AA121" s="40">
        <v>6</v>
      </c>
      <c r="AB121" s="40">
        <v>2</v>
      </c>
      <c r="AC121" s="40">
        <v>4</v>
      </c>
      <c r="AD121" s="40">
        <v>10</v>
      </c>
      <c r="AE121" s="40">
        <v>4</v>
      </c>
      <c r="AF121" s="40">
        <v>1</v>
      </c>
      <c r="AG121" s="40">
        <v>1</v>
      </c>
      <c r="AH121" s="40">
        <v>1</v>
      </c>
      <c r="AI121" s="40">
        <v>8</v>
      </c>
      <c r="AJ121" s="40">
        <v>2</v>
      </c>
      <c r="AK121" s="40">
        <v>0</v>
      </c>
      <c r="AL121" s="40">
        <v>3</v>
      </c>
      <c r="AM121" s="40">
        <v>5</v>
      </c>
      <c r="AN121" s="40">
        <v>6</v>
      </c>
      <c r="AO121" s="40">
        <v>5</v>
      </c>
      <c r="AP121" s="40">
        <v>1</v>
      </c>
      <c r="AQ121" s="40">
        <v>8</v>
      </c>
      <c r="AR121" s="40">
        <v>7</v>
      </c>
      <c r="AS121" s="40">
        <v>7</v>
      </c>
      <c r="AT121" s="40">
        <v>9</v>
      </c>
      <c r="AU121" s="40">
        <v>5</v>
      </c>
      <c r="AV121" s="40">
        <v>0</v>
      </c>
      <c r="AW121" s="40">
        <v>6</v>
      </c>
      <c r="AX121" s="40">
        <v>5</v>
      </c>
      <c r="AY121" s="40">
        <v>5</v>
      </c>
      <c r="AZ121" s="40">
        <v>0</v>
      </c>
      <c r="BA121" s="40">
        <v>0</v>
      </c>
      <c r="BB121" s="57">
        <f t="shared" si="2"/>
        <v>250</v>
      </c>
      <c r="BD121" s="10"/>
    </row>
    <row r="122" spans="1:56" ht="15.75" customHeight="1" x14ac:dyDescent="0.2">
      <c r="A122" s="33" t="s">
        <v>12</v>
      </c>
      <c r="B122" s="40">
        <v>6</v>
      </c>
      <c r="C122" s="40">
        <v>1</v>
      </c>
      <c r="D122" s="40">
        <v>2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3</v>
      </c>
      <c r="K122" s="40">
        <v>0</v>
      </c>
      <c r="L122" s="40">
        <v>4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2</v>
      </c>
      <c r="S122" s="40">
        <v>1</v>
      </c>
      <c r="T122" s="40">
        <v>7</v>
      </c>
      <c r="U122" s="40">
        <v>17</v>
      </c>
      <c r="V122" s="40">
        <v>1</v>
      </c>
      <c r="W122" s="40">
        <v>2</v>
      </c>
      <c r="X122" s="40">
        <v>0</v>
      </c>
      <c r="Y122" s="40">
        <v>0</v>
      </c>
      <c r="Z122" s="40">
        <v>0</v>
      </c>
      <c r="AA122" s="40">
        <v>1</v>
      </c>
      <c r="AB122" s="40">
        <v>0</v>
      </c>
      <c r="AC122" s="40">
        <v>0</v>
      </c>
      <c r="AD122" s="40">
        <v>0</v>
      </c>
      <c r="AE122" s="40">
        <v>0</v>
      </c>
      <c r="AF122" s="40">
        <v>0</v>
      </c>
      <c r="AG122" s="40">
        <v>0</v>
      </c>
      <c r="AH122" s="40">
        <v>0</v>
      </c>
      <c r="AI122" s="40">
        <v>1</v>
      </c>
      <c r="AJ122" s="40">
        <v>0</v>
      </c>
      <c r="AK122" s="40">
        <v>0</v>
      </c>
      <c r="AL122" s="40">
        <v>0</v>
      </c>
      <c r="AM122" s="40">
        <v>0</v>
      </c>
      <c r="AN122" s="40">
        <v>0</v>
      </c>
      <c r="AO122" s="40">
        <v>0</v>
      </c>
      <c r="AP122" s="40">
        <v>4</v>
      </c>
      <c r="AQ122" s="40">
        <v>3</v>
      </c>
      <c r="AR122" s="40">
        <v>1</v>
      </c>
      <c r="AS122" s="40">
        <v>2</v>
      </c>
      <c r="AT122" s="40">
        <v>1</v>
      </c>
      <c r="AU122" s="40">
        <v>0</v>
      </c>
      <c r="AV122" s="40">
        <v>0</v>
      </c>
      <c r="AW122" s="40">
        <v>0</v>
      </c>
      <c r="AX122" s="40">
        <v>1</v>
      </c>
      <c r="AY122" s="40">
        <v>0</v>
      </c>
      <c r="AZ122" s="40">
        <v>0</v>
      </c>
      <c r="BA122" s="40">
        <v>0</v>
      </c>
      <c r="BB122" s="57">
        <f t="shared" si="2"/>
        <v>60</v>
      </c>
      <c r="BD122" s="10"/>
    </row>
    <row r="123" spans="1:56" ht="15.75" customHeight="1" x14ac:dyDescent="0.2">
      <c r="A123" s="33" t="s">
        <v>13</v>
      </c>
      <c r="B123" s="40">
        <v>10</v>
      </c>
      <c r="C123" s="40">
        <v>11</v>
      </c>
      <c r="D123" s="40">
        <v>10</v>
      </c>
      <c r="E123" s="40">
        <v>8</v>
      </c>
      <c r="F123" s="40">
        <v>11</v>
      </c>
      <c r="G123" s="40">
        <v>10</v>
      </c>
      <c r="H123" s="40">
        <v>12</v>
      </c>
      <c r="I123" s="40">
        <v>6</v>
      </c>
      <c r="J123" s="40">
        <v>7</v>
      </c>
      <c r="K123" s="40">
        <v>15</v>
      </c>
      <c r="L123" s="40">
        <v>24</v>
      </c>
      <c r="M123" s="40">
        <v>21</v>
      </c>
      <c r="N123" s="40">
        <v>16</v>
      </c>
      <c r="O123" s="40">
        <v>14</v>
      </c>
      <c r="P123" s="40">
        <v>20</v>
      </c>
      <c r="Q123" s="40">
        <v>13</v>
      </c>
      <c r="R123" s="40">
        <v>14</v>
      </c>
      <c r="S123" s="40">
        <v>7</v>
      </c>
      <c r="T123" s="40">
        <v>0</v>
      </c>
      <c r="U123" s="40">
        <v>0</v>
      </c>
      <c r="V123" s="40">
        <v>12</v>
      </c>
      <c r="W123" s="40">
        <v>9</v>
      </c>
      <c r="X123" s="40">
        <v>6</v>
      </c>
      <c r="Y123" s="40">
        <v>8</v>
      </c>
      <c r="Z123" s="40">
        <v>10</v>
      </c>
      <c r="AA123" s="40">
        <v>11</v>
      </c>
      <c r="AB123" s="40">
        <v>13</v>
      </c>
      <c r="AC123" s="40">
        <v>10</v>
      </c>
      <c r="AD123" s="40">
        <v>3</v>
      </c>
      <c r="AE123" s="40">
        <v>3</v>
      </c>
      <c r="AF123" s="40">
        <v>4</v>
      </c>
      <c r="AG123" s="40">
        <v>7</v>
      </c>
      <c r="AH123" s="40">
        <v>0</v>
      </c>
      <c r="AI123" s="40">
        <v>9</v>
      </c>
      <c r="AJ123" s="40">
        <v>0</v>
      </c>
      <c r="AK123" s="40">
        <v>10</v>
      </c>
      <c r="AL123" s="40">
        <v>0</v>
      </c>
      <c r="AM123" s="40">
        <v>3</v>
      </c>
      <c r="AN123" s="40">
        <v>2</v>
      </c>
      <c r="AO123" s="40">
        <v>3</v>
      </c>
      <c r="AP123" s="40">
        <v>2</v>
      </c>
      <c r="AQ123" s="40">
        <v>7</v>
      </c>
      <c r="AR123" s="40">
        <v>5</v>
      </c>
      <c r="AS123" s="40">
        <v>9</v>
      </c>
      <c r="AT123" s="40">
        <v>16</v>
      </c>
      <c r="AU123" s="40">
        <v>14</v>
      </c>
      <c r="AV123" s="40">
        <v>0</v>
      </c>
      <c r="AW123" s="40">
        <v>10</v>
      </c>
      <c r="AX123" s="40">
        <v>11</v>
      </c>
      <c r="AY123" s="40">
        <v>9</v>
      </c>
      <c r="AZ123" s="40">
        <v>12</v>
      </c>
      <c r="BA123" s="40">
        <v>12</v>
      </c>
      <c r="BB123" s="57">
        <f t="shared" si="2"/>
        <v>459</v>
      </c>
      <c r="BD123" s="10"/>
    </row>
    <row r="124" spans="1:56" ht="15.75" customHeight="1" x14ac:dyDescent="0.2">
      <c r="A124" s="33" t="s">
        <v>14</v>
      </c>
      <c r="B124" s="40">
        <v>0</v>
      </c>
      <c r="C124" s="40">
        <v>0</v>
      </c>
      <c r="D124" s="40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38</v>
      </c>
      <c r="M124" s="40">
        <v>0</v>
      </c>
      <c r="N124" s="40">
        <v>1</v>
      </c>
      <c r="O124" s="40">
        <v>21</v>
      </c>
      <c r="P124" s="40">
        <v>0</v>
      </c>
      <c r="Q124" s="40">
        <v>17</v>
      </c>
      <c r="R124" s="40">
        <v>14</v>
      </c>
      <c r="S124" s="40">
        <v>3</v>
      </c>
      <c r="T124" s="40">
        <v>0</v>
      </c>
      <c r="U124" s="40">
        <v>0</v>
      </c>
      <c r="V124" s="40">
        <v>0</v>
      </c>
      <c r="W124" s="40">
        <v>0</v>
      </c>
      <c r="X124" s="40">
        <v>0</v>
      </c>
      <c r="Y124" s="40">
        <v>0</v>
      </c>
      <c r="Z124" s="40">
        <v>0</v>
      </c>
      <c r="AA124" s="40">
        <v>0</v>
      </c>
      <c r="AB124" s="40">
        <v>0</v>
      </c>
      <c r="AC124" s="40">
        <v>0</v>
      </c>
      <c r="AD124" s="40">
        <v>0</v>
      </c>
      <c r="AE124" s="40">
        <v>0</v>
      </c>
      <c r="AF124" s="40">
        <v>0</v>
      </c>
      <c r="AG124" s="40">
        <v>1</v>
      </c>
      <c r="AH124" s="40">
        <v>0</v>
      </c>
      <c r="AI124" s="40">
        <v>0</v>
      </c>
      <c r="AJ124" s="40">
        <v>0</v>
      </c>
      <c r="AK124" s="40">
        <v>0</v>
      </c>
      <c r="AL124" s="40">
        <v>0</v>
      </c>
      <c r="AM124" s="40">
        <v>0</v>
      </c>
      <c r="AN124" s="40">
        <v>0</v>
      </c>
      <c r="AO124" s="40">
        <v>0</v>
      </c>
      <c r="AP124" s="40">
        <v>0</v>
      </c>
      <c r="AQ124" s="40">
        <v>0</v>
      </c>
      <c r="AR124" s="40">
        <v>0</v>
      </c>
      <c r="AS124" s="40">
        <v>0</v>
      </c>
      <c r="AT124" s="40">
        <v>0</v>
      </c>
      <c r="AU124" s="40">
        <v>0</v>
      </c>
      <c r="AV124" s="40">
        <v>0</v>
      </c>
      <c r="AW124" s="40">
        <v>0</v>
      </c>
      <c r="AX124" s="40">
        <v>0</v>
      </c>
      <c r="AY124" s="40">
        <v>0</v>
      </c>
      <c r="AZ124" s="40">
        <v>0</v>
      </c>
      <c r="BA124" s="40">
        <v>0</v>
      </c>
      <c r="BB124" s="57">
        <f t="shared" si="2"/>
        <v>95</v>
      </c>
      <c r="BD124" s="10"/>
    </row>
    <row r="125" spans="1:56" ht="15.75" customHeight="1" x14ac:dyDescent="0.2">
      <c r="A125" s="33" t="s">
        <v>15</v>
      </c>
      <c r="B125" s="40" t="s">
        <v>65</v>
      </c>
      <c r="C125" s="40" t="s">
        <v>65</v>
      </c>
      <c r="D125" s="40" t="s">
        <v>65</v>
      </c>
      <c r="E125" s="40" t="s">
        <v>65</v>
      </c>
      <c r="F125" s="40" t="s">
        <v>65</v>
      </c>
      <c r="G125" s="40" t="s">
        <v>65</v>
      </c>
      <c r="H125" s="40" t="s">
        <v>65</v>
      </c>
      <c r="I125" s="40" t="s">
        <v>65</v>
      </c>
      <c r="J125" s="40" t="s">
        <v>65</v>
      </c>
      <c r="K125" s="40" t="s">
        <v>65</v>
      </c>
      <c r="L125" s="40">
        <v>9</v>
      </c>
      <c r="M125" s="40" t="s">
        <v>65</v>
      </c>
      <c r="N125" s="40" t="s">
        <v>65</v>
      </c>
      <c r="O125" s="40" t="s">
        <v>65</v>
      </c>
      <c r="P125" s="40" t="s">
        <v>65</v>
      </c>
      <c r="Q125" s="40" t="s">
        <v>65</v>
      </c>
      <c r="R125" s="40" t="s">
        <v>65</v>
      </c>
      <c r="S125" s="40" t="s">
        <v>65</v>
      </c>
      <c r="T125" s="40" t="s">
        <v>65</v>
      </c>
      <c r="U125" s="40" t="s">
        <v>65</v>
      </c>
      <c r="V125" s="40" t="s">
        <v>65</v>
      </c>
      <c r="W125" s="40" t="s">
        <v>65</v>
      </c>
      <c r="X125" s="40" t="s">
        <v>65</v>
      </c>
      <c r="Y125" s="40" t="s">
        <v>65</v>
      </c>
      <c r="Z125" s="40" t="s">
        <v>65</v>
      </c>
      <c r="AA125" s="40" t="s">
        <v>65</v>
      </c>
      <c r="AB125" s="40" t="s">
        <v>65</v>
      </c>
      <c r="AC125" s="40" t="s">
        <v>65</v>
      </c>
      <c r="AD125" s="40" t="s">
        <v>65</v>
      </c>
      <c r="AE125" s="40" t="s">
        <v>65</v>
      </c>
      <c r="AF125" s="40" t="s">
        <v>65</v>
      </c>
      <c r="AG125" s="40" t="s">
        <v>65</v>
      </c>
      <c r="AH125" s="40" t="s">
        <v>65</v>
      </c>
      <c r="AI125" s="40" t="s">
        <v>65</v>
      </c>
      <c r="AJ125" s="40" t="s">
        <v>65</v>
      </c>
      <c r="AK125" s="40" t="s">
        <v>65</v>
      </c>
      <c r="AL125" s="40" t="s">
        <v>65</v>
      </c>
      <c r="AM125" s="40" t="s">
        <v>65</v>
      </c>
      <c r="AN125" s="40" t="s">
        <v>65</v>
      </c>
      <c r="AO125" s="40" t="s">
        <v>65</v>
      </c>
      <c r="AP125" s="40" t="s">
        <v>65</v>
      </c>
      <c r="AQ125" s="40" t="s">
        <v>65</v>
      </c>
      <c r="AR125" s="40" t="s">
        <v>65</v>
      </c>
      <c r="AS125" s="40" t="s">
        <v>65</v>
      </c>
      <c r="AT125" s="40" t="s">
        <v>65</v>
      </c>
      <c r="AU125" s="40" t="s">
        <v>65</v>
      </c>
      <c r="AV125" s="40" t="s">
        <v>65</v>
      </c>
      <c r="AW125" s="40" t="s">
        <v>65</v>
      </c>
      <c r="AX125" s="40" t="s">
        <v>65</v>
      </c>
      <c r="AY125" s="40" t="s">
        <v>65</v>
      </c>
      <c r="AZ125" s="40" t="s">
        <v>65</v>
      </c>
      <c r="BA125" s="40" t="s">
        <v>65</v>
      </c>
      <c r="BB125" s="57">
        <f t="shared" si="2"/>
        <v>9</v>
      </c>
      <c r="BD125" s="10"/>
    </row>
    <row r="126" spans="1:56" ht="15.75" customHeight="1" x14ac:dyDescent="0.2">
      <c r="A126" s="33" t="s">
        <v>16</v>
      </c>
      <c r="B126" s="40">
        <v>171</v>
      </c>
      <c r="C126" s="40">
        <v>183</v>
      </c>
      <c r="D126" s="40">
        <v>162</v>
      </c>
      <c r="E126" s="40">
        <v>194</v>
      </c>
      <c r="F126" s="40">
        <v>186</v>
      </c>
      <c r="G126" s="40">
        <v>198</v>
      </c>
      <c r="H126" s="40">
        <v>213</v>
      </c>
      <c r="I126" s="40">
        <v>206</v>
      </c>
      <c r="J126" s="40">
        <v>296</v>
      </c>
      <c r="K126" s="40">
        <v>303</v>
      </c>
      <c r="L126" s="40">
        <v>330</v>
      </c>
      <c r="M126" s="40">
        <v>321</v>
      </c>
      <c r="N126" s="40">
        <v>203</v>
      </c>
      <c r="O126" s="40">
        <v>257</v>
      </c>
      <c r="P126" s="40">
        <v>212</v>
      </c>
      <c r="Q126" s="40">
        <v>215</v>
      </c>
      <c r="R126" s="40">
        <v>214</v>
      </c>
      <c r="S126" s="40">
        <v>157</v>
      </c>
      <c r="T126" s="40">
        <v>109</v>
      </c>
      <c r="U126" s="40">
        <v>121</v>
      </c>
      <c r="V126" s="40">
        <v>133</v>
      </c>
      <c r="W126" s="40">
        <v>105</v>
      </c>
      <c r="X126" s="40">
        <v>90</v>
      </c>
      <c r="Y126" s="40">
        <v>103</v>
      </c>
      <c r="Z126" s="40">
        <v>118</v>
      </c>
      <c r="AA126" s="40">
        <v>96</v>
      </c>
      <c r="AB126" s="40">
        <v>121</v>
      </c>
      <c r="AC126" s="40">
        <v>127</v>
      </c>
      <c r="AD126" s="40">
        <v>138</v>
      </c>
      <c r="AE126" s="40">
        <v>129</v>
      </c>
      <c r="AF126" s="40">
        <v>138</v>
      </c>
      <c r="AG126" s="40">
        <v>145</v>
      </c>
      <c r="AH126" s="40">
        <v>144</v>
      </c>
      <c r="AI126" s="40">
        <v>178</v>
      </c>
      <c r="AJ126" s="40">
        <v>175</v>
      </c>
      <c r="AK126" s="40">
        <v>175</v>
      </c>
      <c r="AL126" s="40">
        <v>258</v>
      </c>
      <c r="AM126" s="40">
        <v>247</v>
      </c>
      <c r="AN126" s="40">
        <v>196</v>
      </c>
      <c r="AO126" s="40">
        <v>161</v>
      </c>
      <c r="AP126" s="40">
        <v>158</v>
      </c>
      <c r="AQ126" s="40">
        <v>170</v>
      </c>
      <c r="AR126" s="40">
        <v>158</v>
      </c>
      <c r="AS126" s="40">
        <v>137</v>
      </c>
      <c r="AT126" s="40">
        <v>181</v>
      </c>
      <c r="AU126" s="40">
        <v>144</v>
      </c>
      <c r="AV126" s="40">
        <v>154</v>
      </c>
      <c r="AW126" s="40">
        <v>115</v>
      </c>
      <c r="AX126" s="40">
        <v>129</v>
      </c>
      <c r="AY126" s="40">
        <v>164</v>
      </c>
      <c r="AZ126" s="40">
        <v>146</v>
      </c>
      <c r="BA126" s="40">
        <v>156</v>
      </c>
      <c r="BB126" s="57">
        <f t="shared" si="2"/>
        <v>9040</v>
      </c>
      <c r="BD126" s="10"/>
    </row>
    <row r="127" spans="1:56" ht="15.75" customHeight="1" x14ac:dyDescent="0.2">
      <c r="A127" s="33" t="s">
        <v>17</v>
      </c>
      <c r="B127" s="40">
        <v>10</v>
      </c>
      <c r="C127" s="40">
        <v>8</v>
      </c>
      <c r="D127" s="40">
        <v>2</v>
      </c>
      <c r="E127" s="40">
        <v>5</v>
      </c>
      <c r="F127" s="40">
        <v>6</v>
      </c>
      <c r="G127" s="40">
        <v>0</v>
      </c>
      <c r="H127" s="40">
        <v>0</v>
      </c>
      <c r="I127" s="40">
        <v>3</v>
      </c>
      <c r="J127" s="40">
        <v>3</v>
      </c>
      <c r="K127" s="40">
        <v>14</v>
      </c>
      <c r="L127" s="40">
        <v>6</v>
      </c>
      <c r="M127" s="40">
        <v>21</v>
      </c>
      <c r="N127" s="40">
        <v>21</v>
      </c>
      <c r="O127" s="40">
        <v>17</v>
      </c>
      <c r="P127" s="40">
        <v>26</v>
      </c>
      <c r="Q127" s="40">
        <v>24</v>
      </c>
      <c r="R127" s="40">
        <v>18</v>
      </c>
      <c r="S127" s="40">
        <v>22</v>
      </c>
      <c r="T127" s="40">
        <v>11</v>
      </c>
      <c r="U127" s="40">
        <v>12</v>
      </c>
      <c r="V127" s="40">
        <v>13</v>
      </c>
      <c r="W127" s="40">
        <v>18</v>
      </c>
      <c r="X127" s="40">
        <v>14</v>
      </c>
      <c r="Y127" s="40">
        <v>14</v>
      </c>
      <c r="Z127" s="40">
        <v>7</v>
      </c>
      <c r="AA127" s="40">
        <v>13</v>
      </c>
      <c r="AB127" s="40">
        <v>11</v>
      </c>
      <c r="AC127" s="40">
        <v>0</v>
      </c>
      <c r="AD127" s="40">
        <v>21</v>
      </c>
      <c r="AE127" s="40">
        <v>21</v>
      </c>
      <c r="AF127" s="40">
        <v>15</v>
      </c>
      <c r="AG127" s="40">
        <v>7</v>
      </c>
      <c r="AH127" s="40">
        <v>18</v>
      </c>
      <c r="AI127" s="40">
        <v>10</v>
      </c>
      <c r="AJ127" s="40">
        <v>19</v>
      </c>
      <c r="AK127" s="40">
        <v>20</v>
      </c>
      <c r="AL127" s="40">
        <v>20</v>
      </c>
      <c r="AM127" s="40">
        <v>25</v>
      </c>
      <c r="AN127" s="40">
        <v>21</v>
      </c>
      <c r="AO127" s="40">
        <v>0</v>
      </c>
      <c r="AP127" s="40">
        <v>16</v>
      </c>
      <c r="AQ127" s="40">
        <v>13</v>
      </c>
      <c r="AR127" s="40">
        <v>19</v>
      </c>
      <c r="AS127" s="40">
        <v>0</v>
      </c>
      <c r="AT127" s="40">
        <v>0</v>
      </c>
      <c r="AU127" s="40">
        <v>0</v>
      </c>
      <c r="AV127" s="40">
        <v>0</v>
      </c>
      <c r="AW127" s="40">
        <v>0</v>
      </c>
      <c r="AX127" s="40">
        <v>30</v>
      </c>
      <c r="AY127" s="40">
        <v>0</v>
      </c>
      <c r="AZ127" s="40">
        <v>0</v>
      </c>
      <c r="BA127" s="40">
        <v>0</v>
      </c>
      <c r="BB127" s="57">
        <f t="shared" si="2"/>
        <v>594</v>
      </c>
      <c r="BD127" s="10"/>
    </row>
    <row r="128" spans="1:56" ht="15.75" customHeight="1" x14ac:dyDescent="0.2">
      <c r="A128" s="33" t="s">
        <v>18</v>
      </c>
      <c r="B128" s="40">
        <v>0</v>
      </c>
      <c r="C128" s="40">
        <v>22</v>
      </c>
      <c r="D128" s="40">
        <v>0</v>
      </c>
      <c r="E128" s="40">
        <v>75</v>
      </c>
      <c r="F128" s="40">
        <v>40</v>
      </c>
      <c r="G128" s="40">
        <v>60</v>
      </c>
      <c r="H128" s="40">
        <v>56</v>
      </c>
      <c r="I128" s="40">
        <v>49</v>
      </c>
      <c r="J128" s="40">
        <v>0</v>
      </c>
      <c r="K128" s="40">
        <v>0</v>
      </c>
      <c r="L128" s="40">
        <v>32</v>
      </c>
      <c r="M128" s="40">
        <v>47</v>
      </c>
      <c r="N128" s="40">
        <v>34</v>
      </c>
      <c r="O128" s="40">
        <v>51</v>
      </c>
      <c r="P128" s="40">
        <v>39</v>
      </c>
      <c r="Q128" s="40">
        <v>31</v>
      </c>
      <c r="R128" s="40">
        <v>23</v>
      </c>
      <c r="S128" s="40">
        <v>18</v>
      </c>
      <c r="T128" s="40">
        <v>22</v>
      </c>
      <c r="U128" s="40">
        <v>24</v>
      </c>
      <c r="V128" s="40">
        <v>24</v>
      </c>
      <c r="W128" s="40">
        <v>29</v>
      </c>
      <c r="X128" s="40">
        <v>15</v>
      </c>
      <c r="Y128" s="40">
        <v>12</v>
      </c>
      <c r="Z128" s="40">
        <v>18</v>
      </c>
      <c r="AA128" s="40">
        <v>21</v>
      </c>
      <c r="AB128" s="40">
        <v>29</v>
      </c>
      <c r="AC128" s="40">
        <v>14</v>
      </c>
      <c r="AD128" s="40">
        <v>18</v>
      </c>
      <c r="AE128" s="40">
        <v>18</v>
      </c>
      <c r="AF128" s="40">
        <v>21</v>
      </c>
      <c r="AG128" s="40">
        <v>18</v>
      </c>
      <c r="AH128" s="40">
        <v>27</v>
      </c>
      <c r="AI128" s="40">
        <v>21</v>
      </c>
      <c r="AJ128" s="40">
        <v>18</v>
      </c>
      <c r="AK128" s="40">
        <v>15</v>
      </c>
      <c r="AL128" s="40">
        <v>8</v>
      </c>
      <c r="AM128" s="40">
        <v>9</v>
      </c>
      <c r="AN128" s="40">
        <v>0</v>
      </c>
      <c r="AO128" s="40">
        <v>15</v>
      </c>
      <c r="AP128" s="40">
        <v>19</v>
      </c>
      <c r="AQ128" s="40">
        <v>17</v>
      </c>
      <c r="AR128" s="40">
        <v>26</v>
      </c>
      <c r="AS128" s="40">
        <v>0</v>
      </c>
      <c r="AT128" s="40">
        <v>15</v>
      </c>
      <c r="AU128" s="40">
        <v>17</v>
      </c>
      <c r="AV128" s="40">
        <v>23</v>
      </c>
      <c r="AW128" s="40">
        <v>20</v>
      </c>
      <c r="AX128" s="40">
        <v>22</v>
      </c>
      <c r="AY128" s="40">
        <v>28</v>
      </c>
      <c r="AZ128" s="40">
        <v>13</v>
      </c>
      <c r="BA128" s="40">
        <v>0</v>
      </c>
      <c r="BB128" s="57">
        <f t="shared" si="2"/>
        <v>1173</v>
      </c>
      <c r="BD128" s="10"/>
    </row>
    <row r="129" spans="1:56" ht="15.75" customHeight="1" x14ac:dyDescent="0.2">
      <c r="A129" s="33" t="s">
        <v>19</v>
      </c>
      <c r="B129" s="40">
        <v>0</v>
      </c>
      <c r="C129" s="40">
        <v>0</v>
      </c>
      <c r="D129" s="40">
        <v>0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40">
        <v>0</v>
      </c>
      <c r="X129" s="40">
        <v>0</v>
      </c>
      <c r="Y129" s="40">
        <v>0</v>
      </c>
      <c r="Z129" s="40">
        <v>0</v>
      </c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40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0</v>
      </c>
      <c r="AM129" s="40">
        <v>0</v>
      </c>
      <c r="AN129" s="40">
        <v>0</v>
      </c>
      <c r="AO129" s="40">
        <v>0</v>
      </c>
      <c r="AP129" s="40">
        <v>0</v>
      </c>
      <c r="AQ129" s="40">
        <v>0</v>
      </c>
      <c r="AR129" s="40">
        <v>0</v>
      </c>
      <c r="AS129" s="40">
        <v>0</v>
      </c>
      <c r="AT129" s="40">
        <v>0</v>
      </c>
      <c r="AU129" s="40">
        <v>0</v>
      </c>
      <c r="AV129" s="40">
        <v>0</v>
      </c>
      <c r="AW129" s="40">
        <v>0</v>
      </c>
      <c r="AX129" s="40">
        <v>0</v>
      </c>
      <c r="AY129" s="40">
        <v>0</v>
      </c>
      <c r="AZ129" s="40">
        <v>0</v>
      </c>
      <c r="BA129" s="40">
        <v>0</v>
      </c>
      <c r="BB129" s="57">
        <f t="shared" si="2"/>
        <v>0</v>
      </c>
      <c r="BD129" s="10"/>
    </row>
    <row r="130" spans="1:56" ht="15.75" customHeight="1" x14ac:dyDescent="0.2">
      <c r="A130" s="33" t="s">
        <v>20</v>
      </c>
      <c r="B130" s="40">
        <v>1</v>
      </c>
      <c r="C130" s="40">
        <v>4</v>
      </c>
      <c r="D130" s="40">
        <v>3</v>
      </c>
      <c r="E130" s="40">
        <v>6</v>
      </c>
      <c r="F130" s="40">
        <v>2</v>
      </c>
      <c r="G130" s="40">
        <v>0</v>
      </c>
      <c r="H130" s="40">
        <v>0</v>
      </c>
      <c r="I130" s="40">
        <v>0</v>
      </c>
      <c r="J130" s="40">
        <v>5</v>
      </c>
      <c r="K130" s="40">
        <v>0</v>
      </c>
      <c r="L130" s="40">
        <v>3</v>
      </c>
      <c r="M130" s="40">
        <v>7</v>
      </c>
      <c r="N130" s="40">
        <v>5</v>
      </c>
      <c r="O130" s="40">
        <v>6</v>
      </c>
      <c r="P130" s="40">
        <v>5</v>
      </c>
      <c r="Q130" s="40">
        <v>13</v>
      </c>
      <c r="R130" s="40">
        <v>21</v>
      </c>
      <c r="S130" s="40">
        <v>7</v>
      </c>
      <c r="T130" s="40">
        <v>1</v>
      </c>
      <c r="U130" s="40">
        <v>2</v>
      </c>
      <c r="V130" s="40">
        <v>2</v>
      </c>
      <c r="W130" s="40">
        <v>1</v>
      </c>
      <c r="X130" s="40">
        <v>0</v>
      </c>
      <c r="Y130" s="40">
        <v>1</v>
      </c>
      <c r="Z130" s="40">
        <v>1</v>
      </c>
      <c r="AA130" s="40">
        <v>5</v>
      </c>
      <c r="AB130" s="40">
        <v>5</v>
      </c>
      <c r="AC130" s="40">
        <v>2</v>
      </c>
      <c r="AD130" s="40">
        <v>1</v>
      </c>
      <c r="AE130" s="40">
        <v>0</v>
      </c>
      <c r="AF130" s="40">
        <v>2</v>
      </c>
      <c r="AG130" s="40">
        <v>1</v>
      </c>
      <c r="AH130" s="40">
        <v>2</v>
      </c>
      <c r="AI130" s="40">
        <v>0</v>
      </c>
      <c r="AJ130" s="40">
        <v>0</v>
      </c>
      <c r="AK130" s="40">
        <v>0</v>
      </c>
      <c r="AL130" s="40">
        <v>0</v>
      </c>
      <c r="AM130" s="40">
        <v>0</v>
      </c>
      <c r="AN130" s="40">
        <v>1</v>
      </c>
      <c r="AO130" s="40">
        <v>0</v>
      </c>
      <c r="AP130" s="40">
        <v>1</v>
      </c>
      <c r="AQ130" s="40">
        <v>1</v>
      </c>
      <c r="AR130" s="40">
        <v>0</v>
      </c>
      <c r="AS130" s="40">
        <v>4</v>
      </c>
      <c r="AT130" s="40">
        <v>0</v>
      </c>
      <c r="AU130" s="40">
        <v>0</v>
      </c>
      <c r="AV130" s="40">
        <v>0</v>
      </c>
      <c r="AW130" s="40">
        <v>0</v>
      </c>
      <c r="AX130" s="40">
        <v>0</v>
      </c>
      <c r="AY130" s="40">
        <v>5</v>
      </c>
      <c r="AZ130" s="40">
        <v>3</v>
      </c>
      <c r="BA130" s="40">
        <v>0</v>
      </c>
      <c r="BB130" s="57">
        <f t="shared" si="2"/>
        <v>129</v>
      </c>
      <c r="BD130" s="10"/>
    </row>
    <row r="131" spans="1:56" ht="15.75" customHeight="1" x14ac:dyDescent="0.2">
      <c r="A131" s="33" t="s">
        <v>21</v>
      </c>
      <c r="B131" s="40">
        <v>4</v>
      </c>
      <c r="C131" s="40">
        <v>2</v>
      </c>
      <c r="D131" s="40" t="s">
        <v>65</v>
      </c>
      <c r="E131" s="40" t="s">
        <v>65</v>
      </c>
      <c r="F131" s="40" t="s">
        <v>65</v>
      </c>
      <c r="G131" s="40" t="s">
        <v>65</v>
      </c>
      <c r="H131" s="40" t="s">
        <v>65</v>
      </c>
      <c r="I131" s="40" t="s">
        <v>65</v>
      </c>
      <c r="J131" s="40">
        <v>20</v>
      </c>
      <c r="K131" s="40">
        <v>17</v>
      </c>
      <c r="L131" s="40">
        <v>9</v>
      </c>
      <c r="M131" s="40" t="s">
        <v>65</v>
      </c>
      <c r="N131" s="40">
        <v>4</v>
      </c>
      <c r="O131" s="40" t="s">
        <v>65</v>
      </c>
      <c r="P131" s="40">
        <v>4</v>
      </c>
      <c r="Q131" s="40" t="s">
        <v>65</v>
      </c>
      <c r="R131" s="40" t="s">
        <v>65</v>
      </c>
      <c r="S131" s="40" t="s">
        <v>65</v>
      </c>
      <c r="T131" s="40" t="s">
        <v>65</v>
      </c>
      <c r="U131" s="40" t="s">
        <v>65</v>
      </c>
      <c r="V131" s="40" t="s">
        <v>65</v>
      </c>
      <c r="W131" s="40" t="s">
        <v>65</v>
      </c>
      <c r="X131" s="40" t="s">
        <v>65</v>
      </c>
      <c r="Y131" s="40" t="s">
        <v>65</v>
      </c>
      <c r="Z131" s="40" t="s">
        <v>65</v>
      </c>
      <c r="AA131" s="40" t="s">
        <v>65</v>
      </c>
      <c r="AB131" s="40" t="s">
        <v>65</v>
      </c>
      <c r="AC131" s="40" t="s">
        <v>65</v>
      </c>
      <c r="AD131" s="40" t="s">
        <v>65</v>
      </c>
      <c r="AE131" s="40" t="s">
        <v>65</v>
      </c>
      <c r="AF131" s="40" t="s">
        <v>65</v>
      </c>
      <c r="AG131" s="40" t="s">
        <v>65</v>
      </c>
      <c r="AH131" s="40" t="s">
        <v>65</v>
      </c>
      <c r="AI131" s="40" t="s">
        <v>65</v>
      </c>
      <c r="AJ131" s="40" t="s">
        <v>65</v>
      </c>
      <c r="AK131" s="40" t="s">
        <v>65</v>
      </c>
      <c r="AL131" s="40" t="s">
        <v>65</v>
      </c>
      <c r="AM131" s="40" t="s">
        <v>65</v>
      </c>
      <c r="AN131" s="40" t="s">
        <v>65</v>
      </c>
      <c r="AO131" s="40" t="s">
        <v>65</v>
      </c>
      <c r="AP131" s="40" t="s">
        <v>65</v>
      </c>
      <c r="AQ131" s="40" t="s">
        <v>65</v>
      </c>
      <c r="AR131" s="40" t="s">
        <v>65</v>
      </c>
      <c r="AS131" s="40" t="s">
        <v>65</v>
      </c>
      <c r="AT131" s="40" t="s">
        <v>65</v>
      </c>
      <c r="AU131" s="40" t="s">
        <v>65</v>
      </c>
      <c r="AV131" s="40" t="s">
        <v>65</v>
      </c>
      <c r="AW131" s="40" t="s">
        <v>65</v>
      </c>
      <c r="AX131" s="40" t="s">
        <v>65</v>
      </c>
      <c r="AY131" s="40" t="s">
        <v>65</v>
      </c>
      <c r="AZ131" s="40" t="s">
        <v>65</v>
      </c>
      <c r="BA131" s="40" t="s">
        <v>65</v>
      </c>
      <c r="BB131" s="57">
        <f t="shared" si="2"/>
        <v>60</v>
      </c>
      <c r="BD131" s="10"/>
    </row>
    <row r="132" spans="1:56" ht="15.75" customHeight="1" x14ac:dyDescent="0.2">
      <c r="A132" s="33" t="s">
        <v>22</v>
      </c>
      <c r="B132" s="40">
        <v>0</v>
      </c>
      <c r="C132" s="40">
        <v>0</v>
      </c>
      <c r="D132" s="40">
        <v>0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0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40">
        <v>0</v>
      </c>
      <c r="AP132" s="40">
        <v>0</v>
      </c>
      <c r="AQ132" s="40">
        <v>0</v>
      </c>
      <c r="AR132" s="40">
        <v>0</v>
      </c>
      <c r="AS132" s="40">
        <v>0</v>
      </c>
      <c r="AT132" s="40">
        <v>0</v>
      </c>
      <c r="AU132" s="40">
        <v>0</v>
      </c>
      <c r="AV132" s="40">
        <v>0</v>
      </c>
      <c r="AW132" s="40">
        <v>0</v>
      </c>
      <c r="AX132" s="40">
        <v>0</v>
      </c>
      <c r="AY132" s="40">
        <v>0</v>
      </c>
      <c r="AZ132" s="40">
        <v>0</v>
      </c>
      <c r="BA132" s="40">
        <v>0</v>
      </c>
      <c r="BB132" s="57">
        <f t="shared" si="2"/>
        <v>0</v>
      </c>
      <c r="BD132" s="10"/>
    </row>
    <row r="133" spans="1:56" ht="15.75" customHeight="1" x14ac:dyDescent="0.2">
      <c r="A133" s="33" t="s">
        <v>23</v>
      </c>
      <c r="B133" s="40">
        <v>0</v>
      </c>
      <c r="C133" s="40">
        <v>0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2</v>
      </c>
      <c r="P133" s="40">
        <v>9</v>
      </c>
      <c r="Q133" s="40">
        <v>0</v>
      </c>
      <c r="R133" s="40">
        <v>2</v>
      </c>
      <c r="S133" s="40">
        <v>0</v>
      </c>
      <c r="T133" s="40">
        <v>0</v>
      </c>
      <c r="U133" s="40">
        <v>0</v>
      </c>
      <c r="V133" s="40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40">
        <v>0</v>
      </c>
      <c r="AD133" s="40">
        <v>0</v>
      </c>
      <c r="AE133" s="40">
        <v>0</v>
      </c>
      <c r="AF133" s="40">
        <v>0</v>
      </c>
      <c r="AG133" s="40">
        <v>0</v>
      </c>
      <c r="AH133" s="40">
        <v>0</v>
      </c>
      <c r="AI133" s="40">
        <v>0</v>
      </c>
      <c r="AJ133" s="40">
        <v>0</v>
      </c>
      <c r="AK133" s="40">
        <v>0</v>
      </c>
      <c r="AL133" s="40">
        <v>0</v>
      </c>
      <c r="AM133" s="40">
        <v>0</v>
      </c>
      <c r="AN133" s="40">
        <v>0</v>
      </c>
      <c r="AO133" s="40">
        <v>0</v>
      </c>
      <c r="AP133" s="40">
        <v>0</v>
      </c>
      <c r="AQ133" s="40">
        <v>0</v>
      </c>
      <c r="AR133" s="40">
        <v>0</v>
      </c>
      <c r="AS133" s="40">
        <v>0</v>
      </c>
      <c r="AT133" s="40">
        <v>0</v>
      </c>
      <c r="AU133" s="40">
        <v>0</v>
      </c>
      <c r="AV133" s="40">
        <v>0</v>
      </c>
      <c r="AW133" s="40">
        <v>0</v>
      </c>
      <c r="AX133" s="40">
        <v>0</v>
      </c>
      <c r="AY133" s="40">
        <v>0</v>
      </c>
      <c r="AZ133" s="40">
        <v>0</v>
      </c>
      <c r="BA133" s="40">
        <v>0</v>
      </c>
      <c r="BB133" s="57">
        <f t="shared" si="2"/>
        <v>13</v>
      </c>
      <c r="BD133" s="10"/>
    </row>
    <row r="134" spans="1:56" ht="15.75" customHeight="1" x14ac:dyDescent="0.2">
      <c r="A134" s="33" t="s">
        <v>24</v>
      </c>
      <c r="B134" s="40">
        <v>4</v>
      </c>
      <c r="C134" s="40">
        <v>5</v>
      </c>
      <c r="D134" s="40">
        <v>7</v>
      </c>
      <c r="E134" s="40">
        <v>4</v>
      </c>
      <c r="F134" s="40">
        <v>7</v>
      </c>
      <c r="G134" s="40">
        <v>12</v>
      </c>
      <c r="H134" s="40">
        <v>0</v>
      </c>
      <c r="I134" s="40">
        <v>9</v>
      </c>
      <c r="J134" s="40">
        <v>7</v>
      </c>
      <c r="K134" s="40">
        <v>8</v>
      </c>
      <c r="L134" s="40">
        <v>8</v>
      </c>
      <c r="M134" s="40">
        <v>10</v>
      </c>
      <c r="N134" s="40">
        <v>19</v>
      </c>
      <c r="O134" s="40">
        <v>0</v>
      </c>
      <c r="P134" s="40">
        <v>18</v>
      </c>
      <c r="Q134" s="40">
        <v>26</v>
      </c>
      <c r="R134" s="40">
        <v>16</v>
      </c>
      <c r="S134" s="40">
        <v>16</v>
      </c>
      <c r="T134" s="40">
        <v>11</v>
      </c>
      <c r="U134" s="40">
        <v>0</v>
      </c>
      <c r="V134" s="40">
        <v>17</v>
      </c>
      <c r="W134" s="40">
        <v>10</v>
      </c>
      <c r="X134" s="40">
        <v>15</v>
      </c>
      <c r="Y134" s="40">
        <v>14</v>
      </c>
      <c r="Z134" s="40">
        <v>9</v>
      </c>
      <c r="AA134" s="40">
        <v>12</v>
      </c>
      <c r="AB134" s="40">
        <v>10</v>
      </c>
      <c r="AC134" s="40">
        <v>13</v>
      </c>
      <c r="AD134" s="40">
        <v>12</v>
      </c>
      <c r="AE134" s="40">
        <v>0</v>
      </c>
      <c r="AF134" s="40">
        <v>7</v>
      </c>
      <c r="AG134" s="40">
        <v>9</v>
      </c>
      <c r="AH134" s="40">
        <v>7</v>
      </c>
      <c r="AI134" s="40">
        <v>11</v>
      </c>
      <c r="AJ134" s="40">
        <v>14</v>
      </c>
      <c r="AK134" s="40">
        <v>0</v>
      </c>
      <c r="AL134" s="40">
        <v>9</v>
      </c>
      <c r="AM134" s="40">
        <v>7</v>
      </c>
      <c r="AN134" s="40">
        <v>11</v>
      </c>
      <c r="AO134" s="40">
        <v>19</v>
      </c>
      <c r="AP134" s="40">
        <v>23</v>
      </c>
      <c r="AQ134" s="40">
        <v>5</v>
      </c>
      <c r="AR134" s="40">
        <v>8</v>
      </c>
      <c r="AS134" s="40">
        <v>4</v>
      </c>
      <c r="AT134" s="40">
        <v>5</v>
      </c>
      <c r="AU134" s="40">
        <v>3</v>
      </c>
      <c r="AV134" s="40">
        <v>7</v>
      </c>
      <c r="AW134" s="40">
        <v>12</v>
      </c>
      <c r="AX134" s="40">
        <v>24</v>
      </c>
      <c r="AY134" s="40">
        <v>9</v>
      </c>
      <c r="AZ134" s="40">
        <v>6</v>
      </c>
      <c r="BA134" s="40">
        <v>0</v>
      </c>
      <c r="BB134" s="57">
        <f t="shared" si="2"/>
        <v>499</v>
      </c>
      <c r="BD134" s="10"/>
    </row>
    <row r="135" spans="1:56" ht="15.75" customHeight="1" thickBot="1" x14ac:dyDescent="0.25">
      <c r="A135" s="34" t="s">
        <v>25</v>
      </c>
      <c r="B135" s="43">
        <v>4</v>
      </c>
      <c r="C135" s="43">
        <v>6</v>
      </c>
      <c r="D135" s="43">
        <v>5</v>
      </c>
      <c r="E135" s="43">
        <v>12</v>
      </c>
      <c r="F135" s="43">
        <v>8</v>
      </c>
      <c r="G135" s="43">
        <v>6</v>
      </c>
      <c r="H135" s="43">
        <v>6</v>
      </c>
      <c r="I135" s="43">
        <v>5</v>
      </c>
      <c r="J135" s="43">
        <v>6</v>
      </c>
      <c r="K135" s="43">
        <v>5</v>
      </c>
      <c r="L135" s="43">
        <v>15</v>
      </c>
      <c r="M135" s="43">
        <v>8</v>
      </c>
      <c r="N135" s="43">
        <v>1</v>
      </c>
      <c r="O135" s="43">
        <v>0</v>
      </c>
      <c r="P135" s="43">
        <v>17</v>
      </c>
      <c r="Q135" s="43">
        <v>13</v>
      </c>
      <c r="R135" s="43">
        <v>12</v>
      </c>
      <c r="S135" s="43">
        <v>15</v>
      </c>
      <c r="T135" s="43">
        <v>12</v>
      </c>
      <c r="U135" s="43">
        <v>15</v>
      </c>
      <c r="V135" s="43">
        <v>11</v>
      </c>
      <c r="W135" s="43">
        <v>6</v>
      </c>
      <c r="X135" s="43">
        <v>10</v>
      </c>
      <c r="Y135" s="43">
        <v>8</v>
      </c>
      <c r="Z135" s="43">
        <v>17</v>
      </c>
      <c r="AA135" s="43">
        <v>7</v>
      </c>
      <c r="AB135" s="43">
        <v>13</v>
      </c>
      <c r="AC135" s="43">
        <v>9</v>
      </c>
      <c r="AD135" s="43">
        <v>12</v>
      </c>
      <c r="AE135" s="43">
        <v>13</v>
      </c>
      <c r="AF135" s="43">
        <v>10</v>
      </c>
      <c r="AG135" s="43">
        <v>8</v>
      </c>
      <c r="AH135" s="43">
        <v>12</v>
      </c>
      <c r="AI135" s="43">
        <v>9</v>
      </c>
      <c r="AJ135" s="43">
        <v>15</v>
      </c>
      <c r="AK135" s="43">
        <v>0</v>
      </c>
      <c r="AL135" s="43">
        <v>11</v>
      </c>
      <c r="AM135" s="43">
        <v>11</v>
      </c>
      <c r="AN135" s="43">
        <v>8</v>
      </c>
      <c r="AO135" s="43">
        <v>16</v>
      </c>
      <c r="AP135" s="43">
        <v>10</v>
      </c>
      <c r="AQ135" s="43">
        <v>12</v>
      </c>
      <c r="AR135" s="43">
        <v>10</v>
      </c>
      <c r="AS135" s="43">
        <v>21</v>
      </c>
      <c r="AT135" s="43">
        <v>10</v>
      </c>
      <c r="AU135" s="43">
        <v>9</v>
      </c>
      <c r="AV135" s="43">
        <v>6</v>
      </c>
      <c r="AW135" s="43">
        <v>8</v>
      </c>
      <c r="AX135" s="43">
        <v>8</v>
      </c>
      <c r="AY135" s="43">
        <v>10</v>
      </c>
      <c r="AZ135" s="43">
        <v>10</v>
      </c>
      <c r="BA135" s="43">
        <v>18</v>
      </c>
      <c r="BB135" s="58">
        <f t="shared" si="2"/>
        <v>509</v>
      </c>
      <c r="BC135" s="52"/>
      <c r="BD135" s="51"/>
    </row>
    <row r="136" spans="1:56" s="75" customFormat="1" ht="15.75" customHeight="1" thickBot="1" x14ac:dyDescent="0.25">
      <c r="A136" s="94" t="s">
        <v>44</v>
      </c>
      <c r="B136" s="95">
        <f>SUM(B112:B135)</f>
        <v>243</v>
      </c>
      <c r="C136" s="95">
        <f t="shared" ref="C136:BB136" si="3">SUM(C112:C135)</f>
        <v>287</v>
      </c>
      <c r="D136" s="95">
        <f t="shared" si="3"/>
        <v>243</v>
      </c>
      <c r="E136" s="95">
        <f t="shared" si="3"/>
        <v>356</v>
      </c>
      <c r="F136" s="95">
        <f t="shared" si="3"/>
        <v>309</v>
      </c>
      <c r="G136" s="95">
        <f t="shared" si="3"/>
        <v>337</v>
      </c>
      <c r="H136" s="95">
        <f t="shared" si="3"/>
        <v>332</v>
      </c>
      <c r="I136" s="95">
        <f t="shared" si="3"/>
        <v>303</v>
      </c>
      <c r="J136" s="95">
        <f t="shared" si="3"/>
        <v>386</v>
      </c>
      <c r="K136" s="95">
        <f t="shared" si="3"/>
        <v>437</v>
      </c>
      <c r="L136" s="95">
        <f t="shared" si="3"/>
        <v>536</v>
      </c>
      <c r="M136" s="95">
        <f t="shared" si="3"/>
        <v>508</v>
      </c>
      <c r="N136" s="95">
        <f t="shared" si="3"/>
        <v>341</v>
      </c>
      <c r="O136" s="95">
        <f t="shared" si="3"/>
        <v>413</v>
      </c>
      <c r="P136" s="95">
        <f t="shared" si="3"/>
        <v>404</v>
      </c>
      <c r="Q136" s="95">
        <f t="shared" si="3"/>
        <v>397</v>
      </c>
      <c r="R136" s="95">
        <f t="shared" si="3"/>
        <v>377</v>
      </c>
      <c r="S136" s="95">
        <f t="shared" si="3"/>
        <v>274</v>
      </c>
      <c r="T136" s="95">
        <f t="shared" si="3"/>
        <v>210</v>
      </c>
      <c r="U136" s="95">
        <f t="shared" si="3"/>
        <v>224</v>
      </c>
      <c r="V136" s="95">
        <f t="shared" si="3"/>
        <v>240</v>
      </c>
      <c r="W136" s="95">
        <f t="shared" si="3"/>
        <v>200</v>
      </c>
      <c r="X136" s="95">
        <f t="shared" si="3"/>
        <v>176</v>
      </c>
      <c r="Y136" s="95">
        <f t="shared" si="3"/>
        <v>183</v>
      </c>
      <c r="Z136" s="95">
        <f t="shared" si="3"/>
        <v>206</v>
      </c>
      <c r="AA136" s="95">
        <f t="shared" si="3"/>
        <v>194</v>
      </c>
      <c r="AB136" s="95">
        <f t="shared" si="3"/>
        <v>240</v>
      </c>
      <c r="AC136" s="95">
        <f t="shared" si="3"/>
        <v>197</v>
      </c>
      <c r="AD136" s="95">
        <f t="shared" si="3"/>
        <v>235</v>
      </c>
      <c r="AE136" s="95">
        <f t="shared" si="3"/>
        <v>208</v>
      </c>
      <c r="AF136" s="95">
        <f t="shared" si="3"/>
        <v>211</v>
      </c>
      <c r="AG136" s="95">
        <f t="shared" si="3"/>
        <v>223</v>
      </c>
      <c r="AH136" s="95">
        <f t="shared" si="3"/>
        <v>226</v>
      </c>
      <c r="AI136" s="95">
        <f t="shared" si="3"/>
        <v>274</v>
      </c>
      <c r="AJ136" s="95">
        <f t="shared" si="3"/>
        <v>276</v>
      </c>
      <c r="AK136" s="95">
        <f t="shared" si="3"/>
        <v>264</v>
      </c>
      <c r="AL136" s="95">
        <f t="shared" si="3"/>
        <v>340</v>
      </c>
      <c r="AM136" s="95">
        <f t="shared" si="3"/>
        <v>346</v>
      </c>
      <c r="AN136" s="95">
        <f t="shared" si="3"/>
        <v>285</v>
      </c>
      <c r="AO136" s="95">
        <f t="shared" si="3"/>
        <v>263</v>
      </c>
      <c r="AP136" s="95">
        <f t="shared" si="3"/>
        <v>270</v>
      </c>
      <c r="AQ136" s="95">
        <f t="shared" si="3"/>
        <v>271</v>
      </c>
      <c r="AR136" s="95">
        <f t="shared" si="3"/>
        <v>284</v>
      </c>
      <c r="AS136" s="95">
        <f t="shared" si="3"/>
        <v>225</v>
      </c>
      <c r="AT136" s="95">
        <f t="shared" si="3"/>
        <v>292</v>
      </c>
      <c r="AU136" s="95">
        <f t="shared" si="3"/>
        <v>228</v>
      </c>
      <c r="AV136" s="95">
        <f t="shared" si="3"/>
        <v>213</v>
      </c>
      <c r="AW136" s="95">
        <f t="shared" si="3"/>
        <v>186</v>
      </c>
      <c r="AX136" s="95">
        <f t="shared" si="3"/>
        <v>244</v>
      </c>
      <c r="AY136" s="95">
        <f t="shared" si="3"/>
        <v>266</v>
      </c>
      <c r="AZ136" s="95">
        <f t="shared" si="3"/>
        <v>202</v>
      </c>
      <c r="BA136" s="95">
        <f t="shared" si="3"/>
        <v>203</v>
      </c>
      <c r="BB136" s="95">
        <f t="shared" si="3"/>
        <v>14588</v>
      </c>
      <c r="BC136" s="96"/>
      <c r="BD136" s="96"/>
    </row>
    <row r="137" spans="1:56" x14ac:dyDescent="0.2">
      <c r="A137" s="4" t="s">
        <v>56</v>
      </c>
    </row>
    <row r="138" spans="1:56" x14ac:dyDescent="0.2">
      <c r="A138" s="4" t="s">
        <v>73</v>
      </c>
    </row>
    <row r="140" spans="1:56" x14ac:dyDescent="0.2">
      <c r="P140" s="4" t="s">
        <v>66</v>
      </c>
    </row>
    <row r="141" spans="1:56" ht="16.5" thickBot="1" x14ac:dyDescent="0.3">
      <c r="A141" s="18" t="s">
        <v>67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4"/>
    </row>
    <row r="142" spans="1:56" s="75" customFormat="1" ht="13.5" thickBot="1" x14ac:dyDescent="0.25">
      <c r="A142" s="97" t="s">
        <v>45</v>
      </c>
      <c r="B142" s="98"/>
      <c r="C142" s="99"/>
      <c r="D142" s="99" t="s">
        <v>26</v>
      </c>
      <c r="E142" s="99"/>
      <c r="F142" s="99"/>
      <c r="G142" s="99"/>
      <c r="H142" s="98"/>
      <c r="I142" s="99"/>
      <c r="J142" s="99" t="s">
        <v>63</v>
      </c>
      <c r="K142" s="99"/>
      <c r="L142" s="100"/>
      <c r="Q142" s="78"/>
    </row>
    <row r="143" spans="1:56" s="75" customFormat="1" ht="13.5" thickBot="1" x14ac:dyDescent="0.25">
      <c r="A143" s="101" t="s">
        <v>46</v>
      </c>
      <c r="B143" s="102" t="s">
        <v>47</v>
      </c>
      <c r="C143" s="102" t="s">
        <v>48</v>
      </c>
      <c r="D143" s="103" t="s">
        <v>49</v>
      </c>
      <c r="E143" s="102" t="s">
        <v>50</v>
      </c>
      <c r="F143" s="103" t="s">
        <v>32</v>
      </c>
      <c r="G143" s="104" t="s">
        <v>1</v>
      </c>
      <c r="H143" s="102" t="s">
        <v>33</v>
      </c>
      <c r="I143" s="102" t="s">
        <v>34</v>
      </c>
      <c r="J143" s="103" t="s">
        <v>35</v>
      </c>
      <c r="K143" s="104" t="s">
        <v>32</v>
      </c>
      <c r="L143" s="102" t="s">
        <v>1</v>
      </c>
      <c r="Q143" s="78"/>
    </row>
    <row r="144" spans="1:56" x14ac:dyDescent="0.2">
      <c r="A144" s="29" t="s">
        <v>51</v>
      </c>
      <c r="B144" s="53">
        <v>117</v>
      </c>
      <c r="C144" s="53">
        <v>514</v>
      </c>
      <c r="D144" s="53">
        <v>361</v>
      </c>
      <c r="E144" s="53">
        <v>3618</v>
      </c>
      <c r="F144" s="53">
        <v>8</v>
      </c>
      <c r="G144" s="53">
        <v>4618</v>
      </c>
      <c r="H144" s="53">
        <v>2098</v>
      </c>
      <c r="I144" s="53">
        <v>687</v>
      </c>
      <c r="J144" s="53">
        <v>1817</v>
      </c>
      <c r="K144" s="53">
        <v>16</v>
      </c>
      <c r="L144" s="53">
        <v>4618</v>
      </c>
    </row>
    <row r="145" spans="1:17" x14ac:dyDescent="0.2">
      <c r="A145" s="25" t="s">
        <v>52</v>
      </c>
      <c r="B145" s="54">
        <v>107</v>
      </c>
      <c r="C145" s="54">
        <v>410</v>
      </c>
      <c r="D145" s="54">
        <v>318</v>
      </c>
      <c r="E145" s="54">
        <v>2478</v>
      </c>
      <c r="F145" s="54">
        <v>185</v>
      </c>
      <c r="G145" s="54">
        <v>3498</v>
      </c>
      <c r="H145" s="54">
        <v>1679</v>
      </c>
      <c r="I145" s="54">
        <v>673</v>
      </c>
      <c r="J145" s="54">
        <v>1142</v>
      </c>
      <c r="K145" s="54">
        <v>4</v>
      </c>
      <c r="L145" s="54">
        <v>3498</v>
      </c>
    </row>
    <row r="146" spans="1:17" x14ac:dyDescent="0.2">
      <c r="A146" s="25" t="s">
        <v>53</v>
      </c>
      <c r="B146" s="54">
        <v>116</v>
      </c>
      <c r="C146" s="54">
        <v>495</v>
      </c>
      <c r="D146" s="54">
        <v>334</v>
      </c>
      <c r="E146" s="54">
        <v>2380</v>
      </c>
      <c r="F146" s="54">
        <v>0</v>
      </c>
      <c r="G146" s="54">
        <v>3325</v>
      </c>
      <c r="H146" s="54">
        <v>1606</v>
      </c>
      <c r="I146" s="54">
        <v>637</v>
      </c>
      <c r="J146" s="54">
        <v>1082</v>
      </c>
      <c r="K146" s="54">
        <v>0</v>
      </c>
      <c r="L146" s="54">
        <v>3325</v>
      </c>
    </row>
    <row r="147" spans="1:17" ht="12" thickBot="1" x14ac:dyDescent="0.25">
      <c r="A147" s="26" t="s">
        <v>54</v>
      </c>
      <c r="B147" s="55">
        <v>84</v>
      </c>
      <c r="C147" s="55">
        <v>379</v>
      </c>
      <c r="D147" s="55">
        <v>327</v>
      </c>
      <c r="E147" s="55">
        <v>2357</v>
      </c>
      <c r="F147" s="55">
        <v>0</v>
      </c>
      <c r="G147" s="55">
        <v>3147</v>
      </c>
      <c r="H147" s="55">
        <v>1609</v>
      </c>
      <c r="I147" s="55">
        <v>527</v>
      </c>
      <c r="J147" s="55">
        <v>1011</v>
      </c>
      <c r="K147" s="55">
        <v>0</v>
      </c>
      <c r="L147" s="55">
        <v>3147</v>
      </c>
    </row>
    <row r="148" spans="1:17" s="75" customFormat="1" ht="13.5" thickBot="1" x14ac:dyDescent="0.25">
      <c r="A148" s="104" t="s">
        <v>55</v>
      </c>
      <c r="B148" s="105">
        <f>SUM(B144:B147)</f>
        <v>424</v>
      </c>
      <c r="C148" s="105">
        <f t="shared" ref="C148:L148" si="4">SUM(C144:C147)</f>
        <v>1798</v>
      </c>
      <c r="D148" s="105">
        <f t="shared" si="4"/>
        <v>1340</v>
      </c>
      <c r="E148" s="105">
        <f t="shared" si="4"/>
        <v>10833</v>
      </c>
      <c r="F148" s="105">
        <f t="shared" si="4"/>
        <v>193</v>
      </c>
      <c r="G148" s="105">
        <f t="shared" si="4"/>
        <v>14588</v>
      </c>
      <c r="H148" s="105">
        <f t="shared" si="4"/>
        <v>6992</v>
      </c>
      <c r="I148" s="105">
        <f t="shared" si="4"/>
        <v>2524</v>
      </c>
      <c r="J148" s="105">
        <f t="shared" si="4"/>
        <v>5052</v>
      </c>
      <c r="K148" s="105">
        <f t="shared" si="4"/>
        <v>20</v>
      </c>
      <c r="L148" s="105">
        <f t="shared" si="4"/>
        <v>14588</v>
      </c>
      <c r="M148" s="106"/>
      <c r="Q148" s="78"/>
    </row>
    <row r="149" spans="1:17" x14ac:dyDescent="0.2">
      <c r="A149" s="4" t="s">
        <v>56</v>
      </c>
      <c r="H149" s="27"/>
      <c r="I149" s="27"/>
      <c r="J149" s="27"/>
      <c r="K149" s="27"/>
      <c r="L149" s="27"/>
    </row>
    <row r="150" spans="1:17" x14ac:dyDescent="0.2">
      <c r="A150" s="4" t="s">
        <v>73</v>
      </c>
    </row>
  </sheetData>
  <mergeCells count="9">
    <mergeCell ref="M18:M19"/>
    <mergeCell ref="N18:N19"/>
    <mergeCell ref="I110:J110"/>
    <mergeCell ref="A78:A79"/>
    <mergeCell ref="B78:G78"/>
    <mergeCell ref="H78:L78"/>
    <mergeCell ref="A18:A19"/>
    <mergeCell ref="B18:G18"/>
    <mergeCell ref="H18:L18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GVE21 PRES PRUDENTE CONSOL 2018</vt:lpstr>
      <vt:lpstr>Gráf1GVE21_2018</vt:lpstr>
      <vt:lpstr>Graf2GVE21_Mun1 SE</vt:lpstr>
      <vt:lpstr>Graf3GVE21_Mun2 SE</vt:lpstr>
      <vt:lpstr>Graf4GVE21_Mun3 SE</vt:lpstr>
      <vt:lpstr>Graf5GVE21_Mun4 SE</vt:lpstr>
      <vt:lpstr>Graf6GVE21_Mun5 SE</vt:lpstr>
      <vt:lpstr>Gráf7GVE21_FEt</vt:lpstr>
      <vt:lpstr>Gráf8GVE21_PlTrat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2010-03-10T11:11:27Z</dcterms:created>
  <dcterms:modified xsi:type="dcterms:W3CDTF">2020-07-07T18:06:04Z</dcterms:modified>
</cp:coreProperties>
</file>