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chartsheets/sheet7.xml" ContentType="application/vnd.openxmlformats-officedocument.spreadsheetml.chartsheet+xml"/>
  <Override PartName="/xl/chartsheets/sheet8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drawings/drawing9.xml" ContentType="application/vnd.openxmlformats-officedocument.drawing+xml"/>
  <Override PartName="/xl/charts/chart8.xml" ContentType="application/vnd.openxmlformats-officedocument.drawingml.chart+xml"/>
  <Override PartName="/xl/drawings/drawing10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10" yWindow="195" windowWidth="15480" windowHeight="5490" tabRatio="801"/>
  </bookViews>
  <sheets>
    <sheet name="GVECAMPINAS CONSOL 2018" sheetId="8" r:id="rId1"/>
    <sheet name="Gráf1GVE17_2018" sheetId="22" r:id="rId2"/>
    <sheet name="Graf2GVE17_Mun1 SE" sheetId="10" r:id="rId3"/>
    <sheet name="Graf3GVE17_Mun2 SE" sheetId="11" r:id="rId4"/>
    <sheet name="Graf4GVE17_Mun3 SE" sheetId="12" r:id="rId5"/>
    <sheet name="Graf5GVE17_Mun4 SE" sheetId="13" r:id="rId6"/>
    <sheet name="Graf6GVE17_Mun5 SE" sheetId="14" r:id="rId7"/>
    <sheet name="Gráf7GVE17_FEt" sheetId="23" r:id="rId8"/>
    <sheet name="Gráf8GVE17_PlTrat" sheetId="24" r:id="rId9"/>
  </sheets>
  <calcPr calcId="145621"/>
</workbook>
</file>

<file path=xl/calcChain.xml><?xml version="1.0" encoding="utf-8"?>
<calcChain xmlns="http://schemas.openxmlformats.org/spreadsheetml/2006/main">
  <c r="C185" i="8" l="1"/>
  <c r="D185" i="8"/>
  <c r="E185" i="8"/>
  <c r="F185" i="8"/>
  <c r="G185" i="8"/>
  <c r="H185" i="8"/>
  <c r="I185" i="8"/>
  <c r="J185" i="8"/>
  <c r="K185" i="8"/>
  <c r="L185" i="8"/>
  <c r="B185" i="8"/>
  <c r="C73" i="8"/>
  <c r="D73" i="8"/>
  <c r="E73" i="8"/>
  <c r="F73" i="8"/>
  <c r="G73" i="8"/>
  <c r="H73" i="8"/>
  <c r="I73" i="8"/>
  <c r="J73" i="8"/>
  <c r="K73" i="8"/>
  <c r="L73" i="8"/>
  <c r="B73" i="8"/>
  <c r="C123" i="8"/>
  <c r="D123" i="8"/>
  <c r="E123" i="8"/>
  <c r="F123" i="8"/>
  <c r="G123" i="8"/>
  <c r="H123" i="8"/>
  <c r="I123" i="8"/>
  <c r="J123" i="8"/>
  <c r="K123" i="8"/>
  <c r="L123" i="8"/>
  <c r="B123" i="8"/>
  <c r="BB172" i="8"/>
  <c r="C173" i="8"/>
  <c r="D173" i="8"/>
  <c r="E173" i="8"/>
  <c r="F173" i="8"/>
  <c r="G173" i="8"/>
  <c r="H173" i="8"/>
  <c r="I173" i="8"/>
  <c r="J173" i="8"/>
  <c r="K173" i="8"/>
  <c r="L173" i="8"/>
  <c r="M173" i="8"/>
  <c r="N173" i="8"/>
  <c r="O173" i="8"/>
  <c r="P173" i="8"/>
  <c r="Q173" i="8"/>
  <c r="R173" i="8"/>
  <c r="S173" i="8"/>
  <c r="T173" i="8"/>
  <c r="U173" i="8"/>
  <c r="V173" i="8"/>
  <c r="W173" i="8"/>
  <c r="X173" i="8"/>
  <c r="Y173" i="8"/>
  <c r="Z173" i="8"/>
  <c r="AA173" i="8"/>
  <c r="AB173" i="8"/>
  <c r="AC173" i="8"/>
  <c r="AD173" i="8"/>
  <c r="AE173" i="8"/>
  <c r="AF173" i="8"/>
  <c r="AG173" i="8"/>
  <c r="AH173" i="8"/>
  <c r="AI173" i="8"/>
  <c r="AJ173" i="8"/>
  <c r="AK173" i="8"/>
  <c r="AL173" i="8"/>
  <c r="AM173" i="8"/>
  <c r="AN173" i="8"/>
  <c r="AO173" i="8"/>
  <c r="AP173" i="8"/>
  <c r="AQ173" i="8"/>
  <c r="AR173" i="8"/>
  <c r="AS173" i="8"/>
  <c r="AT173" i="8"/>
  <c r="AU173" i="8"/>
  <c r="AV173" i="8"/>
  <c r="AW173" i="8"/>
  <c r="AX173" i="8"/>
  <c r="AY173" i="8"/>
  <c r="AZ173" i="8"/>
  <c r="BA173" i="8"/>
  <c r="B173" i="8"/>
  <c r="BB171" i="8" l="1"/>
  <c r="BB170" i="8"/>
  <c r="BB169" i="8"/>
  <c r="BB168" i="8"/>
  <c r="BB167" i="8"/>
  <c r="BB166" i="8"/>
  <c r="BB165" i="8"/>
  <c r="BB164" i="8"/>
  <c r="BB163" i="8"/>
  <c r="BB162" i="8"/>
  <c r="BB161" i="8"/>
  <c r="BB160" i="8"/>
  <c r="BB159" i="8"/>
  <c r="BB158" i="8"/>
  <c r="BB157" i="8"/>
  <c r="BB156" i="8"/>
  <c r="BB155" i="8"/>
  <c r="BB154" i="8"/>
  <c r="BB153" i="8"/>
  <c r="BB152" i="8"/>
  <c r="BB151" i="8"/>
  <c r="BB150" i="8"/>
  <c r="BB149" i="8"/>
  <c r="BB148" i="8"/>
  <c r="BB147" i="8"/>
  <c r="BB146" i="8"/>
  <c r="BB145" i="8"/>
  <c r="BB144" i="8"/>
  <c r="BB143" i="8"/>
  <c r="BB142" i="8"/>
  <c r="BB141" i="8"/>
  <c r="BB140" i="8"/>
  <c r="BB139" i="8"/>
  <c r="BB138" i="8"/>
  <c r="BB137" i="8"/>
  <c r="BB136" i="8"/>
  <c r="BB135" i="8"/>
  <c r="BB134" i="8"/>
  <c r="BB133" i="8"/>
  <c r="BB132" i="8"/>
  <c r="BB131" i="8"/>
  <c r="BB173" i="8" l="1"/>
</calcChain>
</file>

<file path=xl/sharedStrings.xml><?xml version="1.0" encoding="utf-8"?>
<sst xmlns="http://schemas.openxmlformats.org/spreadsheetml/2006/main" count="1074" uniqueCount="95">
  <si>
    <t>Município</t>
  </si>
  <si>
    <t>Semana Epidemiológica</t>
  </si>
  <si>
    <t>Total</t>
  </si>
  <si>
    <t>Faixa Etária</t>
  </si>
  <si>
    <t>Plano de Tratamento</t>
  </si>
  <si>
    <t xml:space="preserve">&lt; 1 </t>
  </si>
  <si>
    <t>1 a 4</t>
  </si>
  <si>
    <t>5 a 9</t>
  </si>
  <si>
    <t xml:space="preserve">10 + </t>
  </si>
  <si>
    <t>IGN</t>
  </si>
  <si>
    <t>A</t>
  </si>
  <si>
    <t>B</t>
  </si>
  <si>
    <t>C</t>
  </si>
  <si>
    <t>Semana</t>
  </si>
  <si>
    <t>Nº de US com MDDA implantada</t>
  </si>
  <si>
    <t>Nº de US que informou</t>
  </si>
  <si>
    <t>SECRETARIA DE ESTADO DA SAÚDE</t>
  </si>
  <si>
    <t>COORDENADORIA DE CONTROLE DE DOENÇAS - CCD</t>
  </si>
  <si>
    <t>CENTRO DE VIGILÂNCIA EPIDEMIOLÓGICA</t>
  </si>
  <si>
    <t>DIVISÃO DE DOENÇAS DE TRANSMISSÃO HÍDRICA E ALIMENTAR</t>
  </si>
  <si>
    <t>e-mail: dvhidri@saude.sp.gov.br</t>
  </si>
  <si>
    <t>TOTAL</t>
  </si>
  <si>
    <t>Trimestre de</t>
  </si>
  <si>
    <t>Ocorrência</t>
  </si>
  <si>
    <t>&lt;1</t>
  </si>
  <si>
    <t>1-4a</t>
  </si>
  <si>
    <t>5-9a</t>
  </si>
  <si>
    <t>10 a e +</t>
  </si>
  <si>
    <t>1º Trimestre</t>
  </si>
  <si>
    <t>2º Trimestre</t>
  </si>
  <si>
    <t>3º Trimestre</t>
  </si>
  <si>
    <t>4º Trimestre</t>
  </si>
  <si>
    <t xml:space="preserve">Total </t>
  </si>
  <si>
    <t>-</t>
  </si>
  <si>
    <t>AMERICANA</t>
  </si>
  <si>
    <t>AMPARO</t>
  </si>
  <si>
    <t>ARTUR NOGUEIRA</t>
  </si>
  <si>
    <t>ATIBAIA</t>
  </si>
  <si>
    <t>BOM JESUS DOS PERDOES</t>
  </si>
  <si>
    <t>BRAGANCA PAULISTA</t>
  </si>
  <si>
    <t>CABREUVA</t>
  </si>
  <si>
    <t>CAMPINAS</t>
  </si>
  <si>
    <t>CAMPO LIMPO PAULISTA</t>
  </si>
  <si>
    <t>COSMOPOLIS</t>
  </si>
  <si>
    <t>HOLAMBRA</t>
  </si>
  <si>
    <t>HORTOLANDIA</t>
  </si>
  <si>
    <t>INDAIATUBA</t>
  </si>
  <si>
    <t>ITATIBA</t>
  </si>
  <si>
    <t>ITUPEVA</t>
  </si>
  <si>
    <t>JAGUARIUNA</t>
  </si>
  <si>
    <t>JARINU</t>
  </si>
  <si>
    <t>JOANOPOLIS</t>
  </si>
  <si>
    <t>JUNDIAI</t>
  </si>
  <si>
    <t>LINDOIA</t>
  </si>
  <si>
    <t>LOUVEIRA</t>
  </si>
  <si>
    <t>MONTE ALEGRE DO SUL</t>
  </si>
  <si>
    <t>MONTE MOR</t>
  </si>
  <si>
    <t>MORUNGABA</t>
  </si>
  <si>
    <t>ÁGUAS DE LINDÓIA</t>
  </si>
  <si>
    <t>NOVA ODESSA</t>
  </si>
  <si>
    <t>PAULINIA</t>
  </si>
  <si>
    <t>PEDRA BELA</t>
  </si>
  <si>
    <t>PEDREIRA</t>
  </si>
  <si>
    <t>PINHALZINHO</t>
  </si>
  <si>
    <t>PIRACAIA</t>
  </si>
  <si>
    <t>SANTA BARBARA D'OESTE</t>
  </si>
  <si>
    <t>SANTO ANTONIO DE POSSE</t>
  </si>
  <si>
    <t>SERRA NEGRA</t>
  </si>
  <si>
    <t>SOCORRO</t>
  </si>
  <si>
    <t>SUMARE</t>
  </si>
  <si>
    <t>TUIUTI</t>
  </si>
  <si>
    <t>VALINHOS</t>
  </si>
  <si>
    <t>VARGEM</t>
  </si>
  <si>
    <t>VARZEA PAULISTA</t>
  </si>
  <si>
    <t>VINHEDO</t>
  </si>
  <si>
    <t>NAZARÉ PAULISTA</t>
  </si>
  <si>
    <t xml:space="preserve">A MDDA é programa de vigilância epidemiológica que consiste do registro da doença diarreica aguda (DDA) individual, nas unidades sentinela de saúde, </t>
  </si>
  <si>
    <t xml:space="preserve">selecionadas como representativas da demanda de diarreia em cada município. O programa é uma importante ferramenta de alerta para o desencadeamento, </t>
  </si>
  <si>
    <t>o mais precoce possível, de ações de investigação de suspeita de surtos e epidemias na comunidade.</t>
  </si>
  <si>
    <t xml:space="preserve">As tabelas abaixo são consolidados dos dados mais importantes digitados pelos municípios no Sistema SIVEP_DDA da SVS/MS. Gráficos em planilhas anexas ilustram a tendência </t>
  </si>
  <si>
    <t>da diarreia segundo as variáveis epidemiológicas requeridas pelo programa.</t>
  </si>
  <si>
    <t>Fonte: SIVEP_DDA corrigido</t>
  </si>
  <si>
    <t>Plano Tratamento</t>
  </si>
  <si>
    <t>(%)</t>
  </si>
  <si>
    <t xml:space="preserve"> </t>
  </si>
  <si>
    <t>ANO: 2018</t>
  </si>
  <si>
    <t>MONITORIZAÇÃO DAS DOENÇAS DIARREICAS AGUDAS - MDDA - GVE 17 CAMPINAS, ESP, 2018</t>
  </si>
  <si>
    <r>
      <t xml:space="preserve">Tabela 1. </t>
    </r>
    <r>
      <rPr>
        <sz val="12"/>
        <color indexed="8"/>
        <rFont val="Arial"/>
        <family val="2"/>
      </rPr>
      <t>MDDA: Casos de diarreia por faixa etária, plano de tratamento e outras variáveis, por semana epidemiológica GVE  17 - CAMPINAS, 2018</t>
    </r>
  </si>
  <si>
    <r>
      <t>Tabela 2.</t>
    </r>
    <r>
      <rPr>
        <sz val="12"/>
        <color indexed="8"/>
        <rFont val="Arial"/>
        <family val="2"/>
      </rPr>
      <t xml:space="preserve"> MDDA: Distribuição dos casos de diarreia por faixa etária, plano de tratamento e outras variáveis, por município, GVE  17 - CAMPINAS, 2018</t>
    </r>
  </si>
  <si>
    <r>
      <t xml:space="preserve">Tabela 3. </t>
    </r>
    <r>
      <rPr>
        <sz val="12"/>
        <color indexed="8"/>
        <rFont val="Arial"/>
        <family val="2"/>
      </rPr>
      <t>MDDA: Distribuição de casos de diarreia por município e semana epidemiológica, GVE  17 - CAMPINAS, 2018</t>
    </r>
  </si>
  <si>
    <r>
      <t xml:space="preserve">Tabela 4. </t>
    </r>
    <r>
      <rPr>
        <sz val="12"/>
        <color indexed="8"/>
        <rFont val="Arial"/>
        <family val="2"/>
      </rPr>
      <t>MDDA: Número de Casos de Diarreia por Faixa Etária, Plano de Tratamento, por trimestre de ocorrência, GVE  17 - CAMPINAS, 2018</t>
    </r>
  </si>
  <si>
    <t>Atualização em 22/04/2019</t>
  </si>
  <si>
    <t>É de notificação compulsória em todo o território nacional conforme PORTARIAS MS Nº 204 e 205, de 17 de FEVEREIRO DE 2016, publicada em D.O.U. n° 39 de 29.02.2016</t>
  </si>
  <si>
    <t xml:space="preserve">Av. Dr. Arnaldo, 351, 6º andar – sala 614, São Paulo, CEP 01246-000 </t>
  </si>
  <si>
    <t xml:space="preserve">Tel. 0XX 11 3066-8758/3066-8234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</si>
</sst>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1" x14ac:knownFonts="1"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sz val="8"/>
      <name val="Arial"/>
      <family val="2"/>
    </font>
    <font>
      <u/>
      <sz val="8"/>
      <color indexed="12"/>
      <name val="Arial"/>
      <family val="2"/>
    </font>
    <font>
      <sz val="11"/>
      <color indexed="8"/>
      <name val="Calibri"/>
      <family val="2"/>
    </font>
    <font>
      <u/>
      <sz val="11"/>
      <color indexed="12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rgb="FFFF0000"/>
      <name val="Arial"/>
      <family val="2"/>
    </font>
    <font>
      <b/>
      <sz val="14"/>
      <color indexed="8"/>
      <name val="Arial"/>
      <family val="2"/>
    </font>
    <font>
      <b/>
      <i/>
      <sz val="10"/>
      <color rgb="FF000000"/>
      <name val="Arial"/>
      <family val="2"/>
    </font>
    <font>
      <b/>
      <i/>
      <sz val="10"/>
      <color indexed="8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b/>
      <i/>
      <sz val="8"/>
      <color indexed="8"/>
      <name val="Arial"/>
      <family val="2"/>
    </font>
    <font>
      <b/>
      <sz val="12"/>
      <color rgb="FFFF000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indexed="8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indexed="26"/>
      </patternFill>
    </fill>
  </fills>
  <borders count="51">
    <border>
      <left/>
      <right/>
      <top/>
      <bottom/>
      <diagonal/>
    </border>
    <border>
      <left/>
      <right style="thin">
        <color indexed="22"/>
      </right>
      <top/>
      <bottom/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rgb="FFCCCCCC"/>
      </right>
      <top style="thin">
        <color rgb="FFCCCCCC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22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22"/>
      </right>
      <top style="medium">
        <color indexed="64"/>
      </top>
      <bottom style="medium">
        <color indexed="64"/>
      </bottom>
      <diagonal/>
    </border>
  </borders>
  <cellStyleXfs count="43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6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18" borderId="0" applyNumberFormat="0" applyBorder="0" applyAlignment="0" applyProtection="0"/>
    <xf numFmtId="0" fontId="9" fillId="8" borderId="0" applyNumberFormat="0" applyBorder="0" applyAlignment="0" applyProtection="0"/>
    <xf numFmtId="0" fontId="10" fillId="19" borderId="0" applyNumberFormat="0" applyBorder="0" applyAlignment="0" applyProtection="0"/>
    <xf numFmtId="0" fontId="11" fillId="20" borderId="13" applyNumberFormat="0" applyAlignment="0" applyProtection="0"/>
    <xf numFmtId="0" fontId="12" fillId="21" borderId="14" applyNumberFormat="0" applyAlignment="0" applyProtection="0"/>
    <xf numFmtId="0" fontId="13" fillId="0" borderId="15" applyNumberFormat="0" applyFill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14" fillId="28" borderId="13" applyNumberFormat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15" fillId="29" borderId="0" applyNumberFormat="0" applyBorder="0" applyAlignment="0" applyProtection="0"/>
    <xf numFmtId="0" fontId="16" fillId="30" borderId="0" applyNumberFormat="0" applyBorder="0" applyAlignment="0" applyProtection="0"/>
    <xf numFmtId="0" fontId="6" fillId="31" borderId="16" applyNumberFormat="0" applyFont="0" applyAlignment="0" applyProtection="0"/>
    <xf numFmtId="0" fontId="17" fillId="20" borderId="17" applyNumberForma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18" applyNumberFormat="0" applyFill="0" applyAlignment="0" applyProtection="0"/>
    <xf numFmtId="0" fontId="22" fillId="0" borderId="19" applyNumberFormat="0" applyFill="0" applyAlignment="0" applyProtection="0"/>
    <xf numFmtId="0" fontId="23" fillId="0" borderId="20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21" applyNumberFormat="0" applyFill="0" applyAlignment="0" applyProtection="0"/>
  </cellStyleXfs>
  <cellXfs count="141">
    <xf numFmtId="0" fontId="0" fillId="0" borderId="0" xfId="0"/>
    <xf numFmtId="0" fontId="2" fillId="0" borderId="0" xfId="0" applyFont="1" applyAlignment="1"/>
    <xf numFmtId="0" fontId="3" fillId="0" borderId="0" xfId="0" applyFont="1"/>
    <xf numFmtId="0" fontId="4" fillId="0" borderId="0" xfId="0" applyFont="1" applyAlignment="1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14" fontId="25" fillId="0" borderId="0" xfId="0" applyNumberFormat="1" applyFont="1"/>
    <xf numFmtId="1" fontId="1" fillId="0" borderId="0" xfId="0" applyNumberFormat="1" applyFont="1" applyBorder="1" applyAlignment="1">
      <alignment horizontal="center"/>
    </xf>
    <xf numFmtId="0" fontId="1" fillId="0" borderId="0" xfId="0" applyFont="1" applyBorder="1"/>
    <xf numFmtId="0" fontId="3" fillId="0" borderId="0" xfId="0" applyFont="1" applyBorder="1"/>
    <xf numFmtId="0" fontId="26" fillId="0" borderId="0" xfId="0" applyFont="1"/>
    <xf numFmtId="0" fontId="5" fillId="0" borderId="0" xfId="30" applyNumberFormat="1" applyFont="1" applyFill="1" applyBorder="1" applyAlignment="1" applyProtection="1"/>
    <xf numFmtId="0" fontId="27" fillId="0" borderId="0" xfId="0" applyFont="1"/>
    <xf numFmtId="0" fontId="28" fillId="0" borderId="0" xfId="0" applyFont="1"/>
    <xf numFmtId="0" fontId="29" fillId="0" borderId="0" xfId="0" applyFont="1" applyAlignment="1">
      <alignment horizontal="left"/>
    </xf>
    <xf numFmtId="0" fontId="1" fillId="0" borderId="0" xfId="0" applyFont="1" applyFill="1" applyAlignment="1">
      <alignment horizontal="center"/>
    </xf>
    <xf numFmtId="0" fontId="31" fillId="0" borderId="0" xfId="0" applyFont="1"/>
    <xf numFmtId="0" fontId="29" fillId="0" borderId="0" xfId="0" applyFont="1"/>
    <xf numFmtId="0" fontId="30" fillId="0" borderId="0" xfId="0" applyFont="1"/>
    <xf numFmtId="14" fontId="32" fillId="0" borderId="0" xfId="0" applyNumberFormat="1" applyFont="1"/>
    <xf numFmtId="0" fontId="30" fillId="0" borderId="0" xfId="0" applyFont="1" applyAlignment="1">
      <alignment horizontal="center"/>
    </xf>
    <xf numFmtId="0" fontId="3" fillId="0" borderId="0" xfId="0" applyFont="1" applyBorder="1" applyAlignment="1">
      <alignment horizontal="left"/>
    </xf>
    <xf numFmtId="0" fontId="3" fillId="0" borderId="33" xfId="0" applyFont="1" applyBorder="1" applyAlignment="1">
      <alignment horizontal="left"/>
    </xf>
    <xf numFmtId="0" fontId="3" fillId="0" borderId="34" xfId="0" applyFont="1" applyBorder="1" applyAlignment="1">
      <alignment horizontal="left"/>
    </xf>
    <xf numFmtId="0" fontId="1" fillId="0" borderId="0" xfId="0" applyFont="1" applyBorder="1" applyAlignment="1">
      <alignment horizontal="center" wrapText="1"/>
    </xf>
    <xf numFmtId="0" fontId="1" fillId="0" borderId="0" xfId="0" applyFont="1" applyFill="1" applyBorder="1"/>
    <xf numFmtId="0" fontId="1" fillId="0" borderId="0" xfId="0" applyFont="1" applyFill="1" applyBorder="1" applyAlignment="1">
      <alignment horizontal="center"/>
    </xf>
    <xf numFmtId="1" fontId="1" fillId="0" borderId="0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/>
    <xf numFmtId="0" fontId="33" fillId="0" borderId="35" xfId="0" applyFont="1" applyBorder="1" applyAlignment="1">
      <alignment horizontal="center" wrapText="1"/>
    </xf>
    <xf numFmtId="0" fontId="33" fillId="32" borderId="31" xfId="0" applyFont="1" applyFill="1" applyBorder="1" applyAlignment="1">
      <alignment horizontal="center" vertical="center" wrapText="1"/>
    </xf>
    <xf numFmtId="0" fontId="34" fillId="32" borderId="31" xfId="0" applyFont="1" applyFill="1" applyBorder="1" applyAlignment="1">
      <alignment horizontal="center" vertical="center" wrapText="1"/>
    </xf>
    <xf numFmtId="0" fontId="33" fillId="32" borderId="35" xfId="0" applyFont="1" applyFill="1" applyBorder="1" applyAlignment="1">
      <alignment horizontal="center" vertical="center" wrapText="1"/>
    </xf>
    <xf numFmtId="164" fontId="33" fillId="32" borderId="31" xfId="0" applyNumberFormat="1" applyFont="1" applyFill="1" applyBorder="1" applyAlignment="1">
      <alignment horizontal="center" vertical="center" wrapText="1"/>
    </xf>
    <xf numFmtId="0" fontId="33" fillId="0" borderId="0" xfId="0" applyFont="1" applyBorder="1" applyAlignment="1">
      <alignment horizontal="center" wrapText="1"/>
    </xf>
    <xf numFmtId="0" fontId="34" fillId="0" borderId="0" xfId="0" applyFont="1" applyBorder="1" applyAlignment="1">
      <alignment horizontal="center" wrapText="1"/>
    </xf>
    <xf numFmtId="0" fontId="33" fillId="0" borderId="33" xfId="0" applyFont="1" applyBorder="1" applyAlignment="1">
      <alignment horizontal="center" wrapText="1"/>
    </xf>
    <xf numFmtId="0" fontId="33" fillId="32" borderId="23" xfId="0" applyFont="1" applyFill="1" applyBorder="1" applyAlignment="1">
      <alignment horizontal="center" vertical="center" wrapText="1"/>
    </xf>
    <xf numFmtId="0" fontId="34" fillId="32" borderId="23" xfId="0" applyFont="1" applyFill="1" applyBorder="1" applyAlignment="1">
      <alignment horizontal="center" vertical="center" wrapText="1"/>
    </xf>
    <xf numFmtId="0" fontId="33" fillId="32" borderId="33" xfId="0" applyFont="1" applyFill="1" applyBorder="1" applyAlignment="1">
      <alignment horizontal="center" vertical="center" wrapText="1"/>
    </xf>
    <xf numFmtId="164" fontId="33" fillId="32" borderId="23" xfId="0" applyNumberFormat="1" applyFont="1" applyFill="1" applyBorder="1" applyAlignment="1">
      <alignment horizontal="center" vertical="center" wrapText="1"/>
    </xf>
    <xf numFmtId="0" fontId="33" fillId="0" borderId="23" xfId="0" applyFont="1" applyFill="1" applyBorder="1" applyAlignment="1">
      <alignment horizontal="center" vertical="center" wrapText="1"/>
    </xf>
    <xf numFmtId="0" fontId="33" fillId="0" borderId="33" xfId="0" applyFont="1" applyFill="1" applyBorder="1" applyAlignment="1">
      <alignment horizontal="center" vertical="center" wrapText="1"/>
    </xf>
    <xf numFmtId="164" fontId="33" fillId="0" borderId="23" xfId="0" applyNumberFormat="1" applyFont="1" applyFill="1" applyBorder="1" applyAlignment="1">
      <alignment horizontal="center" vertical="center" wrapText="1"/>
    </xf>
    <xf numFmtId="0" fontId="33" fillId="32" borderId="32" xfId="0" applyFont="1" applyFill="1" applyBorder="1" applyAlignment="1">
      <alignment horizontal="center" vertical="center" wrapText="1"/>
    </xf>
    <xf numFmtId="0" fontId="34" fillId="32" borderId="32" xfId="0" applyFont="1" applyFill="1" applyBorder="1" applyAlignment="1">
      <alignment horizontal="center" vertical="center" wrapText="1"/>
    </xf>
    <xf numFmtId="0" fontId="4" fillId="0" borderId="32" xfId="0" applyFont="1" applyFill="1" applyBorder="1" applyAlignment="1">
      <alignment horizontal="center" vertical="center" wrapText="1"/>
    </xf>
    <xf numFmtId="0" fontId="4" fillId="0" borderId="34" xfId="0" applyFont="1" applyFill="1" applyBorder="1" applyAlignment="1">
      <alignment horizontal="center" vertical="center" wrapText="1"/>
    </xf>
    <xf numFmtId="164" fontId="4" fillId="0" borderId="32" xfId="0" applyNumberFormat="1" applyFont="1" applyFill="1" applyBorder="1" applyAlignment="1">
      <alignment horizontal="center" vertical="center" wrapText="1"/>
    </xf>
    <xf numFmtId="0" fontId="35" fillId="0" borderId="0" xfId="0" applyFont="1" applyBorder="1"/>
    <xf numFmtId="0" fontId="1" fillId="0" borderId="1" xfId="0" applyFont="1" applyFill="1" applyBorder="1"/>
    <xf numFmtId="0" fontId="1" fillId="0" borderId="0" xfId="0" applyFont="1" applyFill="1"/>
    <xf numFmtId="0" fontId="1" fillId="0" borderId="31" xfId="0" applyFont="1" applyBorder="1"/>
    <xf numFmtId="0" fontId="33" fillId="0" borderId="0" xfId="0" applyFont="1" applyFill="1" applyBorder="1" applyAlignment="1">
      <alignment horizontal="center" wrapText="1"/>
    </xf>
    <xf numFmtId="0" fontId="35" fillId="0" borderId="22" xfId="0" applyFont="1" applyFill="1" applyBorder="1"/>
    <xf numFmtId="0" fontId="1" fillId="0" borderId="23" xfId="0" applyFont="1" applyBorder="1"/>
    <xf numFmtId="0" fontId="1" fillId="0" borderId="32" xfId="0" applyFont="1" applyBorder="1"/>
    <xf numFmtId="0" fontId="1" fillId="0" borderId="0" xfId="0" applyFont="1" applyBorder="1" applyAlignment="1">
      <alignment horizontal="center"/>
    </xf>
    <xf numFmtId="0" fontId="1" fillId="0" borderId="1" xfId="0" applyFont="1" applyBorder="1"/>
    <xf numFmtId="0" fontId="1" fillId="0" borderId="36" xfId="0" applyFont="1" applyBorder="1"/>
    <xf numFmtId="0" fontId="36" fillId="0" borderId="38" xfId="0" applyFont="1" applyFill="1" applyBorder="1"/>
    <xf numFmtId="0" fontId="1" fillId="0" borderId="37" xfId="0" applyFont="1" applyBorder="1"/>
    <xf numFmtId="0" fontId="36" fillId="0" borderId="39" xfId="0" applyFont="1" applyFill="1" applyBorder="1"/>
    <xf numFmtId="0" fontId="1" fillId="0" borderId="2" xfId="0" applyFont="1" applyBorder="1"/>
    <xf numFmtId="0" fontId="1" fillId="0" borderId="44" xfId="0" applyFont="1" applyBorder="1"/>
    <xf numFmtId="0" fontId="36" fillId="0" borderId="45" xfId="0" applyFont="1" applyFill="1" applyBorder="1"/>
    <xf numFmtId="0" fontId="33" fillId="0" borderId="31" xfId="0" applyFont="1" applyFill="1" applyBorder="1" applyAlignment="1">
      <alignment horizontal="center" vertical="center" wrapText="1"/>
    </xf>
    <xf numFmtId="0" fontId="33" fillId="0" borderId="32" xfId="0" applyFont="1" applyFill="1" applyBorder="1" applyAlignment="1">
      <alignment horizontal="center"/>
    </xf>
    <xf numFmtId="0" fontId="37" fillId="33" borderId="24" xfId="0" applyFont="1" applyFill="1" applyBorder="1" applyAlignment="1">
      <alignment horizontal="center" vertical="center" wrapText="1"/>
    </xf>
    <xf numFmtId="0" fontId="37" fillId="33" borderId="25" xfId="0" applyFont="1" applyFill="1" applyBorder="1" applyAlignment="1">
      <alignment horizontal="center" vertical="center" wrapText="1"/>
    </xf>
    <xf numFmtId="0" fontId="37" fillId="33" borderId="26" xfId="0" applyFont="1" applyFill="1" applyBorder="1" applyAlignment="1">
      <alignment horizontal="center" vertical="center" wrapText="1"/>
    </xf>
    <xf numFmtId="0" fontId="37" fillId="33" borderId="27" xfId="0" applyFont="1" applyFill="1" applyBorder="1" applyAlignment="1">
      <alignment horizontal="center" vertical="center" wrapText="1"/>
    </xf>
    <xf numFmtId="0" fontId="37" fillId="33" borderId="28" xfId="0" applyFont="1" applyFill="1" applyBorder="1" applyAlignment="1">
      <alignment horizontal="center" vertical="center" wrapText="1"/>
    </xf>
    <xf numFmtId="0" fontId="37" fillId="33" borderId="29" xfId="0" applyFont="1" applyFill="1" applyBorder="1" applyAlignment="1">
      <alignment horizontal="center" vertical="center" wrapText="1"/>
    </xf>
    <xf numFmtId="0" fontId="37" fillId="34" borderId="3" xfId="0" applyFont="1" applyFill="1" applyBorder="1" applyAlignment="1">
      <alignment horizontal="center" vertical="center" wrapText="1"/>
    </xf>
    <xf numFmtId="0" fontId="37" fillId="0" borderId="0" xfId="0" applyFont="1" applyFill="1" applyBorder="1" applyAlignment="1">
      <alignment horizontal="left" vertical="center"/>
    </xf>
    <xf numFmtId="0" fontId="37" fillId="0" borderId="0" xfId="0" applyFont="1" applyFill="1" applyBorder="1" applyAlignment="1">
      <alignment vertical="center" wrapText="1"/>
    </xf>
    <xf numFmtId="0" fontId="37" fillId="0" borderId="0" xfId="0" applyFont="1"/>
    <xf numFmtId="0" fontId="37" fillId="0" borderId="0" xfId="0" applyFont="1" applyBorder="1"/>
    <xf numFmtId="0" fontId="37" fillId="33" borderId="30" xfId="0" applyFont="1" applyFill="1" applyBorder="1" applyAlignment="1">
      <alignment horizontal="center" vertical="center" wrapText="1"/>
    </xf>
    <xf numFmtId="0" fontId="37" fillId="33" borderId="25" xfId="0" applyFont="1" applyFill="1" applyBorder="1" applyAlignment="1">
      <alignment horizontal="center" wrapText="1"/>
    </xf>
    <xf numFmtId="0" fontId="37" fillId="33" borderId="26" xfId="0" applyFont="1" applyFill="1" applyBorder="1" applyAlignment="1">
      <alignment horizontal="center" wrapText="1"/>
    </xf>
    <xf numFmtId="0" fontId="37" fillId="33" borderId="28" xfId="0" applyFont="1" applyFill="1" applyBorder="1" applyAlignment="1">
      <alignment horizontal="center" wrapText="1"/>
    </xf>
    <xf numFmtId="0" fontId="37" fillId="33" borderId="3" xfId="0" applyFont="1" applyFill="1" applyBorder="1" applyAlignment="1">
      <alignment horizontal="center" wrapText="1"/>
    </xf>
    <xf numFmtId="0" fontId="37" fillId="33" borderId="46" xfId="0" applyFont="1" applyFill="1" applyBorder="1" applyAlignment="1">
      <alignment horizontal="center" wrapText="1"/>
    </xf>
    <xf numFmtId="0" fontId="37" fillId="33" borderId="27" xfId="0" applyFont="1" applyFill="1" applyBorder="1" applyAlignment="1">
      <alignment horizontal="center" wrapText="1"/>
    </xf>
    <xf numFmtId="0" fontId="37" fillId="33" borderId="40" xfId="0" applyFont="1" applyFill="1" applyBorder="1" applyAlignment="1">
      <alignment horizontal="center" vertical="center" wrapText="1"/>
    </xf>
    <xf numFmtId="0" fontId="37" fillId="34" borderId="5" xfId="0" applyFont="1" applyFill="1" applyBorder="1" applyAlignment="1">
      <alignment horizontal="center" vertical="center" wrapText="1"/>
    </xf>
    <xf numFmtId="0" fontId="37" fillId="0" borderId="0" xfId="0" applyFont="1" applyFill="1" applyBorder="1"/>
    <xf numFmtId="0" fontId="37" fillId="0" borderId="0" xfId="0" applyFont="1" applyFill="1" applyBorder="1" applyAlignment="1">
      <alignment horizontal="center" wrapText="1"/>
    </xf>
    <xf numFmtId="0" fontId="38" fillId="33" borderId="4" xfId="0" applyFont="1" applyFill="1" applyBorder="1" applyAlignment="1">
      <alignment horizontal="center" wrapText="1"/>
    </xf>
    <xf numFmtId="0" fontId="39" fillId="33" borderId="3" xfId="0" applyFont="1" applyFill="1" applyBorder="1" applyAlignment="1">
      <alignment horizontal="center" vertical="center" wrapText="1"/>
    </xf>
    <xf numFmtId="0" fontId="39" fillId="33" borderId="7" xfId="0" applyFont="1" applyFill="1" applyBorder="1" applyAlignment="1">
      <alignment horizontal="center" vertical="center" wrapText="1"/>
    </xf>
    <xf numFmtId="0" fontId="39" fillId="33" borderId="4" xfId="0" applyFont="1" applyFill="1" applyBorder="1" applyAlignment="1">
      <alignment horizontal="center" vertical="center" wrapText="1"/>
    </xf>
    <xf numFmtId="2" fontId="39" fillId="33" borderId="3" xfId="0" applyNumberFormat="1" applyFont="1" applyFill="1" applyBorder="1" applyAlignment="1">
      <alignment horizontal="center" vertical="center" wrapText="1"/>
    </xf>
    <xf numFmtId="0" fontId="37" fillId="0" borderId="0" xfId="0" applyFont="1" applyFill="1" applyBorder="1" applyAlignment="1">
      <alignment horizontal="center"/>
    </xf>
    <xf numFmtId="1" fontId="37" fillId="0" borderId="0" xfId="0" applyNumberFormat="1" applyFont="1" applyFill="1" applyBorder="1" applyAlignment="1">
      <alignment horizontal="center"/>
    </xf>
    <xf numFmtId="0" fontId="40" fillId="0" borderId="0" xfId="0" applyFont="1"/>
    <xf numFmtId="0" fontId="40" fillId="0" borderId="0" xfId="0" applyFont="1" applyBorder="1"/>
    <xf numFmtId="0" fontId="36" fillId="0" borderId="0" xfId="0" applyFont="1" applyBorder="1" applyAlignment="1">
      <alignment horizontal="center" wrapText="1"/>
    </xf>
    <xf numFmtId="0" fontId="38" fillId="0" borderId="0" xfId="0" applyFont="1" applyBorder="1" applyAlignment="1">
      <alignment horizontal="center" wrapText="1"/>
    </xf>
    <xf numFmtId="0" fontId="37" fillId="33" borderId="6" xfId="0" applyFont="1" applyFill="1" applyBorder="1"/>
    <xf numFmtId="0" fontId="37" fillId="33" borderId="11" xfId="0" applyFont="1" applyFill="1" applyBorder="1" applyAlignment="1">
      <alignment horizontal="center" wrapText="1"/>
    </xf>
    <xf numFmtId="0" fontId="37" fillId="33" borderId="12" xfId="0" applyFont="1" applyFill="1" applyBorder="1" applyAlignment="1">
      <alignment horizontal="center" wrapText="1"/>
    </xf>
    <xf numFmtId="0" fontId="37" fillId="33" borderId="10" xfId="0" applyFont="1" applyFill="1" applyBorder="1" applyAlignment="1">
      <alignment horizontal="center" wrapText="1"/>
    </xf>
    <xf numFmtId="0" fontId="37" fillId="0" borderId="0" xfId="0" applyFont="1" applyFill="1" applyBorder="1" applyAlignment="1">
      <alignment horizontal="center" wrapText="1"/>
    </xf>
    <xf numFmtId="0" fontId="40" fillId="0" borderId="1" xfId="0" applyFont="1" applyFill="1" applyBorder="1"/>
    <xf numFmtId="0" fontId="40" fillId="0" borderId="0" xfId="0" applyFont="1" applyFill="1"/>
    <xf numFmtId="0" fontId="40" fillId="0" borderId="0" xfId="0" applyFont="1" applyFill="1" applyBorder="1"/>
    <xf numFmtId="0" fontId="40" fillId="0" borderId="0" xfId="0" applyFont="1" applyFill="1" applyBorder="1" applyAlignment="1">
      <alignment horizontal="center"/>
    </xf>
    <xf numFmtId="0" fontId="37" fillId="33" borderId="5" xfId="0" applyFont="1" applyFill="1" applyBorder="1"/>
    <xf numFmtId="0" fontId="37" fillId="33" borderId="47" xfId="0" applyFont="1" applyFill="1" applyBorder="1" applyAlignment="1">
      <alignment horizontal="center" wrapText="1"/>
    </xf>
    <xf numFmtId="0" fontId="37" fillId="33" borderId="48" xfId="0" applyFont="1" applyFill="1" applyBorder="1" applyAlignment="1">
      <alignment horizontal="center" wrapText="1"/>
    </xf>
    <xf numFmtId="0" fontId="37" fillId="33" borderId="49" xfId="0" applyFont="1" applyFill="1" applyBorder="1" applyAlignment="1">
      <alignment horizontal="center" wrapText="1"/>
    </xf>
    <xf numFmtId="0" fontId="37" fillId="33" borderId="50" xfId="0" applyFont="1" applyFill="1" applyBorder="1" applyAlignment="1">
      <alignment horizontal="center" wrapText="1"/>
    </xf>
    <xf numFmtId="0" fontId="36" fillId="0" borderId="22" xfId="0" applyFont="1" applyFill="1" applyBorder="1"/>
    <xf numFmtId="0" fontId="37" fillId="33" borderId="4" xfId="0" applyFont="1" applyFill="1" applyBorder="1"/>
    <xf numFmtId="0" fontId="38" fillId="33" borderId="3" xfId="0" applyFont="1" applyFill="1" applyBorder="1" applyAlignment="1">
      <alignment horizontal="center" vertical="center" wrapText="1"/>
    </xf>
    <xf numFmtId="0" fontId="38" fillId="0" borderId="0" xfId="0" applyFont="1" applyFill="1" applyBorder="1" applyAlignment="1">
      <alignment horizontal="center" wrapText="1"/>
    </xf>
    <xf numFmtId="0" fontId="40" fillId="0" borderId="0" xfId="0" applyFont="1" applyAlignment="1">
      <alignment horizontal="center"/>
    </xf>
    <xf numFmtId="0" fontId="37" fillId="33" borderId="4" xfId="0" applyFont="1" applyFill="1" applyBorder="1" applyAlignment="1">
      <alignment horizontal="center" wrapText="1"/>
    </xf>
    <xf numFmtId="0" fontId="37" fillId="33" borderId="7" xfId="0" applyFont="1" applyFill="1" applyBorder="1" applyAlignment="1">
      <alignment horizontal="center" wrapText="1"/>
    </xf>
    <xf numFmtId="0" fontId="37" fillId="33" borderId="6" xfId="0" applyFont="1" applyFill="1" applyBorder="1" applyAlignment="1">
      <alignment horizontal="center"/>
    </xf>
    <xf numFmtId="0" fontId="40" fillId="0" borderId="1" xfId="0" applyFont="1" applyBorder="1"/>
    <xf numFmtId="0" fontId="40" fillId="33" borderId="5" xfId="0" applyFont="1" applyFill="1" applyBorder="1"/>
    <xf numFmtId="0" fontId="37" fillId="33" borderId="41" xfId="0" applyFont="1" applyFill="1" applyBorder="1" applyAlignment="1">
      <alignment horizontal="center" wrapText="1"/>
    </xf>
    <xf numFmtId="0" fontId="37" fillId="33" borderId="42" xfId="0" applyFont="1" applyFill="1" applyBorder="1" applyAlignment="1">
      <alignment horizontal="center" wrapText="1"/>
    </xf>
    <xf numFmtId="0" fontId="37" fillId="33" borderId="43" xfId="0" applyFont="1" applyFill="1" applyBorder="1" applyAlignment="1">
      <alignment horizontal="center" wrapText="1"/>
    </xf>
    <xf numFmtId="0" fontId="39" fillId="33" borderId="3" xfId="0" applyFont="1" applyFill="1" applyBorder="1"/>
    <xf numFmtId="0" fontId="37" fillId="33" borderId="6" xfId="0" applyFont="1" applyFill="1" applyBorder="1" applyAlignment="1">
      <alignment horizontal="left"/>
    </xf>
    <xf numFmtId="0" fontId="37" fillId="33" borderId="7" xfId="0" applyFont="1" applyFill="1" applyBorder="1"/>
    <xf numFmtId="0" fontId="37" fillId="33" borderId="8" xfId="0" applyFont="1" applyFill="1" applyBorder="1"/>
    <xf numFmtId="0" fontId="37" fillId="33" borderId="9" xfId="0" applyFont="1" applyFill="1" applyBorder="1" applyAlignment="1">
      <alignment horizontal="left"/>
    </xf>
    <xf numFmtId="0" fontId="37" fillId="33" borderId="3" xfId="0" applyFont="1" applyFill="1" applyBorder="1" applyAlignment="1">
      <alignment horizontal="center"/>
    </xf>
    <xf numFmtId="0" fontId="37" fillId="33" borderId="7" xfId="0" applyFont="1" applyFill="1" applyBorder="1" applyAlignment="1">
      <alignment horizontal="center"/>
    </xf>
    <xf numFmtId="0" fontId="37" fillId="33" borderId="4" xfId="0" applyFont="1" applyFill="1" applyBorder="1" applyAlignment="1">
      <alignment horizontal="center"/>
    </xf>
    <xf numFmtId="0" fontId="37" fillId="0" borderId="0" xfId="0" applyFont="1" applyBorder="1" applyAlignment="1">
      <alignment horizontal="center"/>
    </xf>
    <xf numFmtId="0" fontId="38" fillId="33" borderId="3" xfId="0" applyFont="1" applyFill="1" applyBorder="1" applyAlignment="1">
      <alignment horizontal="center"/>
    </xf>
  </cellXfs>
  <cellStyles count="43">
    <cellStyle name="20% - Ênfase1" xfId="1" builtinId="30" customBuiltin="1"/>
    <cellStyle name="20% - Ênfase2" xfId="2" builtinId="34" customBuiltin="1"/>
    <cellStyle name="20% - Ênfase3" xfId="3" builtinId="38" customBuiltin="1"/>
    <cellStyle name="20% - Ênfase4" xfId="4" builtinId="42" customBuiltin="1"/>
    <cellStyle name="20% - Ênfase5" xfId="5" builtinId="46" customBuiltin="1"/>
    <cellStyle name="20% - Ênfase6" xfId="6" builtinId="50" customBuiltin="1"/>
    <cellStyle name="40% - Ênfase1" xfId="7" builtinId="31" customBuiltin="1"/>
    <cellStyle name="40% - Ênfase2" xfId="8" builtinId="35" customBuiltin="1"/>
    <cellStyle name="40% - Ênfase3" xfId="9" builtinId="39" customBuiltin="1"/>
    <cellStyle name="40% - Ênfase4" xfId="10" builtinId="43" customBuiltin="1"/>
    <cellStyle name="40% - Ênfase5" xfId="11" builtinId="47" customBuiltin="1"/>
    <cellStyle name="40% - Ênfase6" xfId="12" builtinId="51" customBuiltin="1"/>
    <cellStyle name="60% - Ênfase1" xfId="13" builtinId="32" customBuiltin="1"/>
    <cellStyle name="60% - Ênfase2" xfId="14" builtinId="36" customBuiltin="1"/>
    <cellStyle name="60% - Ênfase3" xfId="15" builtinId="40" customBuiltin="1"/>
    <cellStyle name="60% - Ênfase4" xfId="16" builtinId="44" customBuiltin="1"/>
    <cellStyle name="60% - Ênfase5" xfId="17" builtinId="48" customBuiltin="1"/>
    <cellStyle name="60% - Ênfase6" xfId="18" builtinId="52" customBuiltin="1"/>
    <cellStyle name="Bom" xfId="19" builtinId="26" customBuiltin="1"/>
    <cellStyle name="Cálculo" xfId="20" builtinId="22" customBuiltin="1"/>
    <cellStyle name="Célula de Verificação" xfId="21" builtinId="23" customBuiltin="1"/>
    <cellStyle name="Célula Vinculada" xfId="22" builtinId="24" customBuiltin="1"/>
    <cellStyle name="Ênfase1" xfId="23" builtinId="29" customBuiltin="1"/>
    <cellStyle name="Ênfase2" xfId="24" builtinId="33" customBuiltin="1"/>
    <cellStyle name="Ênfase3" xfId="25" builtinId="37" customBuiltin="1"/>
    <cellStyle name="Ênfase4" xfId="26" builtinId="41" customBuiltin="1"/>
    <cellStyle name="Ênfase5" xfId="27" builtinId="45" customBuiltin="1"/>
    <cellStyle name="Ênfase6" xfId="28" builtinId="49" customBuiltin="1"/>
    <cellStyle name="Entrada" xfId="29" builtinId="20" customBuiltin="1"/>
    <cellStyle name="Hiperlink" xfId="30" builtinId="8"/>
    <cellStyle name="Incorreto" xfId="31" builtinId="27" customBuiltin="1"/>
    <cellStyle name="Neutra" xfId="32" builtinId="28" customBuiltin="1"/>
    <cellStyle name="Normal" xfId="0" builtinId="0"/>
    <cellStyle name="Nota" xfId="33" builtinId="10" customBuiltin="1"/>
    <cellStyle name="Saída" xfId="34" builtinId="21" customBuiltin="1"/>
    <cellStyle name="Texto de Aviso" xfId="35" builtinId="11" customBuiltin="1"/>
    <cellStyle name="Texto Explicativo" xfId="36" builtinId="53" customBuiltin="1"/>
    <cellStyle name="Título" xfId="37" builtinId="15" customBuiltin="1"/>
    <cellStyle name="Título 1" xfId="38" builtinId="16" customBuiltin="1"/>
    <cellStyle name="Título 2" xfId="39" builtinId="17" customBuiltin="1"/>
    <cellStyle name="Título 3" xfId="40" builtinId="18" customBuiltin="1"/>
    <cellStyle name="Título 4" xfId="41" builtinId="19" customBuiltin="1"/>
    <cellStyle name="Total" xfId="42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7.xml"/><Relationship Id="rId13" Type="http://schemas.openxmlformats.org/officeDocument/2006/relationships/calcChain" Target="calcChain.xml"/><Relationship Id="rId3" Type="http://schemas.openxmlformats.org/officeDocument/2006/relationships/chartsheet" Target="chartsheets/sheet2.xml"/><Relationship Id="rId7" Type="http://schemas.openxmlformats.org/officeDocument/2006/relationships/chartsheet" Target="chartsheets/sheet6.xml"/><Relationship Id="rId12" Type="http://schemas.openxmlformats.org/officeDocument/2006/relationships/sharedStrings" Target="sharedStrings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5.xml"/><Relationship Id="rId11" Type="http://schemas.openxmlformats.org/officeDocument/2006/relationships/styles" Target="styles.xml"/><Relationship Id="rId5" Type="http://schemas.openxmlformats.org/officeDocument/2006/relationships/chartsheet" Target="chartsheets/sheet4.xml"/><Relationship Id="rId10" Type="http://schemas.openxmlformats.org/officeDocument/2006/relationships/theme" Target="theme/theme1.xml"/><Relationship Id="rId4" Type="http://schemas.openxmlformats.org/officeDocument/2006/relationships/chartsheet" Target="chartsheets/sheet3.xml"/><Relationship Id="rId9" Type="http://schemas.openxmlformats.org/officeDocument/2006/relationships/chartsheet" Target="chartsheets/sheet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/>
              <a:t>Figura 1. MDDA: Número de casos de diarreia por semana epidemiológica, GVE 17 Campinas, ESP, 2018</a:t>
            </a:r>
          </a:p>
        </c:rich>
      </c:tx>
      <c:layout/>
      <c:overlay val="1"/>
    </c:title>
    <c:autoTitleDeleted val="0"/>
    <c:plotArea>
      <c:layout>
        <c:manualLayout>
          <c:layoutTarget val="inner"/>
          <c:xMode val="edge"/>
          <c:yMode val="edge"/>
          <c:x val="7.5324000312394293E-2"/>
          <c:y val="0.17346789727100109"/>
          <c:w val="0.91020601242989574"/>
          <c:h val="0.72880000771928199"/>
        </c:manualLayout>
      </c:layout>
      <c:lineChart>
        <c:grouping val="standard"/>
        <c:varyColors val="0"/>
        <c:ser>
          <c:idx val="0"/>
          <c:order val="0"/>
          <c:marker>
            <c:symbol val="none"/>
          </c:marker>
          <c:val>
            <c:numRef>
              <c:f>'GVECAMPINAS CONSOL 2018'!$B$173:$BA$173</c:f>
              <c:numCache>
                <c:formatCode>General</c:formatCode>
                <c:ptCount val="52"/>
                <c:pt idx="0">
                  <c:v>1669</c:v>
                </c:pt>
                <c:pt idx="1">
                  <c:v>1675</c:v>
                </c:pt>
                <c:pt idx="2">
                  <c:v>1804</c:v>
                </c:pt>
                <c:pt idx="3">
                  <c:v>1715</c:v>
                </c:pt>
                <c:pt idx="4">
                  <c:v>1790</c:v>
                </c:pt>
                <c:pt idx="5">
                  <c:v>1795</c:v>
                </c:pt>
                <c:pt idx="6">
                  <c:v>1601</c:v>
                </c:pt>
                <c:pt idx="7">
                  <c:v>1645</c:v>
                </c:pt>
                <c:pt idx="8">
                  <c:v>1782</c:v>
                </c:pt>
                <c:pt idx="9">
                  <c:v>2249</c:v>
                </c:pt>
                <c:pt idx="10">
                  <c:v>2305</c:v>
                </c:pt>
                <c:pt idx="11">
                  <c:v>2327</c:v>
                </c:pt>
                <c:pt idx="12">
                  <c:v>2024</c:v>
                </c:pt>
                <c:pt idx="13">
                  <c:v>1977</c:v>
                </c:pt>
                <c:pt idx="14">
                  <c:v>2223</c:v>
                </c:pt>
                <c:pt idx="15">
                  <c:v>2209</c:v>
                </c:pt>
                <c:pt idx="16">
                  <c:v>1613</c:v>
                </c:pt>
                <c:pt idx="17">
                  <c:v>1651</c:v>
                </c:pt>
                <c:pt idx="18">
                  <c:v>1849</c:v>
                </c:pt>
                <c:pt idx="19">
                  <c:v>1762</c:v>
                </c:pt>
                <c:pt idx="20">
                  <c:v>1497</c:v>
                </c:pt>
                <c:pt idx="21">
                  <c:v>1392</c:v>
                </c:pt>
                <c:pt idx="22">
                  <c:v>1379</c:v>
                </c:pt>
                <c:pt idx="23">
                  <c:v>1089</c:v>
                </c:pt>
                <c:pt idx="24">
                  <c:v>1524</c:v>
                </c:pt>
                <c:pt idx="25">
                  <c:v>1266</c:v>
                </c:pt>
                <c:pt idx="26">
                  <c:v>1430</c:v>
                </c:pt>
                <c:pt idx="27">
                  <c:v>1082</c:v>
                </c:pt>
                <c:pt idx="28">
                  <c:v>1229</c:v>
                </c:pt>
                <c:pt idx="29">
                  <c:v>1219</c:v>
                </c:pt>
                <c:pt idx="30">
                  <c:v>1191</c:v>
                </c:pt>
                <c:pt idx="31">
                  <c:v>1225</c:v>
                </c:pt>
                <c:pt idx="32">
                  <c:v>1249</c:v>
                </c:pt>
                <c:pt idx="33">
                  <c:v>1436</c:v>
                </c:pt>
                <c:pt idx="34">
                  <c:v>1635</c:v>
                </c:pt>
                <c:pt idx="35">
                  <c:v>1300</c:v>
                </c:pt>
                <c:pt idx="36">
                  <c:v>1443</c:v>
                </c:pt>
                <c:pt idx="37">
                  <c:v>1490</c:v>
                </c:pt>
                <c:pt idx="38">
                  <c:v>1393</c:v>
                </c:pt>
                <c:pt idx="39">
                  <c:v>1321</c:v>
                </c:pt>
                <c:pt idx="40">
                  <c:v>1387</c:v>
                </c:pt>
                <c:pt idx="41">
                  <c:v>1677</c:v>
                </c:pt>
                <c:pt idx="42">
                  <c:v>1481</c:v>
                </c:pt>
                <c:pt idx="43">
                  <c:v>1159</c:v>
                </c:pt>
                <c:pt idx="44">
                  <c:v>1402</c:v>
                </c:pt>
                <c:pt idx="45">
                  <c:v>1092</c:v>
                </c:pt>
                <c:pt idx="46">
                  <c:v>1353</c:v>
                </c:pt>
                <c:pt idx="47">
                  <c:v>1275</c:v>
                </c:pt>
                <c:pt idx="48">
                  <c:v>1281</c:v>
                </c:pt>
                <c:pt idx="49">
                  <c:v>1898</c:v>
                </c:pt>
                <c:pt idx="50">
                  <c:v>1522</c:v>
                </c:pt>
                <c:pt idx="51">
                  <c:v>1562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1474944"/>
        <c:axId val="150948672"/>
      </c:lineChart>
      <c:catAx>
        <c:axId val="1314749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Semana epidemiológica</a:t>
                </a:r>
              </a:p>
            </c:rich>
          </c:tx>
          <c:layout/>
          <c:overlay val="0"/>
        </c:title>
        <c:majorTickMark val="out"/>
        <c:minorTickMark val="none"/>
        <c:tickLblPos val="nextTo"/>
        <c:crossAx val="150948672"/>
        <c:crosses val="autoZero"/>
        <c:auto val="1"/>
        <c:lblAlgn val="ctr"/>
        <c:lblOffset val="100"/>
        <c:noMultiLvlLbl val="0"/>
      </c:catAx>
      <c:valAx>
        <c:axId val="15094867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31474944"/>
        <c:crosses val="autoZero"/>
        <c:crossBetween val="between"/>
      </c:valAx>
    </c:plotArea>
    <c:plotVisOnly val="1"/>
    <c:dispBlanksAs val="gap"/>
    <c:showDLblsOverMax val="0"/>
  </c:char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2. MDDA: Número de casos de diarreia por semana epidemiológica e por municípios, GVE 17 Campinas, ESP, 2018 </a:t>
            </a:r>
          </a:p>
        </c:rich>
      </c:tx>
      <c:layout>
        <c:manualLayout>
          <c:xMode val="edge"/>
          <c:yMode val="edge"/>
          <c:x val="0.14136683378973924"/>
          <c:y val="2.657000932734648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6170350098960342E-2"/>
          <c:y val="0.17030119254110679"/>
          <c:w val="0.85029556374461968"/>
          <c:h val="0.64675276921605052"/>
        </c:manualLayout>
      </c:layout>
      <c:lineChart>
        <c:grouping val="standard"/>
        <c:varyColors val="0"/>
        <c:ser>
          <c:idx val="0"/>
          <c:order val="0"/>
          <c:tx>
            <c:strRef>
              <c:f>'GVECAMPINAS CONSOL 2018'!$A$131</c:f>
              <c:strCache>
                <c:ptCount val="1"/>
                <c:pt idx="0">
                  <c:v>ÁGUAS DE LINDÓIA</c:v>
                </c:pt>
              </c:strCache>
            </c:strRef>
          </c:tx>
          <c:marker>
            <c:symbol val="none"/>
          </c:marker>
          <c:cat>
            <c:numRef>
              <c:f>'GVECAMPINAS CONSOL 2018'!$B$130:$BA$130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'GVECAMPINAS CONSOL 2018'!$B$131:$BA$131</c:f>
              <c:numCache>
                <c:formatCode>General</c:formatCode>
                <c:ptCount val="52"/>
                <c:pt idx="0">
                  <c:v>18</c:v>
                </c:pt>
                <c:pt idx="1">
                  <c:v>25</c:v>
                </c:pt>
                <c:pt idx="2">
                  <c:v>19</c:v>
                </c:pt>
                <c:pt idx="3">
                  <c:v>16</c:v>
                </c:pt>
                <c:pt idx="4">
                  <c:v>14</c:v>
                </c:pt>
                <c:pt idx="5">
                  <c:v>13</c:v>
                </c:pt>
                <c:pt idx="6">
                  <c:v>26</c:v>
                </c:pt>
                <c:pt idx="7">
                  <c:v>22</c:v>
                </c:pt>
                <c:pt idx="8">
                  <c:v>7</c:v>
                </c:pt>
                <c:pt idx="9">
                  <c:v>14</c:v>
                </c:pt>
                <c:pt idx="10">
                  <c:v>11</c:v>
                </c:pt>
                <c:pt idx="11">
                  <c:v>9</c:v>
                </c:pt>
                <c:pt idx="12">
                  <c:v>23</c:v>
                </c:pt>
                <c:pt idx="13">
                  <c:v>24</c:v>
                </c:pt>
                <c:pt idx="14">
                  <c:v>22</c:v>
                </c:pt>
                <c:pt idx="15">
                  <c:v>35</c:v>
                </c:pt>
                <c:pt idx="16">
                  <c:v>38</c:v>
                </c:pt>
                <c:pt idx="17">
                  <c:v>28</c:v>
                </c:pt>
                <c:pt idx="18">
                  <c:v>19</c:v>
                </c:pt>
                <c:pt idx="19">
                  <c:v>26</c:v>
                </c:pt>
                <c:pt idx="20">
                  <c:v>14</c:v>
                </c:pt>
                <c:pt idx="21">
                  <c:v>15</c:v>
                </c:pt>
                <c:pt idx="22">
                  <c:v>20</c:v>
                </c:pt>
                <c:pt idx="23">
                  <c:v>13</c:v>
                </c:pt>
                <c:pt idx="24">
                  <c:v>16</c:v>
                </c:pt>
                <c:pt idx="25">
                  <c:v>9</c:v>
                </c:pt>
                <c:pt idx="26">
                  <c:v>14</c:v>
                </c:pt>
                <c:pt idx="27">
                  <c:v>10</c:v>
                </c:pt>
                <c:pt idx="28">
                  <c:v>6</c:v>
                </c:pt>
                <c:pt idx="29">
                  <c:v>13</c:v>
                </c:pt>
                <c:pt idx="30">
                  <c:v>6</c:v>
                </c:pt>
                <c:pt idx="31">
                  <c:v>7</c:v>
                </c:pt>
                <c:pt idx="32">
                  <c:v>13</c:v>
                </c:pt>
                <c:pt idx="33">
                  <c:v>9</c:v>
                </c:pt>
                <c:pt idx="34">
                  <c:v>12</c:v>
                </c:pt>
                <c:pt idx="35">
                  <c:v>0</c:v>
                </c:pt>
                <c:pt idx="36">
                  <c:v>13</c:v>
                </c:pt>
                <c:pt idx="37">
                  <c:v>9</c:v>
                </c:pt>
                <c:pt idx="38">
                  <c:v>24</c:v>
                </c:pt>
                <c:pt idx="39">
                  <c:v>19</c:v>
                </c:pt>
                <c:pt idx="40">
                  <c:v>15</c:v>
                </c:pt>
                <c:pt idx="41">
                  <c:v>24</c:v>
                </c:pt>
                <c:pt idx="42">
                  <c:v>24</c:v>
                </c:pt>
                <c:pt idx="43">
                  <c:v>24</c:v>
                </c:pt>
                <c:pt idx="44">
                  <c:v>20</c:v>
                </c:pt>
                <c:pt idx="45">
                  <c:v>16</c:v>
                </c:pt>
                <c:pt idx="46">
                  <c:v>15</c:v>
                </c:pt>
                <c:pt idx="47">
                  <c:v>13</c:v>
                </c:pt>
                <c:pt idx="48">
                  <c:v>24</c:v>
                </c:pt>
                <c:pt idx="49">
                  <c:v>26</c:v>
                </c:pt>
                <c:pt idx="50">
                  <c:v>11</c:v>
                </c:pt>
                <c:pt idx="51">
                  <c:v>10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'GVECAMPINAS CONSOL 2018'!$A$132</c:f>
              <c:strCache>
                <c:ptCount val="1"/>
                <c:pt idx="0">
                  <c:v>AMERICANA</c:v>
                </c:pt>
              </c:strCache>
            </c:strRef>
          </c:tx>
          <c:marker>
            <c:symbol val="none"/>
          </c:marker>
          <c:cat>
            <c:numRef>
              <c:f>'GVECAMPINAS CONSOL 2018'!$B$130:$BA$130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'GVECAMPINAS CONSOL 2018'!$B$132:$BA$132</c:f>
              <c:numCache>
                <c:formatCode>General</c:formatCode>
                <c:ptCount val="52"/>
                <c:pt idx="0">
                  <c:v>122</c:v>
                </c:pt>
                <c:pt idx="1">
                  <c:v>135</c:v>
                </c:pt>
                <c:pt idx="2">
                  <c:v>170</c:v>
                </c:pt>
                <c:pt idx="3">
                  <c:v>185</c:v>
                </c:pt>
                <c:pt idx="4">
                  <c:v>145</c:v>
                </c:pt>
                <c:pt idx="5">
                  <c:v>102</c:v>
                </c:pt>
                <c:pt idx="6">
                  <c:v>103</c:v>
                </c:pt>
                <c:pt idx="7">
                  <c:v>139</c:v>
                </c:pt>
                <c:pt idx="8">
                  <c:v>173</c:v>
                </c:pt>
                <c:pt idx="9">
                  <c:v>181</c:v>
                </c:pt>
                <c:pt idx="10">
                  <c:v>196</c:v>
                </c:pt>
                <c:pt idx="11">
                  <c:v>167</c:v>
                </c:pt>
                <c:pt idx="12">
                  <c:v>128</c:v>
                </c:pt>
                <c:pt idx="13">
                  <c:v>200</c:v>
                </c:pt>
                <c:pt idx="14">
                  <c:v>215</c:v>
                </c:pt>
                <c:pt idx="15">
                  <c:v>186</c:v>
                </c:pt>
                <c:pt idx="16">
                  <c:v>112</c:v>
                </c:pt>
                <c:pt idx="17">
                  <c:v>138</c:v>
                </c:pt>
                <c:pt idx="18">
                  <c:v>127</c:v>
                </c:pt>
                <c:pt idx="19">
                  <c:v>132</c:v>
                </c:pt>
                <c:pt idx="20">
                  <c:v>99</c:v>
                </c:pt>
                <c:pt idx="21">
                  <c:v>65</c:v>
                </c:pt>
                <c:pt idx="22">
                  <c:v>112</c:v>
                </c:pt>
                <c:pt idx="23">
                  <c:v>113</c:v>
                </c:pt>
                <c:pt idx="24">
                  <c:v>115</c:v>
                </c:pt>
                <c:pt idx="25">
                  <c:v>96</c:v>
                </c:pt>
                <c:pt idx="26">
                  <c:v>99</c:v>
                </c:pt>
                <c:pt idx="27">
                  <c:v>79</c:v>
                </c:pt>
                <c:pt idx="28">
                  <c:v>126</c:v>
                </c:pt>
                <c:pt idx="29">
                  <c:v>91</c:v>
                </c:pt>
                <c:pt idx="30">
                  <c:v>86</c:v>
                </c:pt>
                <c:pt idx="31">
                  <c:v>79</c:v>
                </c:pt>
                <c:pt idx="32">
                  <c:v>105</c:v>
                </c:pt>
                <c:pt idx="33">
                  <c:v>91</c:v>
                </c:pt>
                <c:pt idx="34">
                  <c:v>108</c:v>
                </c:pt>
                <c:pt idx="35">
                  <c:v>88</c:v>
                </c:pt>
                <c:pt idx="36">
                  <c:v>135</c:v>
                </c:pt>
                <c:pt idx="37">
                  <c:v>96</c:v>
                </c:pt>
                <c:pt idx="38">
                  <c:v>64</c:v>
                </c:pt>
                <c:pt idx="39">
                  <c:v>101</c:v>
                </c:pt>
                <c:pt idx="40">
                  <c:v>109</c:v>
                </c:pt>
                <c:pt idx="41">
                  <c:v>152</c:v>
                </c:pt>
                <c:pt idx="42">
                  <c:v>121</c:v>
                </c:pt>
                <c:pt idx="43">
                  <c:v>83</c:v>
                </c:pt>
                <c:pt idx="44">
                  <c:v>150</c:v>
                </c:pt>
                <c:pt idx="45">
                  <c:v>116</c:v>
                </c:pt>
                <c:pt idx="46">
                  <c:v>169</c:v>
                </c:pt>
                <c:pt idx="47">
                  <c:v>139</c:v>
                </c:pt>
                <c:pt idx="48">
                  <c:v>138</c:v>
                </c:pt>
                <c:pt idx="49">
                  <c:v>147</c:v>
                </c:pt>
                <c:pt idx="50">
                  <c:v>139</c:v>
                </c:pt>
                <c:pt idx="51">
                  <c:v>106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'GVECAMPINAS CONSOL 2018'!$A$133</c:f>
              <c:strCache>
                <c:ptCount val="1"/>
                <c:pt idx="0">
                  <c:v>AMPARO</c:v>
                </c:pt>
              </c:strCache>
            </c:strRef>
          </c:tx>
          <c:marker>
            <c:symbol val="none"/>
          </c:marker>
          <c:cat>
            <c:numRef>
              <c:f>'GVECAMPINAS CONSOL 2018'!$B$130:$BA$130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'GVECAMPINAS CONSOL 2018'!$B$133:$BA$133</c:f>
              <c:numCache>
                <c:formatCode>General</c:formatCode>
                <c:ptCount val="52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4</c:v>
                </c:pt>
                <c:pt idx="10">
                  <c:v>4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7</c:v>
                </c:pt>
                <c:pt idx="15">
                  <c:v>3</c:v>
                </c:pt>
                <c:pt idx="16">
                  <c:v>5</c:v>
                </c:pt>
                <c:pt idx="17">
                  <c:v>0</c:v>
                </c:pt>
                <c:pt idx="18">
                  <c:v>1</c:v>
                </c:pt>
                <c:pt idx="19">
                  <c:v>2</c:v>
                </c:pt>
                <c:pt idx="20">
                  <c:v>3</c:v>
                </c:pt>
                <c:pt idx="21">
                  <c:v>1</c:v>
                </c:pt>
                <c:pt idx="22">
                  <c:v>2</c:v>
                </c:pt>
                <c:pt idx="23">
                  <c:v>3</c:v>
                </c:pt>
                <c:pt idx="24">
                  <c:v>2</c:v>
                </c:pt>
                <c:pt idx="25">
                  <c:v>0</c:v>
                </c:pt>
                <c:pt idx="26">
                  <c:v>0</c:v>
                </c:pt>
                <c:pt idx="27">
                  <c:v>3</c:v>
                </c:pt>
                <c:pt idx="28">
                  <c:v>2</c:v>
                </c:pt>
                <c:pt idx="29">
                  <c:v>0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0</c:v>
                </c:pt>
                <c:pt idx="34">
                  <c:v>0</c:v>
                </c:pt>
                <c:pt idx="35">
                  <c:v>6</c:v>
                </c:pt>
                <c:pt idx="36">
                  <c:v>0</c:v>
                </c:pt>
                <c:pt idx="37">
                  <c:v>1</c:v>
                </c:pt>
                <c:pt idx="38">
                  <c:v>3</c:v>
                </c:pt>
                <c:pt idx="39">
                  <c:v>3</c:v>
                </c:pt>
                <c:pt idx="40">
                  <c:v>3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9</c:v>
                </c:pt>
                <c:pt idx="51">
                  <c:v>5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'GVECAMPINAS CONSOL 2018'!$A$134</c:f>
              <c:strCache>
                <c:ptCount val="1"/>
                <c:pt idx="0">
                  <c:v>ARTUR NOGUEIRA</c:v>
                </c:pt>
              </c:strCache>
            </c:strRef>
          </c:tx>
          <c:marker>
            <c:symbol val="none"/>
          </c:marker>
          <c:cat>
            <c:numRef>
              <c:f>'GVECAMPINAS CONSOL 2018'!$B$130:$BA$130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'GVECAMPINAS CONSOL 2018'!$B$134:$BA$134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16</c:v>
                </c:pt>
                <c:pt idx="18">
                  <c:v>39</c:v>
                </c:pt>
                <c:pt idx="19">
                  <c:v>20</c:v>
                </c:pt>
                <c:pt idx="20">
                  <c:v>20</c:v>
                </c:pt>
                <c:pt idx="21">
                  <c:v>1</c:v>
                </c:pt>
                <c:pt idx="22">
                  <c:v>24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11</c:v>
                </c:pt>
                <c:pt idx="28">
                  <c:v>17</c:v>
                </c:pt>
                <c:pt idx="29">
                  <c:v>0</c:v>
                </c:pt>
                <c:pt idx="30">
                  <c:v>1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1</c:v>
                </c:pt>
                <c:pt idx="40">
                  <c:v>19</c:v>
                </c:pt>
                <c:pt idx="41">
                  <c:v>1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'GVECAMPINAS CONSOL 2018'!$A$135</c:f>
              <c:strCache>
                <c:ptCount val="1"/>
                <c:pt idx="0">
                  <c:v>ATIBAIA</c:v>
                </c:pt>
              </c:strCache>
            </c:strRef>
          </c:tx>
          <c:marker>
            <c:symbol val="none"/>
          </c:marker>
          <c:cat>
            <c:numRef>
              <c:f>'GVECAMPINAS CONSOL 2018'!$B$130:$BA$130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'GVECAMPINAS CONSOL 2018'!$B$135:$BA$135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'GVECAMPINAS CONSOL 2018'!$A$136</c:f>
              <c:strCache>
                <c:ptCount val="1"/>
                <c:pt idx="0">
                  <c:v>BOM JESUS DOS PERDOES</c:v>
                </c:pt>
              </c:strCache>
            </c:strRef>
          </c:tx>
          <c:marker>
            <c:symbol val="none"/>
          </c:marker>
          <c:cat>
            <c:numRef>
              <c:f>'GVECAMPINAS CONSOL 2018'!$B$130:$BA$130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'GVECAMPINAS CONSOL 2018'!$B$136:$BA$136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1476992"/>
        <c:axId val="150950976"/>
      </c:lineChart>
      <c:catAx>
        <c:axId val="1314769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Semana epidemiológica</a:t>
                </a:r>
              </a:p>
            </c:rich>
          </c:tx>
          <c:layout>
            <c:manualLayout>
              <c:xMode val="edge"/>
              <c:yMode val="edge"/>
              <c:x val="0.44984720937523481"/>
              <c:y val="0.87632845418886873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50950976"/>
        <c:crosses val="autoZero"/>
        <c:auto val="1"/>
        <c:lblAlgn val="ctr"/>
        <c:lblOffset val="100"/>
        <c:noMultiLvlLbl val="0"/>
      </c:catAx>
      <c:valAx>
        <c:axId val="15095097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>
            <a:solidFill>
              <a:schemeClr val="tx1"/>
            </a:solidFill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3147699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5.7667539829979332E-2"/>
          <c:y val="0.93034345350254388"/>
          <c:w val="0.89982510823856832"/>
          <c:h val="3.7592590182425591E-2"/>
        </c:manualLayout>
      </c:layout>
      <c:overlay val="0"/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3. MDDA: Número de casos de diarreia por semana epidemiológica e por municípios, GVE 17 Campinas, ESP, 2018 </a:t>
            </a:r>
          </a:p>
        </c:rich>
      </c:tx>
      <c:layout>
        <c:manualLayout>
          <c:xMode val="edge"/>
          <c:yMode val="edge"/>
          <c:x val="0.10421522309711297"/>
          <c:y val="3.81593714927048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425043982039269E-2"/>
          <c:y val="0.18181818181818199"/>
          <c:w val="0.84786873013035269"/>
          <c:h val="0.60556879676886666"/>
        </c:manualLayout>
      </c:layout>
      <c:lineChart>
        <c:grouping val="standard"/>
        <c:varyColors val="0"/>
        <c:ser>
          <c:idx val="0"/>
          <c:order val="0"/>
          <c:tx>
            <c:strRef>
              <c:f>'GVECAMPINAS CONSOL 2018'!$A$137</c:f>
              <c:strCache>
                <c:ptCount val="1"/>
                <c:pt idx="0">
                  <c:v>BRAGANCA PAULISTA</c:v>
                </c:pt>
              </c:strCache>
            </c:strRef>
          </c:tx>
          <c:marker>
            <c:symbol val="none"/>
          </c:marker>
          <c:cat>
            <c:numRef>
              <c:f>'GVECAMPINAS CONSOL 2018'!$B$130:$BA$130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'GVECAMPINAS CONSOL 2018'!$B$137:$BA$137</c:f>
              <c:numCache>
                <c:formatCode>General</c:formatCode>
                <c:ptCount val="52"/>
                <c:pt idx="0">
                  <c:v>177</c:v>
                </c:pt>
                <c:pt idx="1">
                  <c:v>156</c:v>
                </c:pt>
                <c:pt idx="2">
                  <c:v>223</c:v>
                </c:pt>
                <c:pt idx="3">
                  <c:v>147</c:v>
                </c:pt>
                <c:pt idx="4">
                  <c:v>167</c:v>
                </c:pt>
                <c:pt idx="5">
                  <c:v>95</c:v>
                </c:pt>
                <c:pt idx="6">
                  <c:v>153</c:v>
                </c:pt>
                <c:pt idx="7">
                  <c:v>233</c:v>
                </c:pt>
                <c:pt idx="8">
                  <c:v>167</c:v>
                </c:pt>
                <c:pt idx="9">
                  <c:v>325</c:v>
                </c:pt>
                <c:pt idx="10">
                  <c:v>358</c:v>
                </c:pt>
                <c:pt idx="11">
                  <c:v>333</c:v>
                </c:pt>
                <c:pt idx="12">
                  <c:v>248</c:v>
                </c:pt>
                <c:pt idx="13">
                  <c:v>191</c:v>
                </c:pt>
                <c:pt idx="14">
                  <c:v>219</c:v>
                </c:pt>
                <c:pt idx="15">
                  <c:v>331</c:v>
                </c:pt>
                <c:pt idx="16">
                  <c:v>320</c:v>
                </c:pt>
                <c:pt idx="17">
                  <c:v>177</c:v>
                </c:pt>
                <c:pt idx="18">
                  <c:v>315</c:v>
                </c:pt>
                <c:pt idx="19">
                  <c:v>290</c:v>
                </c:pt>
                <c:pt idx="20">
                  <c:v>0</c:v>
                </c:pt>
                <c:pt idx="21">
                  <c:v>164</c:v>
                </c:pt>
                <c:pt idx="22">
                  <c:v>266</c:v>
                </c:pt>
                <c:pt idx="23">
                  <c:v>265</c:v>
                </c:pt>
                <c:pt idx="24">
                  <c:v>279</c:v>
                </c:pt>
                <c:pt idx="25">
                  <c:v>196</c:v>
                </c:pt>
                <c:pt idx="26">
                  <c:v>188</c:v>
                </c:pt>
                <c:pt idx="27">
                  <c:v>223</c:v>
                </c:pt>
                <c:pt idx="28">
                  <c:v>202</c:v>
                </c:pt>
                <c:pt idx="29">
                  <c:v>182</c:v>
                </c:pt>
                <c:pt idx="30">
                  <c:v>196</c:v>
                </c:pt>
                <c:pt idx="31">
                  <c:v>176</c:v>
                </c:pt>
                <c:pt idx="32">
                  <c:v>194</c:v>
                </c:pt>
                <c:pt idx="33">
                  <c:v>188</c:v>
                </c:pt>
                <c:pt idx="34">
                  <c:v>283</c:v>
                </c:pt>
                <c:pt idx="35">
                  <c:v>245</c:v>
                </c:pt>
                <c:pt idx="36">
                  <c:v>183</c:v>
                </c:pt>
                <c:pt idx="37">
                  <c:v>336</c:v>
                </c:pt>
                <c:pt idx="38">
                  <c:v>319</c:v>
                </c:pt>
                <c:pt idx="39">
                  <c:v>278</c:v>
                </c:pt>
                <c:pt idx="40">
                  <c:v>233</c:v>
                </c:pt>
                <c:pt idx="41">
                  <c:v>257</c:v>
                </c:pt>
                <c:pt idx="42">
                  <c:v>309</c:v>
                </c:pt>
                <c:pt idx="43">
                  <c:v>245</c:v>
                </c:pt>
                <c:pt idx="44">
                  <c:v>211</c:v>
                </c:pt>
                <c:pt idx="45">
                  <c:v>108</c:v>
                </c:pt>
                <c:pt idx="46">
                  <c:v>100</c:v>
                </c:pt>
                <c:pt idx="47">
                  <c:v>171</c:v>
                </c:pt>
                <c:pt idx="48">
                  <c:v>141</c:v>
                </c:pt>
                <c:pt idx="49">
                  <c:v>388</c:v>
                </c:pt>
                <c:pt idx="50">
                  <c:v>278</c:v>
                </c:pt>
                <c:pt idx="51">
                  <c:v>248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'GVECAMPINAS CONSOL 2018'!$A$138</c:f>
              <c:strCache>
                <c:ptCount val="1"/>
                <c:pt idx="0">
                  <c:v>CABREUVA</c:v>
                </c:pt>
              </c:strCache>
            </c:strRef>
          </c:tx>
          <c:marker>
            <c:symbol val="none"/>
          </c:marker>
          <c:cat>
            <c:numRef>
              <c:f>'GVECAMPINAS CONSOL 2018'!$B$130:$BA$130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'GVECAMPINAS CONSOL 2018'!$B$138:$BA$138</c:f>
              <c:numCache>
                <c:formatCode>General</c:formatCode>
                <c:ptCount val="52"/>
                <c:pt idx="0">
                  <c:v>21</c:v>
                </c:pt>
                <c:pt idx="1">
                  <c:v>20</c:v>
                </c:pt>
                <c:pt idx="2">
                  <c:v>36</c:v>
                </c:pt>
                <c:pt idx="3">
                  <c:v>30</c:v>
                </c:pt>
                <c:pt idx="4">
                  <c:v>29</c:v>
                </c:pt>
                <c:pt idx="5">
                  <c:v>25</c:v>
                </c:pt>
                <c:pt idx="6">
                  <c:v>22</c:v>
                </c:pt>
                <c:pt idx="7">
                  <c:v>17</c:v>
                </c:pt>
                <c:pt idx="8">
                  <c:v>30</c:v>
                </c:pt>
                <c:pt idx="9">
                  <c:v>26</c:v>
                </c:pt>
                <c:pt idx="10">
                  <c:v>18</c:v>
                </c:pt>
                <c:pt idx="11">
                  <c:v>20</c:v>
                </c:pt>
                <c:pt idx="12">
                  <c:v>19</c:v>
                </c:pt>
                <c:pt idx="13">
                  <c:v>20</c:v>
                </c:pt>
                <c:pt idx="14">
                  <c:v>17</c:v>
                </c:pt>
                <c:pt idx="15">
                  <c:v>15</c:v>
                </c:pt>
                <c:pt idx="16">
                  <c:v>12</c:v>
                </c:pt>
                <c:pt idx="17">
                  <c:v>12</c:v>
                </c:pt>
                <c:pt idx="18">
                  <c:v>19</c:v>
                </c:pt>
                <c:pt idx="19">
                  <c:v>20</c:v>
                </c:pt>
                <c:pt idx="20">
                  <c:v>17</c:v>
                </c:pt>
                <c:pt idx="21">
                  <c:v>22</c:v>
                </c:pt>
                <c:pt idx="22">
                  <c:v>16</c:v>
                </c:pt>
                <c:pt idx="23">
                  <c:v>7</c:v>
                </c:pt>
                <c:pt idx="24">
                  <c:v>7</c:v>
                </c:pt>
                <c:pt idx="25">
                  <c:v>8</c:v>
                </c:pt>
                <c:pt idx="26">
                  <c:v>17</c:v>
                </c:pt>
                <c:pt idx="27">
                  <c:v>9</c:v>
                </c:pt>
                <c:pt idx="28">
                  <c:v>18</c:v>
                </c:pt>
                <c:pt idx="29">
                  <c:v>23</c:v>
                </c:pt>
                <c:pt idx="30">
                  <c:v>12</c:v>
                </c:pt>
                <c:pt idx="31">
                  <c:v>27</c:v>
                </c:pt>
                <c:pt idx="32">
                  <c:v>19</c:v>
                </c:pt>
                <c:pt idx="33">
                  <c:v>15</c:v>
                </c:pt>
                <c:pt idx="34">
                  <c:v>8</c:v>
                </c:pt>
                <c:pt idx="35">
                  <c:v>16</c:v>
                </c:pt>
                <c:pt idx="36">
                  <c:v>13</c:v>
                </c:pt>
                <c:pt idx="37">
                  <c:v>16</c:v>
                </c:pt>
                <c:pt idx="38">
                  <c:v>9</c:v>
                </c:pt>
                <c:pt idx="39">
                  <c:v>14</c:v>
                </c:pt>
                <c:pt idx="40">
                  <c:v>13</c:v>
                </c:pt>
                <c:pt idx="41">
                  <c:v>21</c:v>
                </c:pt>
                <c:pt idx="42">
                  <c:v>16</c:v>
                </c:pt>
                <c:pt idx="43">
                  <c:v>10</c:v>
                </c:pt>
                <c:pt idx="44">
                  <c:v>11</c:v>
                </c:pt>
                <c:pt idx="45">
                  <c:v>10</c:v>
                </c:pt>
                <c:pt idx="46">
                  <c:v>10</c:v>
                </c:pt>
                <c:pt idx="47">
                  <c:v>8</c:v>
                </c:pt>
                <c:pt idx="48">
                  <c:v>6</c:v>
                </c:pt>
                <c:pt idx="49">
                  <c:v>17</c:v>
                </c:pt>
                <c:pt idx="50">
                  <c:v>10</c:v>
                </c:pt>
                <c:pt idx="51">
                  <c:v>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'GVECAMPINAS CONSOL 2018'!$A$139</c:f>
              <c:strCache>
                <c:ptCount val="1"/>
                <c:pt idx="0">
                  <c:v>CAMPINAS</c:v>
                </c:pt>
              </c:strCache>
            </c:strRef>
          </c:tx>
          <c:marker>
            <c:symbol val="none"/>
          </c:marker>
          <c:cat>
            <c:numRef>
              <c:f>'GVECAMPINAS CONSOL 2018'!$B$130:$BA$130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'GVECAMPINAS CONSOL 2018'!$B$139:$BA$139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'GVECAMPINAS CONSOL 2018'!$A$140</c:f>
              <c:strCache>
                <c:ptCount val="1"/>
                <c:pt idx="0">
                  <c:v>CAMPO LIMPO PAULISTA</c:v>
                </c:pt>
              </c:strCache>
            </c:strRef>
          </c:tx>
          <c:marker>
            <c:symbol val="none"/>
          </c:marker>
          <c:cat>
            <c:numRef>
              <c:f>'GVECAMPINAS CONSOL 2018'!$B$130:$BA$130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'GVECAMPINAS CONSOL 2018'!$B$140:$BA$140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'GVECAMPINAS CONSOL 2018'!$A$141</c:f>
              <c:strCache>
                <c:ptCount val="1"/>
                <c:pt idx="0">
                  <c:v>COSMOPOLIS</c:v>
                </c:pt>
              </c:strCache>
            </c:strRef>
          </c:tx>
          <c:marker>
            <c:symbol val="none"/>
          </c:marker>
          <c:cat>
            <c:numRef>
              <c:f>'GVECAMPINAS CONSOL 2018'!$B$130:$BA$130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'GVECAMPINAS CONSOL 2018'!$B$141:$BA$141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5</c:v>
                </c:pt>
                <c:pt idx="3">
                  <c:v>10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12</c:v>
                </c:pt>
                <c:pt idx="8">
                  <c:v>6</c:v>
                </c:pt>
                <c:pt idx="9">
                  <c:v>7</c:v>
                </c:pt>
                <c:pt idx="10">
                  <c:v>9</c:v>
                </c:pt>
                <c:pt idx="11">
                  <c:v>9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8</c:v>
                </c:pt>
                <c:pt idx="16">
                  <c:v>8</c:v>
                </c:pt>
                <c:pt idx="17">
                  <c:v>11</c:v>
                </c:pt>
                <c:pt idx="18">
                  <c:v>5</c:v>
                </c:pt>
                <c:pt idx="19">
                  <c:v>5</c:v>
                </c:pt>
                <c:pt idx="20">
                  <c:v>4</c:v>
                </c:pt>
                <c:pt idx="21">
                  <c:v>0</c:v>
                </c:pt>
                <c:pt idx="22">
                  <c:v>6</c:v>
                </c:pt>
                <c:pt idx="23">
                  <c:v>0</c:v>
                </c:pt>
                <c:pt idx="24">
                  <c:v>5</c:v>
                </c:pt>
                <c:pt idx="25">
                  <c:v>14</c:v>
                </c:pt>
                <c:pt idx="26">
                  <c:v>0</c:v>
                </c:pt>
                <c:pt idx="27">
                  <c:v>3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9</c:v>
                </c:pt>
                <c:pt idx="32">
                  <c:v>10</c:v>
                </c:pt>
                <c:pt idx="33">
                  <c:v>10</c:v>
                </c:pt>
                <c:pt idx="34">
                  <c:v>5</c:v>
                </c:pt>
                <c:pt idx="35">
                  <c:v>9</c:v>
                </c:pt>
                <c:pt idx="36">
                  <c:v>7</c:v>
                </c:pt>
                <c:pt idx="37">
                  <c:v>7</c:v>
                </c:pt>
                <c:pt idx="38">
                  <c:v>9</c:v>
                </c:pt>
                <c:pt idx="39">
                  <c:v>6</c:v>
                </c:pt>
                <c:pt idx="40">
                  <c:v>5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35</c:v>
                </c:pt>
                <c:pt idx="46">
                  <c:v>35</c:v>
                </c:pt>
                <c:pt idx="47">
                  <c:v>0</c:v>
                </c:pt>
                <c:pt idx="48">
                  <c:v>0</c:v>
                </c:pt>
                <c:pt idx="49">
                  <c:v>9</c:v>
                </c:pt>
                <c:pt idx="50">
                  <c:v>18</c:v>
                </c:pt>
                <c:pt idx="51">
                  <c:v>18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'GVECAMPINAS CONSOL 2018'!$A$142</c:f>
              <c:strCache>
                <c:ptCount val="1"/>
                <c:pt idx="0">
                  <c:v>HOLAMBRA</c:v>
                </c:pt>
              </c:strCache>
            </c:strRef>
          </c:tx>
          <c:marker>
            <c:symbol val="none"/>
          </c:marker>
          <c:cat>
            <c:numRef>
              <c:f>'GVECAMPINAS CONSOL 2018'!$B$130:$BA$130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'GVECAMPINAS CONSOL 2018'!$B$142:$BA$142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1626496"/>
        <c:axId val="150953280"/>
      </c:lineChart>
      <c:catAx>
        <c:axId val="1316264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Semana epidemiológica</a:t>
                </a:r>
              </a:p>
            </c:rich>
          </c:tx>
          <c:layout>
            <c:manualLayout>
              <c:xMode val="edge"/>
              <c:yMode val="edge"/>
              <c:x val="0.44539765204571524"/>
              <c:y val="0.8593397140729836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50953280"/>
        <c:crosses val="autoZero"/>
        <c:auto val="1"/>
        <c:lblAlgn val="ctr"/>
        <c:lblOffset val="100"/>
        <c:noMultiLvlLbl val="0"/>
      </c:catAx>
      <c:valAx>
        <c:axId val="150953280"/>
        <c:scaling>
          <c:orientation val="minMax"/>
          <c:max val="40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>
            <a:solidFill>
              <a:sysClr val="windowText" lastClr="000000"/>
            </a:solidFill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31626496"/>
        <c:crosses val="autoZero"/>
        <c:crossBetween val="between"/>
        <c:majorUnit val="100"/>
      </c:valAx>
    </c:plotArea>
    <c:legend>
      <c:legendPos val="r"/>
      <c:layout>
        <c:manualLayout>
          <c:xMode val="edge"/>
          <c:yMode val="edge"/>
          <c:x val="0.1032699836508591"/>
          <c:y val="0.91397515088743853"/>
          <c:w val="0.83475542358784671"/>
          <c:h val="3.5353535353535359E-2"/>
        </c:manualLayout>
      </c:layout>
      <c:overlay val="0"/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4. MDDA: Número de casos de diarreia por semana epidemiológica e por municípios, GVE 17 Campinas, ESP, 2018 </a:t>
            </a:r>
          </a:p>
        </c:rich>
      </c:tx>
      <c:layout>
        <c:manualLayout>
          <c:xMode val="edge"/>
          <c:yMode val="edge"/>
          <c:x val="0.10877427821522324"/>
          <c:y val="3.36700336700336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7451373612849242E-2"/>
          <c:y val="0.17283950617283961"/>
          <c:w val="0.8598517436060874"/>
          <c:h val="0.65575551867427029"/>
        </c:manualLayout>
      </c:layout>
      <c:lineChart>
        <c:grouping val="standard"/>
        <c:varyColors val="0"/>
        <c:ser>
          <c:idx val="0"/>
          <c:order val="0"/>
          <c:tx>
            <c:strRef>
              <c:f>'GVECAMPINAS CONSOL 2018'!$A$143</c:f>
              <c:strCache>
                <c:ptCount val="1"/>
                <c:pt idx="0">
                  <c:v>HORTOLANDIA</c:v>
                </c:pt>
              </c:strCache>
            </c:strRef>
          </c:tx>
          <c:marker>
            <c:symbol val="none"/>
          </c:marker>
          <c:cat>
            <c:numRef>
              <c:f>'GVECAMPINAS CONSOL 2018'!$B$130:$BA$130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'GVECAMPINAS CONSOL 2018'!$B$143:$BA$143</c:f>
              <c:numCache>
                <c:formatCode>General</c:formatCode>
                <c:ptCount val="52"/>
                <c:pt idx="0">
                  <c:v>393</c:v>
                </c:pt>
                <c:pt idx="1">
                  <c:v>366</c:v>
                </c:pt>
                <c:pt idx="2">
                  <c:v>384</c:v>
                </c:pt>
                <c:pt idx="3">
                  <c:v>171</c:v>
                </c:pt>
                <c:pt idx="4">
                  <c:v>356</c:v>
                </c:pt>
                <c:pt idx="5">
                  <c:v>300</c:v>
                </c:pt>
                <c:pt idx="6">
                  <c:v>148</c:v>
                </c:pt>
                <c:pt idx="7">
                  <c:v>182</c:v>
                </c:pt>
                <c:pt idx="8">
                  <c:v>375</c:v>
                </c:pt>
                <c:pt idx="9">
                  <c:v>216</c:v>
                </c:pt>
                <c:pt idx="10">
                  <c:v>212</c:v>
                </c:pt>
                <c:pt idx="11">
                  <c:v>559</c:v>
                </c:pt>
                <c:pt idx="12">
                  <c:v>365</c:v>
                </c:pt>
                <c:pt idx="13">
                  <c:v>300</c:v>
                </c:pt>
                <c:pt idx="14">
                  <c:v>514</c:v>
                </c:pt>
                <c:pt idx="15">
                  <c:v>465</c:v>
                </c:pt>
                <c:pt idx="16">
                  <c:v>237</c:v>
                </c:pt>
                <c:pt idx="17">
                  <c:v>489</c:v>
                </c:pt>
                <c:pt idx="18">
                  <c:v>474</c:v>
                </c:pt>
                <c:pt idx="19">
                  <c:v>312</c:v>
                </c:pt>
                <c:pt idx="20">
                  <c:v>681</c:v>
                </c:pt>
                <c:pt idx="21">
                  <c:v>511</c:v>
                </c:pt>
                <c:pt idx="22">
                  <c:v>227</c:v>
                </c:pt>
                <c:pt idx="23">
                  <c:v>86</c:v>
                </c:pt>
                <c:pt idx="24">
                  <c:v>546</c:v>
                </c:pt>
                <c:pt idx="25">
                  <c:v>378</c:v>
                </c:pt>
                <c:pt idx="26">
                  <c:v>373</c:v>
                </c:pt>
                <c:pt idx="27">
                  <c:v>188</c:v>
                </c:pt>
                <c:pt idx="28">
                  <c:v>239</c:v>
                </c:pt>
                <c:pt idx="29">
                  <c:v>323</c:v>
                </c:pt>
                <c:pt idx="30">
                  <c:v>237</c:v>
                </c:pt>
                <c:pt idx="31">
                  <c:v>268</c:v>
                </c:pt>
                <c:pt idx="32">
                  <c:v>317</c:v>
                </c:pt>
                <c:pt idx="33">
                  <c:v>399</c:v>
                </c:pt>
                <c:pt idx="34">
                  <c:v>363</c:v>
                </c:pt>
                <c:pt idx="35">
                  <c:v>238</c:v>
                </c:pt>
                <c:pt idx="36">
                  <c:v>213</c:v>
                </c:pt>
                <c:pt idx="37">
                  <c:v>170</c:v>
                </c:pt>
                <c:pt idx="38">
                  <c:v>145</c:v>
                </c:pt>
                <c:pt idx="39">
                  <c:v>64</c:v>
                </c:pt>
                <c:pt idx="40">
                  <c:v>217</c:v>
                </c:pt>
                <c:pt idx="41">
                  <c:v>287</c:v>
                </c:pt>
                <c:pt idx="42">
                  <c:v>177</c:v>
                </c:pt>
                <c:pt idx="43">
                  <c:v>17</c:v>
                </c:pt>
                <c:pt idx="44">
                  <c:v>221</c:v>
                </c:pt>
                <c:pt idx="45">
                  <c:v>49</c:v>
                </c:pt>
                <c:pt idx="46">
                  <c:v>264</c:v>
                </c:pt>
                <c:pt idx="47">
                  <c:v>134</c:v>
                </c:pt>
                <c:pt idx="48">
                  <c:v>271</c:v>
                </c:pt>
                <c:pt idx="49">
                  <c:v>547</c:v>
                </c:pt>
                <c:pt idx="50">
                  <c:v>279</c:v>
                </c:pt>
                <c:pt idx="51">
                  <c:v>325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'GVECAMPINAS CONSOL 2018'!$A$144</c:f>
              <c:strCache>
                <c:ptCount val="1"/>
                <c:pt idx="0">
                  <c:v>INDAIATUBA</c:v>
                </c:pt>
              </c:strCache>
            </c:strRef>
          </c:tx>
          <c:marker>
            <c:symbol val="none"/>
          </c:marker>
          <c:cat>
            <c:numRef>
              <c:f>'GVECAMPINAS CONSOL 2018'!$B$130:$BA$130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'GVECAMPINAS CONSOL 2018'!$B$144:$BA$144</c:f>
              <c:numCache>
                <c:formatCode>General</c:formatCode>
                <c:ptCount val="52"/>
                <c:pt idx="0">
                  <c:v>161</c:v>
                </c:pt>
                <c:pt idx="1">
                  <c:v>137</c:v>
                </c:pt>
                <c:pt idx="2">
                  <c:v>119</c:v>
                </c:pt>
                <c:pt idx="3">
                  <c:v>176</c:v>
                </c:pt>
                <c:pt idx="4">
                  <c:v>233</c:v>
                </c:pt>
                <c:pt idx="5">
                  <c:v>461</c:v>
                </c:pt>
                <c:pt idx="6">
                  <c:v>346</c:v>
                </c:pt>
                <c:pt idx="7">
                  <c:v>255</c:v>
                </c:pt>
                <c:pt idx="8">
                  <c:v>180</c:v>
                </c:pt>
                <c:pt idx="9">
                  <c:v>510</c:v>
                </c:pt>
                <c:pt idx="10">
                  <c:v>365</c:v>
                </c:pt>
                <c:pt idx="11">
                  <c:v>217</c:v>
                </c:pt>
                <c:pt idx="12">
                  <c:v>194</c:v>
                </c:pt>
                <c:pt idx="13">
                  <c:v>146</c:v>
                </c:pt>
                <c:pt idx="14">
                  <c:v>219</c:v>
                </c:pt>
                <c:pt idx="15">
                  <c:v>123</c:v>
                </c:pt>
                <c:pt idx="16">
                  <c:v>133</c:v>
                </c:pt>
                <c:pt idx="17">
                  <c:v>116</c:v>
                </c:pt>
                <c:pt idx="18">
                  <c:v>119</c:v>
                </c:pt>
                <c:pt idx="19">
                  <c:v>92</c:v>
                </c:pt>
                <c:pt idx="20">
                  <c:v>99</c:v>
                </c:pt>
                <c:pt idx="21">
                  <c:v>96</c:v>
                </c:pt>
                <c:pt idx="22">
                  <c:v>98</c:v>
                </c:pt>
                <c:pt idx="23">
                  <c:v>79</c:v>
                </c:pt>
                <c:pt idx="24">
                  <c:v>95</c:v>
                </c:pt>
                <c:pt idx="25">
                  <c:v>75</c:v>
                </c:pt>
                <c:pt idx="26">
                  <c:v>102</c:v>
                </c:pt>
                <c:pt idx="27">
                  <c:v>74</c:v>
                </c:pt>
                <c:pt idx="28">
                  <c:v>80</c:v>
                </c:pt>
                <c:pt idx="29">
                  <c:v>110</c:v>
                </c:pt>
                <c:pt idx="30">
                  <c:v>92</c:v>
                </c:pt>
                <c:pt idx="31">
                  <c:v>95</c:v>
                </c:pt>
                <c:pt idx="32">
                  <c:v>99</c:v>
                </c:pt>
                <c:pt idx="33">
                  <c:v>134</c:v>
                </c:pt>
                <c:pt idx="34">
                  <c:v>117</c:v>
                </c:pt>
                <c:pt idx="35">
                  <c:v>112</c:v>
                </c:pt>
                <c:pt idx="36">
                  <c:v>138</c:v>
                </c:pt>
                <c:pt idx="37">
                  <c:v>138</c:v>
                </c:pt>
                <c:pt idx="38">
                  <c:v>123</c:v>
                </c:pt>
                <c:pt idx="39">
                  <c:v>116</c:v>
                </c:pt>
                <c:pt idx="40">
                  <c:v>143</c:v>
                </c:pt>
                <c:pt idx="41">
                  <c:v>149</c:v>
                </c:pt>
                <c:pt idx="42">
                  <c:v>151</c:v>
                </c:pt>
                <c:pt idx="43">
                  <c:v>159</c:v>
                </c:pt>
                <c:pt idx="44">
                  <c:v>144</c:v>
                </c:pt>
                <c:pt idx="45">
                  <c:v>159</c:v>
                </c:pt>
                <c:pt idx="46">
                  <c:v>117</c:v>
                </c:pt>
                <c:pt idx="47">
                  <c:v>118</c:v>
                </c:pt>
                <c:pt idx="48">
                  <c:v>111</c:v>
                </c:pt>
                <c:pt idx="49">
                  <c:v>117</c:v>
                </c:pt>
                <c:pt idx="50">
                  <c:v>113</c:v>
                </c:pt>
                <c:pt idx="51">
                  <c:v>127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'GVECAMPINAS CONSOL 2018'!$A$145</c:f>
              <c:strCache>
                <c:ptCount val="1"/>
                <c:pt idx="0">
                  <c:v>ITATIBA</c:v>
                </c:pt>
              </c:strCache>
            </c:strRef>
          </c:tx>
          <c:marker>
            <c:symbol val="none"/>
          </c:marker>
          <c:cat>
            <c:numRef>
              <c:f>'GVECAMPINAS CONSOL 2018'!$B$130:$BA$130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'GVECAMPINAS CONSOL 2018'!$B$145:$BA$145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</c:v>
                </c:pt>
                <c:pt idx="6">
                  <c:v>1</c:v>
                </c:pt>
                <c:pt idx="7">
                  <c:v>8</c:v>
                </c:pt>
                <c:pt idx="8">
                  <c:v>1</c:v>
                </c:pt>
                <c:pt idx="9">
                  <c:v>0</c:v>
                </c:pt>
                <c:pt idx="10">
                  <c:v>10</c:v>
                </c:pt>
                <c:pt idx="11">
                  <c:v>2</c:v>
                </c:pt>
                <c:pt idx="12">
                  <c:v>2</c:v>
                </c:pt>
                <c:pt idx="13">
                  <c:v>0</c:v>
                </c:pt>
                <c:pt idx="14">
                  <c:v>6</c:v>
                </c:pt>
                <c:pt idx="15">
                  <c:v>3</c:v>
                </c:pt>
                <c:pt idx="16">
                  <c:v>3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1</c:v>
                </c:pt>
                <c:pt idx="30">
                  <c:v>0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0</c:v>
                </c:pt>
                <c:pt idx="35">
                  <c:v>3</c:v>
                </c:pt>
                <c:pt idx="36">
                  <c:v>1</c:v>
                </c:pt>
                <c:pt idx="37">
                  <c:v>0</c:v>
                </c:pt>
                <c:pt idx="38">
                  <c:v>1</c:v>
                </c:pt>
                <c:pt idx="39">
                  <c:v>4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1</c:v>
                </c:pt>
                <c:pt idx="45">
                  <c:v>0</c:v>
                </c:pt>
                <c:pt idx="46">
                  <c:v>1</c:v>
                </c:pt>
                <c:pt idx="47">
                  <c:v>0</c:v>
                </c:pt>
                <c:pt idx="48">
                  <c:v>1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'GVECAMPINAS CONSOL 2018'!$A$146</c:f>
              <c:strCache>
                <c:ptCount val="1"/>
                <c:pt idx="0">
                  <c:v>ITUPEVA</c:v>
                </c:pt>
              </c:strCache>
            </c:strRef>
          </c:tx>
          <c:marker>
            <c:symbol val="none"/>
          </c:marker>
          <c:cat>
            <c:numRef>
              <c:f>'GVECAMPINAS CONSOL 2018'!$B$130:$BA$130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'GVECAMPINAS CONSOL 2018'!$B$146:$BA$146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'GVECAMPINAS CONSOL 2018'!$A$147</c:f>
              <c:strCache>
                <c:ptCount val="1"/>
                <c:pt idx="0">
                  <c:v>JAGUARIUNA</c:v>
                </c:pt>
              </c:strCache>
            </c:strRef>
          </c:tx>
          <c:marker>
            <c:symbol val="none"/>
          </c:marker>
          <c:cat>
            <c:numRef>
              <c:f>'GVECAMPINAS CONSOL 2018'!$B$130:$BA$130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'GVECAMPINAS CONSOL 2018'!$B$147:$BA$147</c:f>
              <c:numCache>
                <c:formatCode>General</c:formatCode>
                <c:ptCount val="52"/>
                <c:pt idx="0">
                  <c:v>123</c:v>
                </c:pt>
                <c:pt idx="1">
                  <c:v>82</c:v>
                </c:pt>
                <c:pt idx="2">
                  <c:v>119</c:v>
                </c:pt>
                <c:pt idx="3">
                  <c:v>96</c:v>
                </c:pt>
                <c:pt idx="4">
                  <c:v>151</c:v>
                </c:pt>
                <c:pt idx="5">
                  <c:v>145</c:v>
                </c:pt>
                <c:pt idx="6">
                  <c:v>143</c:v>
                </c:pt>
                <c:pt idx="7">
                  <c:v>81</c:v>
                </c:pt>
                <c:pt idx="8">
                  <c:v>101</c:v>
                </c:pt>
                <c:pt idx="9">
                  <c:v>97</c:v>
                </c:pt>
                <c:pt idx="10">
                  <c:v>119</c:v>
                </c:pt>
                <c:pt idx="11">
                  <c:v>96</c:v>
                </c:pt>
                <c:pt idx="12">
                  <c:v>101</c:v>
                </c:pt>
                <c:pt idx="13">
                  <c:v>96</c:v>
                </c:pt>
                <c:pt idx="14">
                  <c:v>93</c:v>
                </c:pt>
                <c:pt idx="15">
                  <c:v>77</c:v>
                </c:pt>
                <c:pt idx="16">
                  <c:v>83</c:v>
                </c:pt>
                <c:pt idx="17">
                  <c:v>77</c:v>
                </c:pt>
                <c:pt idx="18">
                  <c:v>78</c:v>
                </c:pt>
                <c:pt idx="19">
                  <c:v>74</c:v>
                </c:pt>
                <c:pt idx="20">
                  <c:v>59</c:v>
                </c:pt>
                <c:pt idx="21">
                  <c:v>54</c:v>
                </c:pt>
                <c:pt idx="22">
                  <c:v>88</c:v>
                </c:pt>
                <c:pt idx="23">
                  <c:v>81</c:v>
                </c:pt>
                <c:pt idx="24">
                  <c:v>83</c:v>
                </c:pt>
                <c:pt idx="25">
                  <c:v>68</c:v>
                </c:pt>
                <c:pt idx="26">
                  <c:v>66</c:v>
                </c:pt>
                <c:pt idx="27">
                  <c:v>54</c:v>
                </c:pt>
                <c:pt idx="28">
                  <c:v>50</c:v>
                </c:pt>
                <c:pt idx="29">
                  <c:v>54</c:v>
                </c:pt>
                <c:pt idx="30">
                  <c:v>62</c:v>
                </c:pt>
                <c:pt idx="31">
                  <c:v>64</c:v>
                </c:pt>
                <c:pt idx="32">
                  <c:v>56</c:v>
                </c:pt>
                <c:pt idx="33">
                  <c:v>61</c:v>
                </c:pt>
                <c:pt idx="34">
                  <c:v>88</c:v>
                </c:pt>
                <c:pt idx="35">
                  <c:v>52</c:v>
                </c:pt>
                <c:pt idx="36">
                  <c:v>84</c:v>
                </c:pt>
                <c:pt idx="37">
                  <c:v>77</c:v>
                </c:pt>
                <c:pt idx="38">
                  <c:v>100</c:v>
                </c:pt>
                <c:pt idx="39">
                  <c:v>83</c:v>
                </c:pt>
                <c:pt idx="40">
                  <c:v>100</c:v>
                </c:pt>
                <c:pt idx="41">
                  <c:v>130</c:v>
                </c:pt>
                <c:pt idx="42">
                  <c:v>111</c:v>
                </c:pt>
                <c:pt idx="43">
                  <c:v>93</c:v>
                </c:pt>
                <c:pt idx="44">
                  <c:v>90</c:v>
                </c:pt>
                <c:pt idx="45">
                  <c:v>85</c:v>
                </c:pt>
                <c:pt idx="46">
                  <c:v>99</c:v>
                </c:pt>
                <c:pt idx="47">
                  <c:v>90</c:v>
                </c:pt>
                <c:pt idx="48">
                  <c:v>106</c:v>
                </c:pt>
                <c:pt idx="49">
                  <c:v>110</c:v>
                </c:pt>
                <c:pt idx="50">
                  <c:v>100</c:v>
                </c:pt>
                <c:pt idx="51">
                  <c:v>83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'GVECAMPINAS CONSOL 2018'!$A$148</c:f>
              <c:strCache>
                <c:ptCount val="1"/>
                <c:pt idx="0">
                  <c:v>JARINU</c:v>
                </c:pt>
              </c:strCache>
            </c:strRef>
          </c:tx>
          <c:marker>
            <c:symbol val="none"/>
          </c:marker>
          <c:cat>
            <c:numRef>
              <c:f>'GVECAMPINAS CONSOL 2018'!$B$130:$BA$130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'GVECAMPINAS CONSOL 2018'!$B$148:$BA$148</c:f>
              <c:numCache>
                <c:formatCode>General</c:formatCode>
                <c:ptCount val="52"/>
                <c:pt idx="0">
                  <c:v>55</c:v>
                </c:pt>
                <c:pt idx="1">
                  <c:v>49</c:v>
                </c:pt>
                <c:pt idx="2">
                  <c:v>67</c:v>
                </c:pt>
                <c:pt idx="3">
                  <c:v>69</c:v>
                </c:pt>
                <c:pt idx="4">
                  <c:v>49</c:v>
                </c:pt>
                <c:pt idx="5">
                  <c:v>53</c:v>
                </c:pt>
                <c:pt idx="6">
                  <c:v>46</c:v>
                </c:pt>
                <c:pt idx="7">
                  <c:v>54</c:v>
                </c:pt>
                <c:pt idx="8">
                  <c:v>64</c:v>
                </c:pt>
                <c:pt idx="9">
                  <c:v>60</c:v>
                </c:pt>
                <c:pt idx="10">
                  <c:v>80</c:v>
                </c:pt>
                <c:pt idx="11">
                  <c:v>98</c:v>
                </c:pt>
                <c:pt idx="12">
                  <c:v>128</c:v>
                </c:pt>
                <c:pt idx="13">
                  <c:v>115</c:v>
                </c:pt>
                <c:pt idx="14">
                  <c:v>107</c:v>
                </c:pt>
                <c:pt idx="15">
                  <c:v>93</c:v>
                </c:pt>
                <c:pt idx="16">
                  <c:v>86</c:v>
                </c:pt>
                <c:pt idx="17">
                  <c:v>56</c:v>
                </c:pt>
                <c:pt idx="18">
                  <c:v>58</c:v>
                </c:pt>
                <c:pt idx="19">
                  <c:v>67</c:v>
                </c:pt>
                <c:pt idx="20">
                  <c:v>52</c:v>
                </c:pt>
                <c:pt idx="21">
                  <c:v>41</c:v>
                </c:pt>
                <c:pt idx="22">
                  <c:v>38</c:v>
                </c:pt>
                <c:pt idx="23">
                  <c:v>27</c:v>
                </c:pt>
                <c:pt idx="24">
                  <c:v>21</c:v>
                </c:pt>
                <c:pt idx="25">
                  <c:v>37</c:v>
                </c:pt>
                <c:pt idx="26">
                  <c:v>25</c:v>
                </c:pt>
                <c:pt idx="27">
                  <c:v>35</c:v>
                </c:pt>
                <c:pt idx="28">
                  <c:v>39</c:v>
                </c:pt>
                <c:pt idx="29">
                  <c:v>33</c:v>
                </c:pt>
                <c:pt idx="30">
                  <c:v>37</c:v>
                </c:pt>
                <c:pt idx="31">
                  <c:v>31</c:v>
                </c:pt>
                <c:pt idx="32">
                  <c:v>33</c:v>
                </c:pt>
                <c:pt idx="33">
                  <c:v>44</c:v>
                </c:pt>
                <c:pt idx="34">
                  <c:v>49</c:v>
                </c:pt>
                <c:pt idx="35">
                  <c:v>42</c:v>
                </c:pt>
                <c:pt idx="36">
                  <c:v>52</c:v>
                </c:pt>
                <c:pt idx="37">
                  <c:v>59</c:v>
                </c:pt>
                <c:pt idx="38">
                  <c:v>51</c:v>
                </c:pt>
                <c:pt idx="39">
                  <c:v>61</c:v>
                </c:pt>
                <c:pt idx="40">
                  <c:v>34</c:v>
                </c:pt>
                <c:pt idx="41">
                  <c:v>79</c:v>
                </c:pt>
                <c:pt idx="42">
                  <c:v>57</c:v>
                </c:pt>
                <c:pt idx="43">
                  <c:v>59</c:v>
                </c:pt>
                <c:pt idx="44">
                  <c:v>72</c:v>
                </c:pt>
                <c:pt idx="45">
                  <c:v>54</c:v>
                </c:pt>
                <c:pt idx="46">
                  <c:v>72</c:v>
                </c:pt>
                <c:pt idx="47">
                  <c:v>65</c:v>
                </c:pt>
                <c:pt idx="48">
                  <c:v>65</c:v>
                </c:pt>
                <c:pt idx="49">
                  <c:v>59</c:v>
                </c:pt>
                <c:pt idx="50">
                  <c:v>32</c:v>
                </c:pt>
                <c:pt idx="51">
                  <c:v>53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1628544"/>
        <c:axId val="176670400"/>
      </c:lineChart>
      <c:catAx>
        <c:axId val="1316285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Semana epidemiológica</a:t>
                </a:r>
              </a:p>
            </c:rich>
          </c:tx>
          <c:layout>
            <c:manualLayout>
              <c:xMode val="edge"/>
              <c:yMode val="edge"/>
              <c:x val="0.45117120478400208"/>
              <c:y val="0.8815303792255762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76670400"/>
        <c:crosses val="autoZero"/>
        <c:auto val="1"/>
        <c:lblAlgn val="ctr"/>
        <c:lblOffset val="100"/>
        <c:noMultiLvlLbl val="0"/>
      </c:catAx>
      <c:valAx>
        <c:axId val="176670400"/>
        <c:scaling>
          <c:orientation val="minMax"/>
          <c:max val="70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>
            <a:solidFill>
              <a:sysClr val="windowText" lastClr="000000"/>
            </a:solidFill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31628544"/>
        <c:crosses val="autoZero"/>
        <c:crossBetween val="between"/>
        <c:majorUnit val="200"/>
      </c:valAx>
    </c:plotArea>
    <c:legend>
      <c:legendPos val="r"/>
      <c:layout>
        <c:manualLayout>
          <c:xMode val="edge"/>
          <c:yMode val="edge"/>
          <c:x val="0.13016755926239723"/>
          <c:y val="0.9291613112544771"/>
          <c:w val="0.76502040403883476"/>
          <c:h val="3.5353535353535359E-2"/>
        </c:manualLayout>
      </c:layout>
      <c:overlay val="0"/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5. MDDA: Número de casos de diarreia por semana epidemiológica e por municípios, GVE 17 Campinas, ESP, 2018 </a:t>
            </a:r>
          </a:p>
        </c:rich>
      </c:tx>
      <c:layout>
        <c:manualLayout>
          <c:xMode val="edge"/>
          <c:yMode val="edge"/>
          <c:x val="0.10597611626286103"/>
          <c:y val="3.59146628066103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7430257052024512E-2"/>
          <c:y val="0.17957351290684617"/>
          <c:w val="0.86972755750052533"/>
          <c:h val="0.64664512023160325"/>
        </c:manualLayout>
      </c:layout>
      <c:lineChart>
        <c:grouping val="standard"/>
        <c:varyColors val="0"/>
        <c:ser>
          <c:idx val="0"/>
          <c:order val="0"/>
          <c:tx>
            <c:strRef>
              <c:f>'GVECAMPINAS CONSOL 2018'!$A$149</c:f>
              <c:strCache>
                <c:ptCount val="1"/>
                <c:pt idx="0">
                  <c:v>JOANOPOLIS</c:v>
                </c:pt>
              </c:strCache>
            </c:strRef>
          </c:tx>
          <c:marker>
            <c:symbol val="none"/>
          </c:marker>
          <c:cat>
            <c:numRef>
              <c:f>'GVECAMPINAS CONSOL 2018'!$B$130:$BA$130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'GVECAMPINAS CONSOL 2018'!$B$149:$BA$149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'GVECAMPINAS CONSOL 2018'!$A$150</c:f>
              <c:strCache>
                <c:ptCount val="1"/>
                <c:pt idx="0">
                  <c:v>JUNDIAI</c:v>
                </c:pt>
              </c:strCache>
            </c:strRef>
          </c:tx>
          <c:marker>
            <c:symbol val="none"/>
          </c:marker>
          <c:cat>
            <c:numRef>
              <c:f>'GVECAMPINAS CONSOL 2018'!$B$130:$BA$130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'GVECAMPINAS CONSOL 2018'!$B$150:$BA$150</c:f>
              <c:numCache>
                <c:formatCode>General</c:formatCode>
                <c:ptCount val="52"/>
                <c:pt idx="0">
                  <c:v>101</c:v>
                </c:pt>
                <c:pt idx="1">
                  <c:v>106</c:v>
                </c:pt>
                <c:pt idx="2">
                  <c:v>110</c:v>
                </c:pt>
                <c:pt idx="3">
                  <c:v>97</c:v>
                </c:pt>
                <c:pt idx="4">
                  <c:v>106</c:v>
                </c:pt>
                <c:pt idx="5">
                  <c:v>102</c:v>
                </c:pt>
                <c:pt idx="6">
                  <c:v>95</c:v>
                </c:pt>
                <c:pt idx="7">
                  <c:v>97</c:v>
                </c:pt>
                <c:pt idx="8">
                  <c:v>94</c:v>
                </c:pt>
                <c:pt idx="9">
                  <c:v>111</c:v>
                </c:pt>
                <c:pt idx="10">
                  <c:v>149</c:v>
                </c:pt>
                <c:pt idx="11">
                  <c:v>159</c:v>
                </c:pt>
                <c:pt idx="12">
                  <c:v>144</c:v>
                </c:pt>
                <c:pt idx="13">
                  <c:v>160</c:v>
                </c:pt>
                <c:pt idx="14">
                  <c:v>189</c:v>
                </c:pt>
                <c:pt idx="15">
                  <c:v>136</c:v>
                </c:pt>
                <c:pt idx="16">
                  <c:v>143</c:v>
                </c:pt>
                <c:pt idx="17">
                  <c:v>122</c:v>
                </c:pt>
                <c:pt idx="18">
                  <c:v>94</c:v>
                </c:pt>
                <c:pt idx="19">
                  <c:v>83</c:v>
                </c:pt>
                <c:pt idx="20">
                  <c:v>76</c:v>
                </c:pt>
                <c:pt idx="21">
                  <c:v>64</c:v>
                </c:pt>
                <c:pt idx="22">
                  <c:v>77</c:v>
                </c:pt>
                <c:pt idx="23">
                  <c:v>79</c:v>
                </c:pt>
                <c:pt idx="24">
                  <c:v>87</c:v>
                </c:pt>
                <c:pt idx="25">
                  <c:v>71</c:v>
                </c:pt>
                <c:pt idx="26">
                  <c:v>68</c:v>
                </c:pt>
                <c:pt idx="27">
                  <c:v>68</c:v>
                </c:pt>
                <c:pt idx="28">
                  <c:v>81</c:v>
                </c:pt>
                <c:pt idx="29">
                  <c:v>86</c:v>
                </c:pt>
                <c:pt idx="30">
                  <c:v>101</c:v>
                </c:pt>
                <c:pt idx="31">
                  <c:v>98</c:v>
                </c:pt>
                <c:pt idx="32">
                  <c:v>65</c:v>
                </c:pt>
                <c:pt idx="33">
                  <c:v>123</c:v>
                </c:pt>
                <c:pt idx="34">
                  <c:v>124</c:v>
                </c:pt>
                <c:pt idx="35">
                  <c:v>89</c:v>
                </c:pt>
                <c:pt idx="36">
                  <c:v>108</c:v>
                </c:pt>
                <c:pt idx="37">
                  <c:v>101</c:v>
                </c:pt>
                <c:pt idx="38">
                  <c:v>112</c:v>
                </c:pt>
                <c:pt idx="39">
                  <c:v>113</c:v>
                </c:pt>
                <c:pt idx="40">
                  <c:v>77</c:v>
                </c:pt>
                <c:pt idx="41">
                  <c:v>104</c:v>
                </c:pt>
                <c:pt idx="42">
                  <c:v>107</c:v>
                </c:pt>
                <c:pt idx="43">
                  <c:v>81</c:v>
                </c:pt>
                <c:pt idx="44">
                  <c:v>95</c:v>
                </c:pt>
                <c:pt idx="45">
                  <c:v>88</c:v>
                </c:pt>
                <c:pt idx="46">
                  <c:v>83</c:v>
                </c:pt>
                <c:pt idx="47">
                  <c:v>106</c:v>
                </c:pt>
                <c:pt idx="48">
                  <c:v>102</c:v>
                </c:pt>
                <c:pt idx="49">
                  <c:v>88</c:v>
                </c:pt>
                <c:pt idx="50">
                  <c:v>69</c:v>
                </c:pt>
                <c:pt idx="51">
                  <c:v>104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'GVECAMPINAS CONSOL 2018'!$A$151</c:f>
              <c:strCache>
                <c:ptCount val="1"/>
                <c:pt idx="0">
                  <c:v>LINDOIA</c:v>
                </c:pt>
              </c:strCache>
            </c:strRef>
          </c:tx>
          <c:marker>
            <c:symbol val="none"/>
          </c:marker>
          <c:cat>
            <c:numRef>
              <c:f>'GVECAMPINAS CONSOL 2018'!$B$130:$BA$130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'GVECAMPINAS CONSOL 2018'!$B$151:$BA$151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'GVECAMPINAS CONSOL 2018'!$A$152</c:f>
              <c:strCache>
                <c:ptCount val="1"/>
                <c:pt idx="0">
                  <c:v>LOUVEIRA</c:v>
                </c:pt>
              </c:strCache>
            </c:strRef>
          </c:tx>
          <c:marker>
            <c:symbol val="none"/>
          </c:marker>
          <c:cat>
            <c:numRef>
              <c:f>'GVECAMPINAS CONSOL 2018'!$B$130:$BA$130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'GVECAMPINAS CONSOL 2018'!$B$152:$BA$152</c:f>
              <c:numCache>
                <c:formatCode>General</c:formatCode>
                <c:ptCount val="52"/>
                <c:pt idx="0">
                  <c:v>11</c:v>
                </c:pt>
                <c:pt idx="1">
                  <c:v>14</c:v>
                </c:pt>
                <c:pt idx="2">
                  <c:v>8</c:v>
                </c:pt>
                <c:pt idx="3">
                  <c:v>13</c:v>
                </c:pt>
                <c:pt idx="4">
                  <c:v>19</c:v>
                </c:pt>
                <c:pt idx="5">
                  <c:v>18</c:v>
                </c:pt>
                <c:pt idx="6">
                  <c:v>10</c:v>
                </c:pt>
                <c:pt idx="7">
                  <c:v>28</c:v>
                </c:pt>
                <c:pt idx="8">
                  <c:v>10</c:v>
                </c:pt>
                <c:pt idx="9">
                  <c:v>42</c:v>
                </c:pt>
                <c:pt idx="10">
                  <c:v>80</c:v>
                </c:pt>
                <c:pt idx="11">
                  <c:v>99</c:v>
                </c:pt>
                <c:pt idx="12">
                  <c:v>130</c:v>
                </c:pt>
                <c:pt idx="13">
                  <c:v>116</c:v>
                </c:pt>
                <c:pt idx="14">
                  <c:v>99</c:v>
                </c:pt>
                <c:pt idx="15">
                  <c:v>92</c:v>
                </c:pt>
                <c:pt idx="16">
                  <c:v>61</c:v>
                </c:pt>
                <c:pt idx="17">
                  <c:v>70</c:v>
                </c:pt>
                <c:pt idx="18">
                  <c:v>41</c:v>
                </c:pt>
                <c:pt idx="19">
                  <c:v>36</c:v>
                </c:pt>
                <c:pt idx="20">
                  <c:v>30</c:v>
                </c:pt>
                <c:pt idx="21">
                  <c:v>15</c:v>
                </c:pt>
                <c:pt idx="22">
                  <c:v>16</c:v>
                </c:pt>
                <c:pt idx="23">
                  <c:v>29</c:v>
                </c:pt>
                <c:pt idx="24">
                  <c:v>44</c:v>
                </c:pt>
                <c:pt idx="25">
                  <c:v>57</c:v>
                </c:pt>
                <c:pt idx="26">
                  <c:v>62</c:v>
                </c:pt>
                <c:pt idx="27">
                  <c:v>51</c:v>
                </c:pt>
                <c:pt idx="28">
                  <c:v>84</c:v>
                </c:pt>
                <c:pt idx="29">
                  <c:v>97</c:v>
                </c:pt>
                <c:pt idx="30">
                  <c:v>64</c:v>
                </c:pt>
                <c:pt idx="31">
                  <c:v>56</c:v>
                </c:pt>
                <c:pt idx="32">
                  <c:v>38</c:v>
                </c:pt>
                <c:pt idx="33">
                  <c:v>87</c:v>
                </c:pt>
                <c:pt idx="34">
                  <c:v>56</c:v>
                </c:pt>
                <c:pt idx="35">
                  <c:v>49</c:v>
                </c:pt>
                <c:pt idx="36">
                  <c:v>51</c:v>
                </c:pt>
                <c:pt idx="37">
                  <c:v>73</c:v>
                </c:pt>
                <c:pt idx="38">
                  <c:v>83</c:v>
                </c:pt>
                <c:pt idx="39">
                  <c:v>95</c:v>
                </c:pt>
                <c:pt idx="40">
                  <c:v>59</c:v>
                </c:pt>
                <c:pt idx="41">
                  <c:v>89</c:v>
                </c:pt>
                <c:pt idx="42">
                  <c:v>86</c:v>
                </c:pt>
                <c:pt idx="43">
                  <c:v>79</c:v>
                </c:pt>
                <c:pt idx="44">
                  <c:v>43</c:v>
                </c:pt>
                <c:pt idx="45">
                  <c:v>43</c:v>
                </c:pt>
                <c:pt idx="46">
                  <c:v>15</c:v>
                </c:pt>
                <c:pt idx="47">
                  <c:v>54</c:v>
                </c:pt>
                <c:pt idx="48">
                  <c:v>40</c:v>
                </c:pt>
                <c:pt idx="49">
                  <c:v>69</c:v>
                </c:pt>
                <c:pt idx="50">
                  <c:v>151</c:v>
                </c:pt>
                <c:pt idx="51">
                  <c:v>72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'GVECAMPINAS CONSOL 2018'!$A$153</c:f>
              <c:strCache>
                <c:ptCount val="1"/>
                <c:pt idx="0">
                  <c:v>MONTE ALEGRE DO SUL</c:v>
                </c:pt>
              </c:strCache>
            </c:strRef>
          </c:tx>
          <c:marker>
            <c:symbol val="none"/>
          </c:marker>
          <c:cat>
            <c:numRef>
              <c:f>'GVECAMPINAS CONSOL 2018'!$B$130:$BA$130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'GVECAMPINAS CONSOL 2018'!$B$153:$BA$153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'GVECAMPINAS CONSOL 2018'!$A$154</c:f>
              <c:strCache>
                <c:ptCount val="1"/>
                <c:pt idx="0">
                  <c:v>MONTE MOR</c:v>
                </c:pt>
              </c:strCache>
            </c:strRef>
          </c:tx>
          <c:marker>
            <c:symbol val="none"/>
          </c:marker>
          <c:cat>
            <c:numRef>
              <c:f>'GVECAMPINAS CONSOL 2018'!$B$130:$BA$130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'GVECAMPINAS CONSOL 2018'!$B$154:$BA$154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1978752"/>
        <c:axId val="176672704"/>
      </c:lineChart>
      <c:catAx>
        <c:axId val="1319787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Semana epidemiológica</a:t>
                </a:r>
              </a:p>
            </c:rich>
          </c:tx>
          <c:layout>
            <c:manualLayout>
              <c:xMode val="edge"/>
              <c:yMode val="edge"/>
              <c:x val="0.44937855127437798"/>
              <c:y val="0.88549309307810375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76672704"/>
        <c:crosses val="autoZero"/>
        <c:auto val="1"/>
        <c:lblAlgn val="ctr"/>
        <c:lblOffset val="100"/>
        <c:noMultiLvlLbl val="0"/>
      </c:catAx>
      <c:valAx>
        <c:axId val="17667270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>
            <a:solidFill>
              <a:sysClr val="windowText" lastClr="000000"/>
            </a:solidFill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31978752"/>
        <c:crosses val="autoZero"/>
        <c:crossBetween val="between"/>
        <c:majorUnit val="50"/>
      </c:valAx>
    </c:plotArea>
    <c:legend>
      <c:legendPos val="r"/>
      <c:layout>
        <c:manualLayout>
          <c:xMode val="edge"/>
          <c:yMode val="edge"/>
          <c:x val="9.8545988760289638E-2"/>
          <c:y val="0.92031425364758745"/>
          <c:w val="0.83290659743543904"/>
          <c:h val="3.5353535353535359E-2"/>
        </c:manualLayout>
      </c:layout>
      <c:overlay val="0"/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6. MDDA: Número de casos de diarreia por semana epidemiológica e por municípios, GVE 17 Campinas, ESP, 2018 </a:t>
            </a:r>
          </a:p>
        </c:rich>
      </c:tx>
      <c:layout>
        <c:manualLayout>
          <c:xMode val="edge"/>
          <c:yMode val="edge"/>
          <c:x val="0.10512500000000009"/>
          <c:y val="3.81593714927048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1400040937627172E-2"/>
          <c:y val="0.15857460765106421"/>
          <c:w val="0.85794601933396064"/>
          <c:h val="0.66169983902566853"/>
        </c:manualLayout>
      </c:layout>
      <c:lineChart>
        <c:grouping val="standard"/>
        <c:varyColors val="0"/>
        <c:ser>
          <c:idx val="0"/>
          <c:order val="0"/>
          <c:tx>
            <c:strRef>
              <c:f>'GVECAMPINAS CONSOL 2018'!$A$155</c:f>
              <c:strCache>
                <c:ptCount val="1"/>
                <c:pt idx="0">
                  <c:v>MORUNGABA</c:v>
                </c:pt>
              </c:strCache>
            </c:strRef>
          </c:tx>
          <c:marker>
            <c:symbol val="none"/>
          </c:marker>
          <c:cat>
            <c:numRef>
              <c:f>'GVECAMPINAS CONSOL 2018'!$B$130:$BA$130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'GVECAMPINAS CONSOL 2018'!$B$155:$BA$155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'GVECAMPINAS CONSOL 2018'!$A$156</c:f>
              <c:strCache>
                <c:ptCount val="1"/>
                <c:pt idx="0">
                  <c:v>NAZARÉ PAULISTA</c:v>
                </c:pt>
              </c:strCache>
            </c:strRef>
          </c:tx>
          <c:marker>
            <c:symbol val="none"/>
          </c:marker>
          <c:cat>
            <c:numRef>
              <c:f>'GVECAMPINAS CONSOL 2018'!$B$130:$BA$130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'GVECAMPINAS CONSOL 2018'!$B$156:$BA$156</c:f>
              <c:numCache>
                <c:formatCode>General</c:formatCode>
                <c:ptCount val="52"/>
                <c:pt idx="0">
                  <c:v>22</c:v>
                </c:pt>
                <c:pt idx="1">
                  <c:v>24</c:v>
                </c:pt>
                <c:pt idx="2">
                  <c:v>18</c:v>
                </c:pt>
                <c:pt idx="3">
                  <c:v>23</c:v>
                </c:pt>
                <c:pt idx="4">
                  <c:v>0</c:v>
                </c:pt>
                <c:pt idx="5">
                  <c:v>24</c:v>
                </c:pt>
                <c:pt idx="6">
                  <c:v>22</c:v>
                </c:pt>
                <c:pt idx="7">
                  <c:v>20</c:v>
                </c:pt>
                <c:pt idx="8">
                  <c:v>18</c:v>
                </c:pt>
                <c:pt idx="9">
                  <c:v>22</c:v>
                </c:pt>
                <c:pt idx="10">
                  <c:v>25</c:v>
                </c:pt>
                <c:pt idx="11">
                  <c:v>0</c:v>
                </c:pt>
                <c:pt idx="12">
                  <c:v>0</c:v>
                </c:pt>
                <c:pt idx="13">
                  <c:v>23</c:v>
                </c:pt>
                <c:pt idx="14">
                  <c:v>21</c:v>
                </c:pt>
                <c:pt idx="15">
                  <c:v>0</c:v>
                </c:pt>
                <c:pt idx="16">
                  <c:v>17</c:v>
                </c:pt>
                <c:pt idx="17">
                  <c:v>15</c:v>
                </c:pt>
                <c:pt idx="18">
                  <c:v>21</c:v>
                </c:pt>
                <c:pt idx="19">
                  <c:v>23</c:v>
                </c:pt>
                <c:pt idx="20">
                  <c:v>20</c:v>
                </c:pt>
                <c:pt idx="21">
                  <c:v>0</c:v>
                </c:pt>
                <c:pt idx="22">
                  <c:v>19</c:v>
                </c:pt>
                <c:pt idx="23">
                  <c:v>0</c:v>
                </c:pt>
                <c:pt idx="24">
                  <c:v>0</c:v>
                </c:pt>
                <c:pt idx="25">
                  <c:v>19</c:v>
                </c:pt>
                <c:pt idx="26">
                  <c:v>110</c:v>
                </c:pt>
                <c:pt idx="27">
                  <c:v>0</c:v>
                </c:pt>
                <c:pt idx="28">
                  <c:v>16</c:v>
                </c:pt>
                <c:pt idx="29">
                  <c:v>0</c:v>
                </c:pt>
                <c:pt idx="30">
                  <c:v>18</c:v>
                </c:pt>
                <c:pt idx="31">
                  <c:v>23</c:v>
                </c:pt>
                <c:pt idx="32">
                  <c:v>18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19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19</c:v>
                </c:pt>
                <c:pt idx="42">
                  <c:v>0</c:v>
                </c:pt>
                <c:pt idx="43">
                  <c:v>16</c:v>
                </c:pt>
                <c:pt idx="44">
                  <c:v>0</c:v>
                </c:pt>
                <c:pt idx="45">
                  <c:v>0</c:v>
                </c:pt>
                <c:pt idx="46">
                  <c:v>18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'GVECAMPINAS CONSOL 2018'!$A$157</c:f>
              <c:strCache>
                <c:ptCount val="1"/>
                <c:pt idx="0">
                  <c:v>NOVA ODESSA</c:v>
                </c:pt>
              </c:strCache>
            </c:strRef>
          </c:tx>
          <c:marker>
            <c:symbol val="none"/>
          </c:marker>
          <c:cat>
            <c:numRef>
              <c:f>'GVECAMPINAS CONSOL 2018'!$B$130:$BA$130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'GVECAMPINAS CONSOL 2018'!$B$157:$BA$157</c:f>
              <c:numCache>
                <c:formatCode>General</c:formatCode>
                <c:ptCount val="52"/>
                <c:pt idx="0">
                  <c:v>29</c:v>
                </c:pt>
                <c:pt idx="1">
                  <c:v>32</c:v>
                </c:pt>
                <c:pt idx="2">
                  <c:v>50</c:v>
                </c:pt>
                <c:pt idx="3">
                  <c:v>39</c:v>
                </c:pt>
                <c:pt idx="4">
                  <c:v>35</c:v>
                </c:pt>
                <c:pt idx="5">
                  <c:v>26</c:v>
                </c:pt>
                <c:pt idx="6">
                  <c:v>25</c:v>
                </c:pt>
                <c:pt idx="7">
                  <c:v>31</c:v>
                </c:pt>
                <c:pt idx="8">
                  <c:v>32</c:v>
                </c:pt>
                <c:pt idx="9">
                  <c:v>39</c:v>
                </c:pt>
                <c:pt idx="10">
                  <c:v>30</c:v>
                </c:pt>
                <c:pt idx="11">
                  <c:v>33</c:v>
                </c:pt>
                <c:pt idx="12">
                  <c:v>20</c:v>
                </c:pt>
                <c:pt idx="13">
                  <c:v>32</c:v>
                </c:pt>
                <c:pt idx="14">
                  <c:v>35</c:v>
                </c:pt>
                <c:pt idx="15">
                  <c:v>26</c:v>
                </c:pt>
                <c:pt idx="16">
                  <c:v>21</c:v>
                </c:pt>
                <c:pt idx="17">
                  <c:v>23</c:v>
                </c:pt>
                <c:pt idx="18">
                  <c:v>26</c:v>
                </c:pt>
                <c:pt idx="19">
                  <c:v>21</c:v>
                </c:pt>
                <c:pt idx="20">
                  <c:v>21</c:v>
                </c:pt>
                <c:pt idx="21">
                  <c:v>14</c:v>
                </c:pt>
                <c:pt idx="22">
                  <c:v>18</c:v>
                </c:pt>
                <c:pt idx="23">
                  <c:v>19</c:v>
                </c:pt>
                <c:pt idx="24">
                  <c:v>16</c:v>
                </c:pt>
                <c:pt idx="25">
                  <c:v>0</c:v>
                </c:pt>
                <c:pt idx="26">
                  <c:v>20</c:v>
                </c:pt>
                <c:pt idx="27">
                  <c:v>15</c:v>
                </c:pt>
                <c:pt idx="28">
                  <c:v>14</c:v>
                </c:pt>
                <c:pt idx="29">
                  <c:v>23</c:v>
                </c:pt>
                <c:pt idx="30">
                  <c:v>23</c:v>
                </c:pt>
                <c:pt idx="31">
                  <c:v>10</c:v>
                </c:pt>
                <c:pt idx="32">
                  <c:v>16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'GVECAMPINAS CONSOL 2018'!$A$158</c:f>
              <c:strCache>
                <c:ptCount val="1"/>
                <c:pt idx="0">
                  <c:v>PAULINIA</c:v>
                </c:pt>
              </c:strCache>
            </c:strRef>
          </c:tx>
          <c:marker>
            <c:symbol val="none"/>
          </c:marker>
          <c:cat>
            <c:numRef>
              <c:f>'GVECAMPINAS CONSOL 2018'!$B$130:$BA$130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'GVECAMPINAS CONSOL 2018'!$B$158:$BA$158</c:f>
              <c:numCache>
                <c:formatCode>General</c:formatCode>
                <c:ptCount val="52"/>
                <c:pt idx="0">
                  <c:v>103</c:v>
                </c:pt>
                <c:pt idx="1">
                  <c:v>107</c:v>
                </c:pt>
                <c:pt idx="2">
                  <c:v>121</c:v>
                </c:pt>
                <c:pt idx="3">
                  <c:v>115</c:v>
                </c:pt>
                <c:pt idx="4">
                  <c:v>73</c:v>
                </c:pt>
                <c:pt idx="5">
                  <c:v>110</c:v>
                </c:pt>
                <c:pt idx="6">
                  <c:v>122</c:v>
                </c:pt>
                <c:pt idx="7">
                  <c:v>125</c:v>
                </c:pt>
                <c:pt idx="8">
                  <c:v>114</c:v>
                </c:pt>
                <c:pt idx="9">
                  <c:v>164</c:v>
                </c:pt>
                <c:pt idx="10">
                  <c:v>180</c:v>
                </c:pt>
                <c:pt idx="11">
                  <c:v>75</c:v>
                </c:pt>
                <c:pt idx="12">
                  <c:v>119</c:v>
                </c:pt>
                <c:pt idx="13">
                  <c:v>123</c:v>
                </c:pt>
                <c:pt idx="14">
                  <c:v>142</c:v>
                </c:pt>
                <c:pt idx="15">
                  <c:v>280</c:v>
                </c:pt>
                <c:pt idx="16">
                  <c:v>0</c:v>
                </c:pt>
                <c:pt idx="17">
                  <c:v>92</c:v>
                </c:pt>
                <c:pt idx="18">
                  <c:v>155</c:v>
                </c:pt>
                <c:pt idx="19">
                  <c:v>225</c:v>
                </c:pt>
                <c:pt idx="20">
                  <c:v>103</c:v>
                </c:pt>
                <c:pt idx="21">
                  <c:v>138</c:v>
                </c:pt>
                <c:pt idx="22">
                  <c:v>132</c:v>
                </c:pt>
                <c:pt idx="23">
                  <c:v>116</c:v>
                </c:pt>
                <c:pt idx="24">
                  <c:v>63</c:v>
                </c:pt>
                <c:pt idx="25">
                  <c:v>85</c:v>
                </c:pt>
                <c:pt idx="26">
                  <c:v>10</c:v>
                </c:pt>
                <c:pt idx="27">
                  <c:v>82</c:v>
                </c:pt>
                <c:pt idx="28">
                  <c:v>46</c:v>
                </c:pt>
                <c:pt idx="29">
                  <c:v>0</c:v>
                </c:pt>
                <c:pt idx="30">
                  <c:v>78</c:v>
                </c:pt>
                <c:pt idx="31">
                  <c:v>98</c:v>
                </c:pt>
                <c:pt idx="32">
                  <c:v>55</c:v>
                </c:pt>
                <c:pt idx="33">
                  <c:v>78</c:v>
                </c:pt>
                <c:pt idx="34">
                  <c:v>127</c:v>
                </c:pt>
                <c:pt idx="35">
                  <c:v>84</c:v>
                </c:pt>
                <c:pt idx="36">
                  <c:v>99</c:v>
                </c:pt>
                <c:pt idx="37">
                  <c:v>129</c:v>
                </c:pt>
                <c:pt idx="38">
                  <c:v>75</c:v>
                </c:pt>
                <c:pt idx="39">
                  <c:v>77</c:v>
                </c:pt>
                <c:pt idx="40">
                  <c:v>88</c:v>
                </c:pt>
                <c:pt idx="41">
                  <c:v>89</c:v>
                </c:pt>
                <c:pt idx="42">
                  <c:v>86</c:v>
                </c:pt>
                <c:pt idx="43">
                  <c:v>92</c:v>
                </c:pt>
                <c:pt idx="44">
                  <c:v>53</c:v>
                </c:pt>
                <c:pt idx="45">
                  <c:v>104</c:v>
                </c:pt>
                <c:pt idx="46">
                  <c:v>71</c:v>
                </c:pt>
                <c:pt idx="47">
                  <c:v>105</c:v>
                </c:pt>
                <c:pt idx="48">
                  <c:v>43</c:v>
                </c:pt>
                <c:pt idx="49">
                  <c:v>137</c:v>
                </c:pt>
                <c:pt idx="50">
                  <c:v>0</c:v>
                </c:pt>
                <c:pt idx="51">
                  <c:v>66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'GVECAMPINAS CONSOL 2018'!$A$159</c:f>
              <c:strCache>
                <c:ptCount val="1"/>
                <c:pt idx="0">
                  <c:v>PEDRA BELA</c:v>
                </c:pt>
              </c:strCache>
            </c:strRef>
          </c:tx>
          <c:marker>
            <c:symbol val="none"/>
          </c:marker>
          <c:cat>
            <c:numRef>
              <c:f>'GVECAMPINAS CONSOL 2018'!$B$130:$BA$130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'GVECAMPINAS CONSOL 2018'!$B$159:$BA$159</c:f>
              <c:numCache>
                <c:formatCode>General</c:formatCode>
                <c:ptCount val="52"/>
                <c:pt idx="0">
                  <c:v>0</c:v>
                </c:pt>
                <c:pt idx="1">
                  <c:v>4</c:v>
                </c:pt>
                <c:pt idx="2">
                  <c:v>0</c:v>
                </c:pt>
                <c:pt idx="3">
                  <c:v>0</c:v>
                </c:pt>
                <c:pt idx="4">
                  <c:v>4</c:v>
                </c:pt>
                <c:pt idx="5">
                  <c:v>4</c:v>
                </c:pt>
                <c:pt idx="6">
                  <c:v>0</c:v>
                </c:pt>
                <c:pt idx="7">
                  <c:v>0</c:v>
                </c:pt>
                <c:pt idx="8">
                  <c:v>9</c:v>
                </c:pt>
                <c:pt idx="9">
                  <c:v>5</c:v>
                </c:pt>
                <c:pt idx="10">
                  <c:v>18</c:v>
                </c:pt>
                <c:pt idx="11">
                  <c:v>0</c:v>
                </c:pt>
                <c:pt idx="12">
                  <c:v>0</c:v>
                </c:pt>
                <c:pt idx="13">
                  <c:v>3</c:v>
                </c:pt>
                <c:pt idx="14">
                  <c:v>2</c:v>
                </c:pt>
                <c:pt idx="15">
                  <c:v>10</c:v>
                </c:pt>
                <c:pt idx="16">
                  <c:v>8</c:v>
                </c:pt>
                <c:pt idx="17">
                  <c:v>4</c:v>
                </c:pt>
                <c:pt idx="18">
                  <c:v>7</c:v>
                </c:pt>
                <c:pt idx="19">
                  <c:v>9</c:v>
                </c:pt>
                <c:pt idx="20">
                  <c:v>7</c:v>
                </c:pt>
                <c:pt idx="21">
                  <c:v>7</c:v>
                </c:pt>
                <c:pt idx="22">
                  <c:v>7</c:v>
                </c:pt>
                <c:pt idx="23">
                  <c:v>1</c:v>
                </c:pt>
                <c:pt idx="24">
                  <c:v>5</c:v>
                </c:pt>
                <c:pt idx="25">
                  <c:v>5</c:v>
                </c:pt>
                <c:pt idx="26">
                  <c:v>0</c:v>
                </c:pt>
                <c:pt idx="27">
                  <c:v>1</c:v>
                </c:pt>
                <c:pt idx="28">
                  <c:v>2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4</c:v>
                </c:pt>
                <c:pt idx="33">
                  <c:v>2</c:v>
                </c:pt>
                <c:pt idx="34">
                  <c:v>3</c:v>
                </c:pt>
                <c:pt idx="35">
                  <c:v>0</c:v>
                </c:pt>
                <c:pt idx="36">
                  <c:v>3</c:v>
                </c:pt>
                <c:pt idx="37">
                  <c:v>2</c:v>
                </c:pt>
                <c:pt idx="38">
                  <c:v>5</c:v>
                </c:pt>
                <c:pt idx="39">
                  <c:v>6</c:v>
                </c:pt>
                <c:pt idx="40">
                  <c:v>0</c:v>
                </c:pt>
                <c:pt idx="41">
                  <c:v>0</c:v>
                </c:pt>
                <c:pt idx="42">
                  <c:v>3</c:v>
                </c:pt>
                <c:pt idx="43">
                  <c:v>0</c:v>
                </c:pt>
                <c:pt idx="44">
                  <c:v>0</c:v>
                </c:pt>
                <c:pt idx="45">
                  <c:v>5</c:v>
                </c:pt>
                <c:pt idx="46">
                  <c:v>0</c:v>
                </c:pt>
                <c:pt idx="47">
                  <c:v>0</c:v>
                </c:pt>
                <c:pt idx="48">
                  <c:v>6</c:v>
                </c:pt>
                <c:pt idx="49">
                  <c:v>6</c:v>
                </c:pt>
                <c:pt idx="50">
                  <c:v>6</c:v>
                </c:pt>
                <c:pt idx="51">
                  <c:v>0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'GVECAMPINAS CONSOL 2018'!$A$160</c:f>
              <c:strCache>
                <c:ptCount val="1"/>
                <c:pt idx="0">
                  <c:v>PEDREIRA</c:v>
                </c:pt>
              </c:strCache>
            </c:strRef>
          </c:tx>
          <c:marker>
            <c:symbol val="none"/>
          </c:marker>
          <c:cat>
            <c:numRef>
              <c:f>'GVECAMPINAS CONSOL 2018'!$B$130:$BA$130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'GVECAMPINAS CONSOL 2018'!$B$160:$BA$160</c:f>
              <c:numCache>
                <c:formatCode>General</c:formatCode>
                <c:ptCount val="52"/>
                <c:pt idx="0">
                  <c:v>10</c:v>
                </c:pt>
                <c:pt idx="1">
                  <c:v>7</c:v>
                </c:pt>
                <c:pt idx="2">
                  <c:v>67</c:v>
                </c:pt>
                <c:pt idx="3">
                  <c:v>70</c:v>
                </c:pt>
                <c:pt idx="4">
                  <c:v>48</c:v>
                </c:pt>
                <c:pt idx="5">
                  <c:v>33</c:v>
                </c:pt>
                <c:pt idx="6">
                  <c:v>50</c:v>
                </c:pt>
                <c:pt idx="7">
                  <c:v>19</c:v>
                </c:pt>
                <c:pt idx="8">
                  <c:v>36</c:v>
                </c:pt>
                <c:pt idx="9">
                  <c:v>50</c:v>
                </c:pt>
                <c:pt idx="10">
                  <c:v>53</c:v>
                </c:pt>
                <c:pt idx="11">
                  <c:v>52</c:v>
                </c:pt>
                <c:pt idx="12">
                  <c:v>28</c:v>
                </c:pt>
                <c:pt idx="13">
                  <c:v>62</c:v>
                </c:pt>
                <c:pt idx="14">
                  <c:v>27</c:v>
                </c:pt>
                <c:pt idx="15">
                  <c:v>61</c:v>
                </c:pt>
                <c:pt idx="16">
                  <c:v>51</c:v>
                </c:pt>
                <c:pt idx="17">
                  <c:v>19</c:v>
                </c:pt>
                <c:pt idx="18">
                  <c:v>37</c:v>
                </c:pt>
                <c:pt idx="19">
                  <c:v>85</c:v>
                </c:pt>
                <c:pt idx="20">
                  <c:v>35</c:v>
                </c:pt>
                <c:pt idx="21">
                  <c:v>10</c:v>
                </c:pt>
                <c:pt idx="22">
                  <c:v>49</c:v>
                </c:pt>
                <c:pt idx="23">
                  <c:v>26</c:v>
                </c:pt>
                <c:pt idx="24">
                  <c:v>30</c:v>
                </c:pt>
                <c:pt idx="25">
                  <c:v>16</c:v>
                </c:pt>
                <c:pt idx="26">
                  <c:v>13</c:v>
                </c:pt>
                <c:pt idx="27">
                  <c:v>11</c:v>
                </c:pt>
                <c:pt idx="28">
                  <c:v>31</c:v>
                </c:pt>
                <c:pt idx="29">
                  <c:v>23</c:v>
                </c:pt>
                <c:pt idx="30">
                  <c:v>1</c:v>
                </c:pt>
                <c:pt idx="31">
                  <c:v>15</c:v>
                </c:pt>
                <c:pt idx="32">
                  <c:v>0</c:v>
                </c:pt>
                <c:pt idx="33">
                  <c:v>0</c:v>
                </c:pt>
                <c:pt idx="34">
                  <c:v>55</c:v>
                </c:pt>
                <c:pt idx="35">
                  <c:v>34</c:v>
                </c:pt>
                <c:pt idx="36">
                  <c:v>39</c:v>
                </c:pt>
                <c:pt idx="37">
                  <c:v>28</c:v>
                </c:pt>
                <c:pt idx="38">
                  <c:v>28</c:v>
                </c:pt>
                <c:pt idx="39">
                  <c:v>21</c:v>
                </c:pt>
                <c:pt idx="40">
                  <c:v>35</c:v>
                </c:pt>
                <c:pt idx="41">
                  <c:v>19</c:v>
                </c:pt>
                <c:pt idx="42">
                  <c:v>0</c:v>
                </c:pt>
                <c:pt idx="43">
                  <c:v>16</c:v>
                </c:pt>
                <c:pt idx="44">
                  <c:v>48</c:v>
                </c:pt>
                <c:pt idx="45">
                  <c:v>0</c:v>
                </c:pt>
                <c:pt idx="46">
                  <c:v>35</c:v>
                </c:pt>
                <c:pt idx="47">
                  <c:v>18</c:v>
                </c:pt>
                <c:pt idx="48">
                  <c:v>50</c:v>
                </c:pt>
                <c:pt idx="49">
                  <c:v>4</c:v>
                </c:pt>
                <c:pt idx="50">
                  <c:v>15</c:v>
                </c:pt>
                <c:pt idx="51">
                  <c:v>19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1980800"/>
        <c:axId val="176675008"/>
      </c:lineChart>
      <c:catAx>
        <c:axId val="1319808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Semana epidemiológica</a:t>
                </a:r>
              </a:p>
            </c:rich>
          </c:tx>
          <c:layout>
            <c:manualLayout>
              <c:xMode val="edge"/>
              <c:yMode val="edge"/>
              <c:x val="0.45285078753112423"/>
              <c:y val="0.87954893910844345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76675008"/>
        <c:crosses val="autoZero"/>
        <c:auto val="1"/>
        <c:lblAlgn val="ctr"/>
        <c:lblOffset val="100"/>
        <c:noMultiLvlLbl val="0"/>
      </c:catAx>
      <c:valAx>
        <c:axId val="1766750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>
            <a:solidFill>
              <a:sysClr val="windowText" lastClr="000000"/>
            </a:solidFill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3198080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330221555474371"/>
          <c:y val="0.93061631955276591"/>
          <c:w val="0.85088951245359024"/>
          <c:h val="3.5353535353535359E-2"/>
        </c:manualLayout>
      </c:layout>
      <c:overlay val="0"/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800" b="1" i="0" baseline="0">
                <a:effectLst/>
              </a:rPr>
              <a:t>Figura 7. MDDA: Número de casos de diarreia por faixa etária segundo o trimestre (tendência bruta sem correção por intervalos de faixas etárias), GVE 17 Campinas, ESP, 2018 </a:t>
            </a:r>
            <a:endParaRPr lang="pt-BR"/>
          </a:p>
        </c:rich>
      </c:tx>
      <c:layout/>
      <c:overlay val="1"/>
    </c:title>
    <c:autoTitleDeleted val="0"/>
    <c:plotArea>
      <c:layout>
        <c:manualLayout>
          <c:layoutTarget val="inner"/>
          <c:xMode val="edge"/>
          <c:yMode val="edge"/>
          <c:x val="8.2041284819654156E-2"/>
          <c:y val="0.16292133055475838"/>
          <c:w val="0.90348026832282657"/>
          <c:h val="0.68844769998045019"/>
        </c:manualLayout>
      </c:layout>
      <c:barChart>
        <c:barDir val="col"/>
        <c:grouping val="clustered"/>
        <c:varyColors val="0"/>
        <c:ser>
          <c:idx val="0"/>
          <c:order val="0"/>
          <c:tx>
            <c:v>&lt; 1a</c:v>
          </c:tx>
          <c:invertIfNegative val="0"/>
          <c:cat>
            <c:strRef>
              <c:f>'GVECAMPINAS CONSOL 2018'!$A$181:$A$184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'GVECAMPINAS CONSOL 2018'!$B$181:$B$184</c:f>
              <c:numCache>
                <c:formatCode>General</c:formatCode>
                <c:ptCount val="4"/>
                <c:pt idx="0">
                  <c:v>881</c:v>
                </c:pt>
                <c:pt idx="1">
                  <c:v>699</c:v>
                </c:pt>
                <c:pt idx="2">
                  <c:v>503</c:v>
                </c:pt>
                <c:pt idx="3">
                  <c:v>527</c:v>
                </c:pt>
              </c:numCache>
            </c:numRef>
          </c:val>
        </c:ser>
        <c:ser>
          <c:idx val="1"/>
          <c:order val="1"/>
          <c:tx>
            <c:v>1 - 4a</c:v>
          </c:tx>
          <c:invertIfNegative val="0"/>
          <c:cat>
            <c:strRef>
              <c:f>'GVECAMPINAS CONSOL 2018'!$A$181:$A$184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'GVECAMPINAS CONSOL 2018'!$C$181:$C$184</c:f>
              <c:numCache>
                <c:formatCode>General</c:formatCode>
                <c:ptCount val="4"/>
                <c:pt idx="0">
                  <c:v>2673</c:v>
                </c:pt>
                <c:pt idx="1">
                  <c:v>3171</c:v>
                </c:pt>
                <c:pt idx="2">
                  <c:v>2747</c:v>
                </c:pt>
                <c:pt idx="3">
                  <c:v>2133</c:v>
                </c:pt>
              </c:numCache>
            </c:numRef>
          </c:val>
        </c:ser>
        <c:ser>
          <c:idx val="2"/>
          <c:order val="2"/>
          <c:tx>
            <c:v>5 -9a</c:v>
          </c:tx>
          <c:invertIfNegative val="0"/>
          <c:cat>
            <c:strRef>
              <c:f>'GVECAMPINAS CONSOL 2018'!$A$181:$A$184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'GVECAMPINAS CONSOL 2018'!$D$181:$D$184</c:f>
              <c:numCache>
                <c:formatCode>General</c:formatCode>
                <c:ptCount val="4"/>
                <c:pt idx="0">
                  <c:v>1577</c:v>
                </c:pt>
                <c:pt idx="1">
                  <c:v>1786</c:v>
                </c:pt>
                <c:pt idx="2">
                  <c:v>1788</c:v>
                </c:pt>
                <c:pt idx="3">
                  <c:v>1459</c:v>
                </c:pt>
              </c:numCache>
            </c:numRef>
          </c:val>
        </c:ser>
        <c:ser>
          <c:idx val="3"/>
          <c:order val="3"/>
          <c:tx>
            <c:v>10a e +</c:v>
          </c:tx>
          <c:invertIfNegative val="0"/>
          <c:cat>
            <c:strRef>
              <c:f>'GVECAMPINAS CONSOL 2018'!$A$181:$A$184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'GVECAMPINAS CONSOL 2018'!$E$181:$E$184</c:f>
              <c:numCache>
                <c:formatCode>General</c:formatCode>
                <c:ptCount val="4"/>
                <c:pt idx="0">
                  <c:v>19172</c:v>
                </c:pt>
                <c:pt idx="1">
                  <c:v>15669</c:v>
                </c:pt>
                <c:pt idx="2">
                  <c:v>12274</c:v>
                </c:pt>
                <c:pt idx="3">
                  <c:v>14280</c:v>
                </c:pt>
              </c:numCache>
            </c:numRef>
          </c:val>
        </c:ser>
        <c:ser>
          <c:idx val="4"/>
          <c:order val="4"/>
          <c:tx>
            <c:v>IGN</c:v>
          </c:tx>
          <c:invertIfNegative val="0"/>
          <c:val>
            <c:numRef>
              <c:f>'GVECAMPINAS CONSOL 2018'!$F$181:$F$184</c:f>
              <c:numCache>
                <c:formatCode>General</c:formatCode>
                <c:ptCount val="4"/>
                <c:pt idx="0">
                  <c:v>78</c:v>
                </c:pt>
                <c:pt idx="1">
                  <c:v>106</c:v>
                </c:pt>
                <c:pt idx="2">
                  <c:v>10</c:v>
                </c:pt>
                <c:pt idx="3">
                  <c:v>11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84"/>
        <c:axId val="132359680"/>
        <c:axId val="177676864"/>
      </c:barChart>
      <c:catAx>
        <c:axId val="1323596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Trimestre de ocorrência</a:t>
                </a:r>
              </a:p>
            </c:rich>
          </c:tx>
          <c:layout/>
          <c:overlay val="0"/>
        </c:title>
        <c:majorTickMark val="out"/>
        <c:minorTickMark val="none"/>
        <c:tickLblPos val="nextTo"/>
        <c:crossAx val="177676864"/>
        <c:crosses val="autoZero"/>
        <c:auto val="1"/>
        <c:lblAlgn val="ctr"/>
        <c:lblOffset val="100"/>
        <c:noMultiLvlLbl val="0"/>
      </c:catAx>
      <c:valAx>
        <c:axId val="177676864"/>
        <c:scaling>
          <c:orientation val="minMax"/>
          <c:max val="2000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32359680"/>
        <c:crosses val="autoZero"/>
        <c:crossBetween val="between"/>
        <c:majorUnit val="5000"/>
      </c:valAx>
    </c:plotArea>
    <c:legend>
      <c:legendPos val="b"/>
      <c:layout/>
      <c:overlay val="0"/>
    </c:legend>
    <c:plotVisOnly val="1"/>
    <c:dispBlanksAs val="gap"/>
    <c:showDLblsOverMax val="0"/>
  </c:chart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800" b="1" i="0" baseline="0">
                <a:effectLst/>
              </a:rPr>
              <a:t>Figura 8. MDDA: Número de casos de diarreia por plano de tratamento (A, B, C e IGN) segundo o trimestre, GVE 17 Campinas, ESP, 2018</a:t>
            </a:r>
            <a:endParaRPr lang="pt-BR">
              <a:effectLst/>
            </a:endParaRPr>
          </a:p>
        </c:rich>
      </c:tx>
      <c:layout/>
      <c:overlay val="1"/>
    </c:title>
    <c:autoTitleDeleted val="0"/>
    <c:plotArea>
      <c:layout>
        <c:manualLayout>
          <c:layoutTarget val="inner"/>
          <c:xMode val="edge"/>
          <c:yMode val="edge"/>
          <c:x val="7.5396222252312045E-2"/>
          <c:y val="0.12468119671039192"/>
          <c:w val="0.91011991641868584"/>
          <c:h val="0.72693212982357669"/>
        </c:manualLayout>
      </c:layout>
      <c:barChart>
        <c:barDir val="col"/>
        <c:grouping val="clustered"/>
        <c:varyColors val="0"/>
        <c:ser>
          <c:idx val="0"/>
          <c:order val="0"/>
          <c:tx>
            <c:v>A</c:v>
          </c:tx>
          <c:invertIfNegative val="0"/>
          <c:cat>
            <c:strRef>
              <c:f>'GVECAMPINAS CONSOL 2018'!$A$181:$A$184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'GVECAMPINAS CONSOL 2018'!$H$181:$H$184</c:f>
              <c:numCache>
                <c:formatCode>General</c:formatCode>
                <c:ptCount val="4"/>
                <c:pt idx="0">
                  <c:v>12893</c:v>
                </c:pt>
                <c:pt idx="1">
                  <c:v>11198</c:v>
                </c:pt>
                <c:pt idx="2">
                  <c:v>8811</c:v>
                </c:pt>
                <c:pt idx="3">
                  <c:v>9017</c:v>
                </c:pt>
              </c:numCache>
            </c:numRef>
          </c:val>
        </c:ser>
        <c:ser>
          <c:idx val="1"/>
          <c:order val="1"/>
          <c:tx>
            <c:v>B</c:v>
          </c:tx>
          <c:invertIfNegative val="0"/>
          <c:cat>
            <c:strRef>
              <c:f>'GVECAMPINAS CONSOL 2018'!$A$181:$A$184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'GVECAMPINAS CONSOL 2018'!$I$181:$I$184</c:f>
              <c:numCache>
                <c:formatCode>General</c:formatCode>
                <c:ptCount val="4"/>
                <c:pt idx="0">
                  <c:v>5256</c:v>
                </c:pt>
                <c:pt idx="1">
                  <c:v>4813</c:v>
                </c:pt>
                <c:pt idx="2">
                  <c:v>3592</c:v>
                </c:pt>
                <c:pt idx="3">
                  <c:v>4314</c:v>
                </c:pt>
              </c:numCache>
            </c:numRef>
          </c:val>
        </c:ser>
        <c:ser>
          <c:idx val="2"/>
          <c:order val="2"/>
          <c:tx>
            <c:v>C</c:v>
          </c:tx>
          <c:invertIfNegative val="0"/>
          <c:cat>
            <c:strRef>
              <c:f>'GVECAMPINAS CONSOL 2018'!$A$181:$A$184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'GVECAMPINAS CONSOL 2018'!$J$181:$J$184</c:f>
              <c:numCache>
                <c:formatCode>General</c:formatCode>
                <c:ptCount val="4"/>
                <c:pt idx="0">
                  <c:v>6047</c:v>
                </c:pt>
                <c:pt idx="1">
                  <c:v>5292</c:v>
                </c:pt>
                <c:pt idx="2">
                  <c:v>4695</c:v>
                </c:pt>
                <c:pt idx="3">
                  <c:v>4821</c:v>
                </c:pt>
              </c:numCache>
            </c:numRef>
          </c:val>
        </c:ser>
        <c:ser>
          <c:idx val="3"/>
          <c:order val="3"/>
          <c:tx>
            <c:v>IGN</c:v>
          </c:tx>
          <c:invertIfNegative val="0"/>
          <c:cat>
            <c:strRef>
              <c:f>'GVECAMPINAS CONSOL 2018'!$A$181:$A$184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'GVECAMPINAS CONSOL 2018'!$K$181:$K$184</c:f>
              <c:numCache>
                <c:formatCode>General</c:formatCode>
                <c:ptCount val="4"/>
                <c:pt idx="0">
                  <c:v>185</c:v>
                </c:pt>
                <c:pt idx="1">
                  <c:v>128</c:v>
                </c:pt>
                <c:pt idx="2">
                  <c:v>224</c:v>
                </c:pt>
                <c:pt idx="3">
                  <c:v>258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93"/>
        <c:axId val="132361728"/>
        <c:axId val="177679168"/>
      </c:barChart>
      <c:catAx>
        <c:axId val="132361728"/>
        <c:scaling>
          <c:orientation val="minMax"/>
        </c:scaling>
        <c:delete val="0"/>
        <c:axPos val="b"/>
        <c:majorTickMark val="out"/>
        <c:minorTickMark val="none"/>
        <c:tickLblPos val="nextTo"/>
        <c:crossAx val="177679168"/>
        <c:crosses val="autoZero"/>
        <c:auto val="1"/>
        <c:lblAlgn val="ctr"/>
        <c:lblOffset val="100"/>
        <c:noMultiLvlLbl val="0"/>
      </c:catAx>
      <c:valAx>
        <c:axId val="17767916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32361728"/>
        <c:crosses val="autoZero"/>
        <c:crossBetween val="between"/>
        <c:majorUnit val="5000"/>
      </c:valAx>
    </c:plotArea>
    <c:legend>
      <c:legendPos val="b"/>
      <c:layout>
        <c:manualLayout>
          <c:xMode val="edge"/>
          <c:yMode val="edge"/>
          <c:x val="0.37434444090342611"/>
          <c:y val="0.94911164630570144"/>
          <c:w val="0.32107090759755719"/>
          <c:h val="3.8210065263236705E-2"/>
        </c:manualLayout>
      </c:layout>
      <c:overlay val="0"/>
    </c:legend>
    <c:plotVisOnly val="1"/>
    <c:dispBlanksAs val="gap"/>
    <c:showDLblsOverMax val="0"/>
  </c:chart>
  <c:userShapes r:id="rId1"/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chart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chart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chart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85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5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6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7.xml><?xml version="1.0" encoding="utf-8"?>
<chartsheet xmlns="http://schemas.openxmlformats.org/spreadsheetml/2006/main" xmlns:r="http://schemas.openxmlformats.org/officeDocument/2006/relationships">
  <sheetPr/>
  <sheetViews>
    <sheetView zoomScale="85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chartsheets/sheet8.xml><?xml version="1.0" encoding="utf-8"?>
<chartsheet xmlns="http://schemas.openxmlformats.org/spreadsheetml/2006/main" xmlns:r="http://schemas.openxmlformats.org/officeDocument/2006/relationships">
  <sheetPr/>
  <sheetViews>
    <sheetView zoomScale="85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2</xdr:row>
      <xdr:rowOff>24342</xdr:rowOff>
    </xdr:from>
    <xdr:to>
      <xdr:col>0</xdr:col>
      <xdr:colOff>1031492</xdr:colOff>
      <xdr:row>6</xdr:row>
      <xdr:rowOff>123825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395817"/>
          <a:ext cx="821942" cy="7567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0.45311</cdr:x>
      <cdr:y>0.88906</cdr:y>
    </cdr:from>
    <cdr:to>
      <cdr:x>0.61106</cdr:x>
      <cdr:y>0.93027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4371975" y="5343525"/>
          <a:ext cx="1524000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marL="0" marR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000" b="1" i="0" baseline="0">
              <a:effectLst/>
              <a:latin typeface="+mn-lt"/>
              <a:ea typeface="+mn-ea"/>
              <a:cs typeface="+mn-cs"/>
            </a:rPr>
            <a:t>Trimestre de ocorrência</a:t>
          </a:r>
          <a:endParaRPr lang="pt-BR" sz="1000">
            <a:effectLst/>
          </a:endParaRPr>
        </a:p>
        <a:p xmlns:a="http://schemas.openxmlformats.org/drawingml/2006/main">
          <a:endParaRPr lang="pt-BR" sz="1000"/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646831" cy="6025116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9646831" cy="6025116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9646831" cy="6025116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vhidri@saude.sp.gov.b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187"/>
  <sheetViews>
    <sheetView tabSelected="1" workbookViewId="0">
      <selection activeCell="B13" sqref="B13"/>
    </sheetView>
  </sheetViews>
  <sheetFormatPr defaultRowHeight="11.25" x14ac:dyDescent="0.2"/>
  <cols>
    <col min="1" max="1" width="23.28515625" style="4" customWidth="1"/>
    <col min="2" max="2" width="10.140625" style="4" customWidth="1"/>
    <col min="3" max="3" width="8.7109375" style="4" customWidth="1"/>
    <col min="4" max="4" width="7.85546875" style="4" customWidth="1"/>
    <col min="5" max="5" width="9.28515625" style="4" bestFit="1" customWidth="1"/>
    <col min="6" max="6" width="9.42578125" style="4" customWidth="1"/>
    <col min="7" max="7" width="8.85546875" style="4" customWidth="1"/>
    <col min="8" max="8" width="8" style="4" customWidth="1"/>
    <col min="9" max="9" width="7.7109375" style="4" customWidth="1"/>
    <col min="10" max="10" width="9" style="4" customWidth="1"/>
    <col min="11" max="11" width="8" style="4" customWidth="1"/>
    <col min="12" max="12" width="10" style="4" customWidth="1"/>
    <col min="13" max="13" width="11.7109375" style="4" customWidth="1"/>
    <col min="14" max="14" width="10.5703125" style="4" customWidth="1"/>
    <col min="15" max="15" width="8.85546875" style="4" customWidth="1"/>
    <col min="16" max="16" width="5.85546875" style="4" customWidth="1"/>
    <col min="17" max="17" width="6.28515625" style="6" customWidth="1"/>
    <col min="18" max="18" width="5.42578125" style="4" customWidth="1"/>
    <col min="19" max="19" width="5.28515625" style="4" customWidth="1"/>
    <col min="20" max="20" width="9.42578125" style="4" customWidth="1"/>
    <col min="21" max="21" width="4.85546875" style="4" customWidth="1"/>
    <col min="22" max="22" width="5.140625" style="4" customWidth="1"/>
    <col min="23" max="23" width="6" style="4" customWidth="1"/>
    <col min="24" max="24" width="6.140625" style="4" customWidth="1"/>
    <col min="25" max="25" width="6.7109375" style="4" customWidth="1"/>
    <col min="26" max="26" width="6.140625" style="4" customWidth="1"/>
    <col min="27" max="27" width="6.5703125" style="4" customWidth="1"/>
    <col min="28" max="28" width="5.42578125" style="4" customWidth="1"/>
    <col min="29" max="29" width="5.140625" style="4" customWidth="1"/>
    <col min="30" max="30" width="4.5703125" style="4" customWidth="1"/>
    <col min="31" max="31" width="6" style="4" customWidth="1"/>
    <col min="32" max="32" width="5.28515625" style="4" customWidth="1"/>
    <col min="33" max="33" width="5.7109375" style="4" customWidth="1"/>
    <col min="34" max="34" width="6" style="4" customWidth="1"/>
    <col min="35" max="35" width="5.5703125" style="4" customWidth="1"/>
    <col min="36" max="38" width="5.28515625" style="4" customWidth="1"/>
    <col min="39" max="39" width="4.7109375" style="4" customWidth="1"/>
    <col min="40" max="40" width="5" style="4" customWidth="1"/>
    <col min="41" max="41" width="5.7109375" style="4" customWidth="1"/>
    <col min="42" max="42" width="6.28515625" style="4" customWidth="1"/>
    <col min="43" max="43" width="5.7109375" style="4" customWidth="1"/>
    <col min="44" max="44" width="5" style="4" customWidth="1"/>
    <col min="45" max="45" width="5.42578125" style="4" customWidth="1"/>
    <col min="46" max="46" width="5.140625" style="4" customWidth="1"/>
    <col min="47" max="47" width="5" style="4" customWidth="1"/>
    <col min="48" max="48" width="5.7109375" style="4" customWidth="1"/>
    <col min="49" max="49" width="4.85546875" style="4" customWidth="1"/>
    <col min="50" max="50" width="4.7109375" style="4" customWidth="1"/>
    <col min="51" max="51" width="6" style="4" customWidth="1"/>
    <col min="52" max="52" width="7.140625" style="4" customWidth="1"/>
    <col min="53" max="53" width="6.28515625" style="4" customWidth="1"/>
    <col min="54" max="54" width="6.7109375" style="4" bestFit="1" customWidth="1"/>
    <col min="55" max="16384" width="9.140625" style="4"/>
  </cols>
  <sheetData>
    <row r="1" spans="1:17" x14ac:dyDescent="0.2">
      <c r="P1" s="6"/>
    </row>
    <row r="2" spans="1:17" ht="18" x14ac:dyDescent="0.25">
      <c r="A2" s="5"/>
      <c r="B2" s="1" t="s">
        <v>16</v>
      </c>
      <c r="G2" s="12" t="s">
        <v>85</v>
      </c>
      <c r="O2" s="6"/>
      <c r="Q2" s="4"/>
    </row>
    <row r="3" spans="1:17" x14ac:dyDescent="0.2">
      <c r="A3" s="5"/>
      <c r="B3" s="1" t="s">
        <v>17</v>
      </c>
      <c r="O3" s="6"/>
      <c r="Q3" s="4"/>
    </row>
    <row r="4" spans="1:17" x14ac:dyDescent="0.2">
      <c r="A4" s="5"/>
      <c r="B4" s="1" t="s">
        <v>18</v>
      </c>
      <c r="O4" s="6"/>
      <c r="Q4" s="4"/>
    </row>
    <row r="5" spans="1:17" x14ac:dyDescent="0.2">
      <c r="A5" s="5"/>
      <c r="B5" s="1" t="s">
        <v>19</v>
      </c>
      <c r="O5" s="6"/>
      <c r="Q5" s="4"/>
    </row>
    <row r="6" spans="1:17" ht="18" x14ac:dyDescent="0.25">
      <c r="A6" s="5"/>
      <c r="B6" s="3" t="s">
        <v>93</v>
      </c>
      <c r="H6" s="12" t="s">
        <v>86</v>
      </c>
      <c r="O6" s="6"/>
      <c r="Q6" s="4"/>
    </row>
    <row r="7" spans="1:17" x14ac:dyDescent="0.2">
      <c r="A7" s="5"/>
      <c r="B7" s="3" t="s">
        <v>94</v>
      </c>
      <c r="O7" s="6"/>
      <c r="Q7" s="4"/>
    </row>
    <row r="8" spans="1:17" x14ac:dyDescent="0.2">
      <c r="A8" s="5"/>
      <c r="B8" s="13" t="s">
        <v>20</v>
      </c>
      <c r="O8" s="6"/>
      <c r="Q8" s="4"/>
    </row>
    <row r="9" spans="1:17" x14ac:dyDescent="0.2">
      <c r="A9" s="5"/>
      <c r="B9" s="13"/>
      <c r="O9" s="6"/>
      <c r="Q9" s="4"/>
    </row>
    <row r="10" spans="1:17" ht="12.75" x14ac:dyDescent="0.2">
      <c r="A10" s="5"/>
      <c r="B10" s="13"/>
      <c r="C10" s="14" t="s">
        <v>76</v>
      </c>
      <c r="O10" s="6"/>
      <c r="Q10" s="4"/>
    </row>
    <row r="11" spans="1:17" ht="12.75" x14ac:dyDescent="0.2">
      <c r="A11" s="5"/>
      <c r="B11" s="13"/>
      <c r="C11" s="15" t="s">
        <v>77</v>
      </c>
      <c r="O11" s="6"/>
      <c r="Q11" s="4"/>
    </row>
    <row r="12" spans="1:17" ht="12.75" x14ac:dyDescent="0.2">
      <c r="A12" s="5"/>
      <c r="C12" s="15" t="s">
        <v>78</v>
      </c>
      <c r="O12" s="6"/>
      <c r="Q12" s="4"/>
    </row>
    <row r="13" spans="1:17" ht="12.75" x14ac:dyDescent="0.2">
      <c r="A13" s="5"/>
      <c r="B13" s="4" t="s">
        <v>84</v>
      </c>
      <c r="C13" s="14" t="s">
        <v>92</v>
      </c>
      <c r="O13" s="6"/>
      <c r="Q13" s="4"/>
    </row>
    <row r="14" spans="1:17" ht="12.75" x14ac:dyDescent="0.2">
      <c r="A14" s="5"/>
      <c r="C14" s="14" t="s">
        <v>79</v>
      </c>
      <c r="O14" s="6"/>
      <c r="Q14" s="4"/>
    </row>
    <row r="15" spans="1:17" ht="12.75" x14ac:dyDescent="0.2">
      <c r="A15" s="5"/>
      <c r="C15" s="14" t="s">
        <v>80</v>
      </c>
      <c r="O15" s="6"/>
      <c r="Q15" s="4"/>
    </row>
    <row r="16" spans="1:17" x14ac:dyDescent="0.2">
      <c r="A16" s="5"/>
      <c r="B16" s="3"/>
    </row>
    <row r="17" spans="1:42" x14ac:dyDescent="0.2">
      <c r="P17" s="27"/>
      <c r="Q17" s="28"/>
    </row>
    <row r="18" spans="1:42" s="2" customFormat="1" ht="16.5" thickBot="1" x14ac:dyDescent="0.3">
      <c r="A18" s="16" t="s">
        <v>87</v>
      </c>
      <c r="O18" s="8"/>
      <c r="P18" s="31"/>
      <c r="Q18" s="30"/>
    </row>
    <row r="19" spans="1:42" s="80" customFormat="1" ht="27" customHeight="1" thickBot="1" x14ac:dyDescent="0.25">
      <c r="A19" s="71" t="s">
        <v>13</v>
      </c>
      <c r="B19" s="72" t="s">
        <v>3</v>
      </c>
      <c r="C19" s="73"/>
      <c r="D19" s="73"/>
      <c r="E19" s="73"/>
      <c r="F19" s="73"/>
      <c r="G19" s="74"/>
      <c r="H19" s="72" t="s">
        <v>4</v>
      </c>
      <c r="I19" s="73"/>
      <c r="J19" s="73"/>
      <c r="K19" s="73"/>
      <c r="L19" s="75"/>
      <c r="M19" s="76" t="s">
        <v>14</v>
      </c>
      <c r="N19" s="71" t="s">
        <v>15</v>
      </c>
      <c r="O19" s="77" t="s">
        <v>83</v>
      </c>
      <c r="P19" s="78"/>
      <c r="Q19" s="79"/>
      <c r="W19" s="81"/>
      <c r="X19" s="81"/>
      <c r="Y19" s="79"/>
      <c r="Z19" s="79"/>
      <c r="AA19" s="79"/>
      <c r="AB19" s="79"/>
      <c r="AC19" s="79"/>
      <c r="AD19" s="79"/>
      <c r="AE19" s="79"/>
      <c r="AF19" s="79"/>
      <c r="AG19" s="79"/>
      <c r="AH19" s="79"/>
      <c r="AI19" s="79"/>
      <c r="AJ19" s="79"/>
      <c r="AK19" s="79"/>
      <c r="AL19" s="79"/>
      <c r="AM19" s="79"/>
      <c r="AN19" s="79"/>
      <c r="AO19" s="79"/>
      <c r="AP19" s="81"/>
    </row>
    <row r="20" spans="1:42" s="80" customFormat="1" ht="18.75" customHeight="1" thickBot="1" x14ac:dyDescent="0.25">
      <c r="A20" s="82"/>
      <c r="B20" s="83" t="s">
        <v>5</v>
      </c>
      <c r="C20" s="84" t="s">
        <v>6</v>
      </c>
      <c r="D20" s="84" t="s">
        <v>7</v>
      </c>
      <c r="E20" s="84" t="s">
        <v>8</v>
      </c>
      <c r="F20" s="85" t="s">
        <v>9</v>
      </c>
      <c r="G20" s="86" t="s">
        <v>2</v>
      </c>
      <c r="H20" s="87" t="s">
        <v>10</v>
      </c>
      <c r="I20" s="84" t="s">
        <v>11</v>
      </c>
      <c r="J20" s="84" t="s">
        <v>12</v>
      </c>
      <c r="K20" s="84" t="s">
        <v>9</v>
      </c>
      <c r="L20" s="88" t="s">
        <v>2</v>
      </c>
      <c r="M20" s="89"/>
      <c r="N20" s="82"/>
      <c r="O20" s="90"/>
      <c r="P20" s="91"/>
      <c r="Q20" s="79"/>
      <c r="W20" s="81"/>
      <c r="X20" s="81"/>
      <c r="Y20" s="79"/>
      <c r="Z20" s="92"/>
      <c r="AA20" s="92"/>
      <c r="AB20" s="92"/>
      <c r="AC20" s="92"/>
      <c r="AD20" s="92"/>
      <c r="AE20" s="92"/>
      <c r="AF20" s="92"/>
      <c r="AG20" s="92"/>
      <c r="AH20" s="92"/>
      <c r="AI20" s="92"/>
      <c r="AJ20" s="92"/>
      <c r="AK20" s="79"/>
      <c r="AL20" s="79"/>
      <c r="AM20" s="79"/>
      <c r="AN20" s="79"/>
      <c r="AO20" s="79"/>
      <c r="AP20" s="81"/>
    </row>
    <row r="21" spans="1:42" x14ac:dyDescent="0.2">
      <c r="A21" s="32">
        <v>1</v>
      </c>
      <c r="B21" s="33">
        <v>54</v>
      </c>
      <c r="C21" s="33">
        <v>139</v>
      </c>
      <c r="D21" s="33">
        <v>90</v>
      </c>
      <c r="E21" s="33">
        <v>1386</v>
      </c>
      <c r="F21" s="33">
        <v>0</v>
      </c>
      <c r="G21" s="34">
        <v>1669</v>
      </c>
      <c r="H21" s="33">
        <v>847</v>
      </c>
      <c r="I21" s="33">
        <v>348</v>
      </c>
      <c r="J21" s="33">
        <v>473</v>
      </c>
      <c r="K21" s="33">
        <v>1</v>
      </c>
      <c r="L21" s="34">
        <v>1669</v>
      </c>
      <c r="M21" s="33">
        <v>159</v>
      </c>
      <c r="N21" s="35">
        <v>108</v>
      </c>
      <c r="O21" s="36">
        <v>67.924528301886795</v>
      </c>
      <c r="P21" s="28"/>
      <c r="Q21" s="29"/>
      <c r="W21" s="10"/>
      <c r="X21" s="10"/>
      <c r="Y21" s="37"/>
      <c r="Z21" s="37"/>
      <c r="AA21" s="37"/>
      <c r="AB21" s="37"/>
      <c r="AC21" s="37"/>
      <c r="AD21" s="37"/>
      <c r="AE21" s="38"/>
      <c r="AF21" s="37"/>
      <c r="AG21" s="37"/>
      <c r="AH21" s="37"/>
      <c r="AI21" s="37"/>
      <c r="AJ21" s="38"/>
      <c r="AK21" s="37"/>
      <c r="AL21" s="37"/>
      <c r="AM21" s="37"/>
      <c r="AN21" s="37"/>
      <c r="AO21" s="9"/>
      <c r="AP21" s="10"/>
    </row>
    <row r="22" spans="1:42" x14ac:dyDescent="0.2">
      <c r="A22" s="39">
        <v>2</v>
      </c>
      <c r="B22" s="40">
        <v>59</v>
      </c>
      <c r="C22" s="40">
        <v>164</v>
      </c>
      <c r="D22" s="40">
        <v>122</v>
      </c>
      <c r="E22" s="40">
        <v>1329</v>
      </c>
      <c r="F22" s="40">
        <v>1</v>
      </c>
      <c r="G22" s="41">
        <v>1675</v>
      </c>
      <c r="H22" s="40">
        <v>830</v>
      </c>
      <c r="I22" s="40">
        <v>432</v>
      </c>
      <c r="J22" s="40">
        <v>368</v>
      </c>
      <c r="K22" s="40">
        <v>45</v>
      </c>
      <c r="L22" s="41">
        <v>1675</v>
      </c>
      <c r="M22" s="40">
        <v>159</v>
      </c>
      <c r="N22" s="42">
        <v>112</v>
      </c>
      <c r="O22" s="43">
        <v>70.440251572327043</v>
      </c>
      <c r="P22" s="28"/>
      <c r="Q22" s="29"/>
      <c r="W22" s="10"/>
      <c r="X22" s="10"/>
      <c r="Y22" s="37"/>
      <c r="Z22" s="37"/>
      <c r="AA22" s="37"/>
      <c r="AB22" s="37"/>
      <c r="AC22" s="37"/>
      <c r="AD22" s="37"/>
      <c r="AE22" s="38"/>
      <c r="AF22" s="37"/>
      <c r="AG22" s="37"/>
      <c r="AH22" s="37"/>
      <c r="AI22" s="37"/>
      <c r="AJ22" s="38"/>
      <c r="AK22" s="37"/>
      <c r="AL22" s="37"/>
      <c r="AM22" s="37"/>
      <c r="AN22" s="37"/>
      <c r="AO22" s="9"/>
      <c r="AP22" s="10"/>
    </row>
    <row r="23" spans="1:42" x14ac:dyDescent="0.2">
      <c r="A23" s="39">
        <v>3</v>
      </c>
      <c r="B23" s="40">
        <v>68</v>
      </c>
      <c r="C23" s="40">
        <v>192</v>
      </c>
      <c r="D23" s="40">
        <v>119</v>
      </c>
      <c r="E23" s="40">
        <v>1425</v>
      </c>
      <c r="F23" s="40">
        <v>0</v>
      </c>
      <c r="G23" s="41">
        <v>1804</v>
      </c>
      <c r="H23" s="40">
        <v>886</v>
      </c>
      <c r="I23" s="40">
        <v>388</v>
      </c>
      <c r="J23" s="40">
        <v>523</v>
      </c>
      <c r="K23" s="40">
        <v>7</v>
      </c>
      <c r="L23" s="41">
        <v>1804</v>
      </c>
      <c r="M23" s="40">
        <v>159</v>
      </c>
      <c r="N23" s="42">
        <v>114</v>
      </c>
      <c r="O23" s="43">
        <v>71.698113207547166</v>
      </c>
      <c r="P23" s="28"/>
      <c r="Q23" s="29"/>
      <c r="W23" s="10"/>
      <c r="X23" s="10"/>
      <c r="Y23" s="37"/>
      <c r="Z23" s="37"/>
      <c r="AA23" s="37"/>
      <c r="AB23" s="37"/>
      <c r="AC23" s="37"/>
      <c r="AD23" s="37"/>
      <c r="AE23" s="38"/>
      <c r="AF23" s="37"/>
      <c r="AG23" s="37"/>
      <c r="AH23" s="37"/>
      <c r="AI23" s="37"/>
      <c r="AJ23" s="38"/>
      <c r="AK23" s="37"/>
      <c r="AL23" s="37"/>
      <c r="AM23" s="37"/>
      <c r="AN23" s="37"/>
      <c r="AO23" s="9"/>
      <c r="AP23" s="10"/>
    </row>
    <row r="24" spans="1:42" x14ac:dyDescent="0.2">
      <c r="A24" s="39">
        <v>4</v>
      </c>
      <c r="B24" s="40">
        <v>34</v>
      </c>
      <c r="C24" s="40">
        <v>112</v>
      </c>
      <c r="D24" s="40">
        <v>93</v>
      </c>
      <c r="E24" s="40">
        <v>1476</v>
      </c>
      <c r="F24" s="40">
        <v>0</v>
      </c>
      <c r="G24" s="41">
        <v>1715</v>
      </c>
      <c r="H24" s="40">
        <v>866</v>
      </c>
      <c r="I24" s="40">
        <v>388</v>
      </c>
      <c r="J24" s="40">
        <v>461</v>
      </c>
      <c r="K24" s="40">
        <v>0</v>
      </c>
      <c r="L24" s="41">
        <v>1715</v>
      </c>
      <c r="M24" s="40">
        <v>159</v>
      </c>
      <c r="N24" s="42">
        <v>110</v>
      </c>
      <c r="O24" s="43">
        <v>69.182389937106919</v>
      </c>
      <c r="P24" s="28"/>
      <c r="Q24" s="29"/>
      <c r="W24" s="10"/>
      <c r="X24" s="10"/>
      <c r="Y24" s="37"/>
      <c r="Z24" s="37"/>
      <c r="AA24" s="37"/>
      <c r="AB24" s="37"/>
      <c r="AC24" s="37"/>
      <c r="AD24" s="37"/>
      <c r="AE24" s="38"/>
      <c r="AF24" s="37"/>
      <c r="AG24" s="37"/>
      <c r="AH24" s="37"/>
      <c r="AI24" s="37"/>
      <c r="AJ24" s="38"/>
      <c r="AK24" s="37"/>
      <c r="AL24" s="37"/>
      <c r="AM24" s="37"/>
      <c r="AN24" s="37"/>
      <c r="AO24" s="9"/>
      <c r="AP24" s="10"/>
    </row>
    <row r="25" spans="1:42" x14ac:dyDescent="0.2">
      <c r="A25" s="39">
        <v>5</v>
      </c>
      <c r="B25" s="40">
        <v>44</v>
      </c>
      <c r="C25" s="40">
        <v>167</v>
      </c>
      <c r="D25" s="40">
        <v>102</v>
      </c>
      <c r="E25" s="40">
        <v>1467</v>
      </c>
      <c r="F25" s="40">
        <v>10</v>
      </c>
      <c r="G25" s="41">
        <v>1790</v>
      </c>
      <c r="H25" s="40">
        <v>910</v>
      </c>
      <c r="I25" s="40">
        <v>331</v>
      </c>
      <c r="J25" s="40">
        <v>536</v>
      </c>
      <c r="K25" s="40">
        <v>13</v>
      </c>
      <c r="L25" s="41">
        <v>1790</v>
      </c>
      <c r="M25" s="40">
        <v>159</v>
      </c>
      <c r="N25" s="42">
        <v>112</v>
      </c>
      <c r="O25" s="43">
        <v>70.440251572327043</v>
      </c>
      <c r="P25" s="28"/>
      <c r="Q25" s="29"/>
      <c r="W25" s="10"/>
      <c r="X25" s="10"/>
      <c r="Y25" s="37"/>
      <c r="Z25" s="37"/>
      <c r="AA25" s="37"/>
      <c r="AB25" s="37"/>
      <c r="AC25" s="37"/>
      <c r="AD25" s="37"/>
      <c r="AE25" s="38"/>
      <c r="AF25" s="37"/>
      <c r="AG25" s="37"/>
      <c r="AH25" s="37"/>
      <c r="AI25" s="37"/>
      <c r="AJ25" s="38"/>
      <c r="AK25" s="37"/>
      <c r="AL25" s="37"/>
      <c r="AM25" s="37"/>
      <c r="AN25" s="37"/>
      <c r="AO25" s="9"/>
      <c r="AP25" s="10"/>
    </row>
    <row r="26" spans="1:42" x14ac:dyDescent="0.2">
      <c r="A26" s="39">
        <v>6</v>
      </c>
      <c r="B26" s="40">
        <v>54</v>
      </c>
      <c r="C26" s="40">
        <v>160</v>
      </c>
      <c r="D26" s="40">
        <v>82</v>
      </c>
      <c r="E26" s="40">
        <v>1499</v>
      </c>
      <c r="F26" s="40">
        <v>0</v>
      </c>
      <c r="G26" s="41">
        <v>1795</v>
      </c>
      <c r="H26" s="40">
        <v>1053</v>
      </c>
      <c r="I26" s="40">
        <v>357</v>
      </c>
      <c r="J26" s="40">
        <v>379</v>
      </c>
      <c r="K26" s="40">
        <v>6</v>
      </c>
      <c r="L26" s="41">
        <v>1795</v>
      </c>
      <c r="M26" s="40">
        <v>159</v>
      </c>
      <c r="N26" s="42">
        <v>109</v>
      </c>
      <c r="O26" s="43">
        <v>68.55345911949685</v>
      </c>
      <c r="P26" s="28"/>
      <c r="Q26" s="29"/>
      <c r="W26" s="10"/>
      <c r="X26" s="10"/>
      <c r="Y26" s="37"/>
      <c r="Z26" s="37"/>
      <c r="AA26" s="37"/>
      <c r="AB26" s="37"/>
      <c r="AC26" s="37"/>
      <c r="AD26" s="37"/>
      <c r="AE26" s="38"/>
      <c r="AF26" s="37"/>
      <c r="AG26" s="37"/>
      <c r="AH26" s="37"/>
      <c r="AI26" s="37"/>
      <c r="AJ26" s="38"/>
      <c r="AK26" s="37"/>
      <c r="AL26" s="37"/>
      <c r="AM26" s="37"/>
      <c r="AN26" s="37"/>
      <c r="AO26" s="9"/>
      <c r="AP26" s="10"/>
    </row>
    <row r="27" spans="1:42" x14ac:dyDescent="0.2">
      <c r="A27" s="39">
        <v>7</v>
      </c>
      <c r="B27" s="40">
        <v>44</v>
      </c>
      <c r="C27" s="40">
        <v>146</v>
      </c>
      <c r="D27" s="40">
        <v>94</v>
      </c>
      <c r="E27" s="40">
        <v>1317</v>
      </c>
      <c r="F27" s="40">
        <v>0</v>
      </c>
      <c r="G27" s="41">
        <v>1601</v>
      </c>
      <c r="H27" s="40">
        <v>889</v>
      </c>
      <c r="I27" s="40">
        <v>263</v>
      </c>
      <c r="J27" s="40">
        <v>433</v>
      </c>
      <c r="K27" s="40">
        <v>16</v>
      </c>
      <c r="L27" s="41">
        <v>1601</v>
      </c>
      <c r="M27" s="40">
        <v>159</v>
      </c>
      <c r="N27" s="42">
        <v>110</v>
      </c>
      <c r="O27" s="43">
        <v>69.182389937106919</v>
      </c>
      <c r="P27" s="28"/>
      <c r="Q27" s="29"/>
      <c r="W27" s="10"/>
      <c r="X27" s="10"/>
      <c r="Y27" s="37"/>
      <c r="Z27" s="37"/>
      <c r="AA27" s="37"/>
      <c r="AB27" s="37"/>
      <c r="AC27" s="37"/>
      <c r="AD27" s="37"/>
      <c r="AE27" s="38"/>
      <c r="AF27" s="37"/>
      <c r="AG27" s="37"/>
      <c r="AH27" s="37"/>
      <c r="AI27" s="37"/>
      <c r="AJ27" s="38"/>
      <c r="AK27" s="37"/>
      <c r="AL27" s="37"/>
      <c r="AM27" s="37"/>
      <c r="AN27" s="37"/>
      <c r="AO27" s="9"/>
      <c r="AP27" s="10"/>
    </row>
    <row r="28" spans="1:42" x14ac:dyDescent="0.2">
      <c r="A28" s="39">
        <v>8</v>
      </c>
      <c r="B28" s="40">
        <v>45</v>
      </c>
      <c r="C28" s="40">
        <v>153</v>
      </c>
      <c r="D28" s="40">
        <v>139</v>
      </c>
      <c r="E28" s="40">
        <v>1278</v>
      </c>
      <c r="F28" s="40">
        <v>30</v>
      </c>
      <c r="G28" s="41">
        <v>1645</v>
      </c>
      <c r="H28" s="40">
        <v>873</v>
      </c>
      <c r="I28" s="40">
        <v>312</v>
      </c>
      <c r="J28" s="40">
        <v>437</v>
      </c>
      <c r="K28" s="40">
        <v>23</v>
      </c>
      <c r="L28" s="41">
        <v>1645</v>
      </c>
      <c r="M28" s="40">
        <v>159</v>
      </c>
      <c r="N28" s="42">
        <v>110</v>
      </c>
      <c r="O28" s="43">
        <v>69.182389937106919</v>
      </c>
      <c r="P28" s="28"/>
      <c r="Q28" s="29"/>
      <c r="W28" s="10"/>
      <c r="X28" s="10"/>
      <c r="Y28" s="37"/>
      <c r="Z28" s="37"/>
      <c r="AA28" s="37"/>
      <c r="AB28" s="37"/>
      <c r="AC28" s="37"/>
      <c r="AD28" s="37"/>
      <c r="AE28" s="38"/>
      <c r="AF28" s="37"/>
      <c r="AG28" s="37"/>
      <c r="AH28" s="37"/>
      <c r="AI28" s="37"/>
      <c r="AJ28" s="38"/>
      <c r="AK28" s="37"/>
      <c r="AL28" s="37"/>
      <c r="AM28" s="37"/>
      <c r="AN28" s="37"/>
      <c r="AO28" s="9"/>
      <c r="AP28" s="10"/>
    </row>
    <row r="29" spans="1:42" x14ac:dyDescent="0.2">
      <c r="A29" s="39">
        <v>9</v>
      </c>
      <c r="B29" s="40">
        <v>77</v>
      </c>
      <c r="C29" s="40">
        <v>218</v>
      </c>
      <c r="D29" s="40">
        <v>132</v>
      </c>
      <c r="E29" s="40">
        <v>1353</v>
      </c>
      <c r="F29" s="40">
        <v>2</v>
      </c>
      <c r="G29" s="41">
        <v>1782</v>
      </c>
      <c r="H29" s="40">
        <v>1023</v>
      </c>
      <c r="I29" s="40">
        <v>322</v>
      </c>
      <c r="J29" s="40">
        <v>427</v>
      </c>
      <c r="K29" s="40">
        <v>10</v>
      </c>
      <c r="L29" s="41">
        <v>1782</v>
      </c>
      <c r="M29" s="40">
        <v>159</v>
      </c>
      <c r="N29" s="42">
        <v>110</v>
      </c>
      <c r="O29" s="43">
        <v>69.182389937106919</v>
      </c>
      <c r="P29" s="28"/>
      <c r="Q29" s="29"/>
      <c r="W29" s="10"/>
      <c r="X29" s="10"/>
      <c r="Y29" s="37"/>
      <c r="Z29" s="37"/>
      <c r="AA29" s="37"/>
      <c r="AB29" s="37"/>
      <c r="AC29" s="37"/>
      <c r="AD29" s="37"/>
      <c r="AE29" s="38"/>
      <c r="AF29" s="37"/>
      <c r="AG29" s="37"/>
      <c r="AH29" s="37"/>
      <c r="AI29" s="37"/>
      <c r="AJ29" s="38"/>
      <c r="AK29" s="37"/>
      <c r="AL29" s="37"/>
      <c r="AM29" s="37"/>
      <c r="AN29" s="37"/>
      <c r="AO29" s="9"/>
      <c r="AP29" s="10"/>
    </row>
    <row r="30" spans="1:42" x14ac:dyDescent="0.2">
      <c r="A30" s="39">
        <v>10</v>
      </c>
      <c r="B30" s="40">
        <v>100</v>
      </c>
      <c r="C30" s="40">
        <v>257</v>
      </c>
      <c r="D30" s="40">
        <v>124</v>
      </c>
      <c r="E30" s="40">
        <v>1766</v>
      </c>
      <c r="F30" s="40">
        <v>2</v>
      </c>
      <c r="G30" s="41">
        <v>2249</v>
      </c>
      <c r="H30" s="40">
        <v>1309</v>
      </c>
      <c r="I30" s="40">
        <v>475</v>
      </c>
      <c r="J30" s="40">
        <v>439</v>
      </c>
      <c r="K30" s="40">
        <v>26</v>
      </c>
      <c r="L30" s="41">
        <v>2249</v>
      </c>
      <c r="M30" s="40">
        <v>159</v>
      </c>
      <c r="N30" s="42">
        <v>114</v>
      </c>
      <c r="O30" s="43">
        <v>71.698113207547166</v>
      </c>
      <c r="P30" s="28"/>
      <c r="Q30" s="29"/>
      <c r="W30" s="10"/>
      <c r="X30" s="10"/>
      <c r="Y30" s="37"/>
      <c r="Z30" s="37"/>
      <c r="AA30" s="37"/>
      <c r="AB30" s="37"/>
      <c r="AC30" s="37"/>
      <c r="AD30" s="37"/>
      <c r="AE30" s="38"/>
      <c r="AF30" s="37"/>
      <c r="AG30" s="37"/>
      <c r="AH30" s="37"/>
      <c r="AI30" s="37"/>
      <c r="AJ30" s="38"/>
      <c r="AK30" s="37"/>
      <c r="AL30" s="37"/>
      <c r="AM30" s="37"/>
      <c r="AN30" s="37"/>
      <c r="AO30" s="9"/>
      <c r="AP30" s="10"/>
    </row>
    <row r="31" spans="1:42" x14ac:dyDescent="0.2">
      <c r="A31" s="39">
        <v>11</v>
      </c>
      <c r="B31" s="40">
        <v>112</v>
      </c>
      <c r="C31" s="40">
        <v>355</v>
      </c>
      <c r="D31" s="40">
        <v>166</v>
      </c>
      <c r="E31" s="40">
        <v>1671</v>
      </c>
      <c r="F31" s="40">
        <v>1</v>
      </c>
      <c r="G31" s="41">
        <v>2305</v>
      </c>
      <c r="H31" s="40">
        <v>1257</v>
      </c>
      <c r="I31" s="40">
        <v>571</v>
      </c>
      <c r="J31" s="40">
        <v>465</v>
      </c>
      <c r="K31" s="40">
        <v>12</v>
      </c>
      <c r="L31" s="41">
        <v>2305</v>
      </c>
      <c r="M31" s="40">
        <v>159</v>
      </c>
      <c r="N31" s="42">
        <v>120</v>
      </c>
      <c r="O31" s="43">
        <v>75.471698113207552</v>
      </c>
      <c r="P31" s="28"/>
      <c r="Q31" s="29"/>
      <c r="W31" s="10"/>
      <c r="X31" s="10"/>
      <c r="Y31" s="37"/>
      <c r="Z31" s="37"/>
      <c r="AA31" s="37"/>
      <c r="AB31" s="37"/>
      <c r="AC31" s="37"/>
      <c r="AD31" s="37"/>
      <c r="AE31" s="38"/>
      <c r="AF31" s="37"/>
      <c r="AG31" s="37"/>
      <c r="AH31" s="37"/>
      <c r="AI31" s="37"/>
      <c r="AJ31" s="38"/>
      <c r="AK31" s="37"/>
      <c r="AL31" s="37"/>
      <c r="AM31" s="37"/>
      <c r="AN31" s="37"/>
      <c r="AO31" s="9"/>
      <c r="AP31" s="10"/>
    </row>
    <row r="32" spans="1:42" x14ac:dyDescent="0.2">
      <c r="A32" s="39">
        <v>12</v>
      </c>
      <c r="B32" s="40">
        <v>109</v>
      </c>
      <c r="C32" s="40">
        <v>336</v>
      </c>
      <c r="D32" s="40">
        <v>174</v>
      </c>
      <c r="E32" s="40">
        <v>1708</v>
      </c>
      <c r="F32" s="40">
        <v>0</v>
      </c>
      <c r="G32" s="41">
        <v>2327</v>
      </c>
      <c r="H32" s="40">
        <v>1132</v>
      </c>
      <c r="I32" s="40">
        <v>592</v>
      </c>
      <c r="J32" s="40">
        <v>584</v>
      </c>
      <c r="K32" s="40">
        <v>19</v>
      </c>
      <c r="L32" s="41">
        <v>2327</v>
      </c>
      <c r="M32" s="40">
        <v>159</v>
      </c>
      <c r="N32" s="42">
        <v>114</v>
      </c>
      <c r="O32" s="43">
        <v>71.698113207547166</v>
      </c>
      <c r="P32" s="28"/>
      <c r="Q32" s="29"/>
      <c r="W32" s="10"/>
      <c r="X32" s="10"/>
      <c r="Y32" s="37"/>
      <c r="Z32" s="37"/>
      <c r="AA32" s="37"/>
      <c r="AB32" s="37"/>
      <c r="AC32" s="37"/>
      <c r="AD32" s="37"/>
      <c r="AE32" s="38"/>
      <c r="AF32" s="37"/>
      <c r="AG32" s="37"/>
      <c r="AH32" s="37"/>
      <c r="AI32" s="37"/>
      <c r="AJ32" s="38"/>
      <c r="AK32" s="37"/>
      <c r="AL32" s="37"/>
      <c r="AM32" s="37"/>
      <c r="AN32" s="37"/>
      <c r="AO32" s="9"/>
      <c r="AP32" s="10"/>
    </row>
    <row r="33" spans="1:42" x14ac:dyDescent="0.2">
      <c r="A33" s="39">
        <v>13</v>
      </c>
      <c r="B33" s="40">
        <v>81</v>
      </c>
      <c r="C33" s="40">
        <v>274</v>
      </c>
      <c r="D33" s="40">
        <v>140</v>
      </c>
      <c r="E33" s="40">
        <v>1497</v>
      </c>
      <c r="F33" s="40">
        <v>32</v>
      </c>
      <c r="G33" s="41">
        <v>2024</v>
      </c>
      <c r="H33" s="40">
        <v>1018</v>
      </c>
      <c r="I33" s="40">
        <v>477</v>
      </c>
      <c r="J33" s="40">
        <v>522</v>
      </c>
      <c r="K33" s="40">
        <v>7</v>
      </c>
      <c r="L33" s="41">
        <v>2024</v>
      </c>
      <c r="M33" s="40">
        <v>159</v>
      </c>
      <c r="N33" s="42">
        <v>109</v>
      </c>
      <c r="O33" s="43">
        <v>68.55345911949685</v>
      </c>
      <c r="P33" s="28"/>
      <c r="Q33" s="29"/>
      <c r="W33" s="10"/>
      <c r="X33" s="10"/>
      <c r="Y33" s="37"/>
      <c r="Z33" s="37"/>
      <c r="AA33" s="37"/>
      <c r="AB33" s="37"/>
      <c r="AC33" s="37"/>
      <c r="AD33" s="37"/>
      <c r="AE33" s="38"/>
      <c r="AF33" s="37"/>
      <c r="AG33" s="37"/>
      <c r="AH33" s="37"/>
      <c r="AI33" s="37"/>
      <c r="AJ33" s="38"/>
      <c r="AK33" s="37"/>
      <c r="AL33" s="37"/>
      <c r="AM33" s="37"/>
      <c r="AN33" s="37"/>
      <c r="AO33" s="9"/>
      <c r="AP33" s="10"/>
    </row>
    <row r="34" spans="1:42" x14ac:dyDescent="0.2">
      <c r="A34" s="39">
        <v>14</v>
      </c>
      <c r="B34" s="40">
        <v>76</v>
      </c>
      <c r="C34" s="40">
        <v>264</v>
      </c>
      <c r="D34" s="40">
        <v>163</v>
      </c>
      <c r="E34" s="40">
        <v>1474</v>
      </c>
      <c r="F34" s="40">
        <v>0</v>
      </c>
      <c r="G34" s="41">
        <v>1977</v>
      </c>
      <c r="H34" s="40">
        <v>978</v>
      </c>
      <c r="I34" s="40">
        <v>509</v>
      </c>
      <c r="J34" s="40">
        <v>476</v>
      </c>
      <c r="K34" s="40">
        <v>14</v>
      </c>
      <c r="L34" s="41">
        <v>1977</v>
      </c>
      <c r="M34" s="40">
        <v>159</v>
      </c>
      <c r="N34" s="42">
        <v>115</v>
      </c>
      <c r="O34" s="43">
        <v>72.327044025157235</v>
      </c>
      <c r="P34" s="28"/>
      <c r="Q34" s="29"/>
      <c r="W34" s="10"/>
      <c r="X34" s="10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</row>
    <row r="35" spans="1:42" x14ac:dyDescent="0.2">
      <c r="A35" s="39">
        <v>15</v>
      </c>
      <c r="B35" s="40">
        <v>69</v>
      </c>
      <c r="C35" s="40">
        <v>376</v>
      </c>
      <c r="D35" s="40">
        <v>153</v>
      </c>
      <c r="E35" s="40">
        <v>1624</v>
      </c>
      <c r="F35" s="40">
        <v>1</v>
      </c>
      <c r="G35" s="41">
        <v>2223</v>
      </c>
      <c r="H35" s="40">
        <v>1242</v>
      </c>
      <c r="I35" s="40">
        <v>496</v>
      </c>
      <c r="J35" s="40">
        <v>479</v>
      </c>
      <c r="K35" s="40">
        <v>6</v>
      </c>
      <c r="L35" s="41">
        <v>2223</v>
      </c>
      <c r="M35" s="40">
        <v>159</v>
      </c>
      <c r="N35" s="42">
        <v>115</v>
      </c>
      <c r="O35" s="43">
        <v>72.327044025157235</v>
      </c>
      <c r="P35" s="28"/>
      <c r="Q35" s="29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</row>
    <row r="36" spans="1:42" x14ac:dyDescent="0.2">
      <c r="A36" s="39">
        <v>16</v>
      </c>
      <c r="B36" s="40">
        <v>84</v>
      </c>
      <c r="C36" s="40">
        <v>348</v>
      </c>
      <c r="D36" s="40">
        <v>169</v>
      </c>
      <c r="E36" s="40">
        <v>1512</v>
      </c>
      <c r="F36" s="40">
        <v>96</v>
      </c>
      <c r="G36" s="41">
        <v>2209</v>
      </c>
      <c r="H36" s="40">
        <v>1198</v>
      </c>
      <c r="I36" s="40">
        <v>535</v>
      </c>
      <c r="J36" s="40">
        <v>468</v>
      </c>
      <c r="K36" s="40">
        <v>8</v>
      </c>
      <c r="L36" s="41">
        <v>2209</v>
      </c>
      <c r="M36" s="40">
        <v>159</v>
      </c>
      <c r="N36" s="42">
        <v>101</v>
      </c>
      <c r="O36" s="43">
        <v>63.522012578616355</v>
      </c>
      <c r="P36" s="28"/>
      <c r="Q36" s="29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</row>
    <row r="37" spans="1:42" x14ac:dyDescent="0.2">
      <c r="A37" s="39">
        <v>17</v>
      </c>
      <c r="B37" s="40">
        <v>34</v>
      </c>
      <c r="C37" s="40">
        <v>210</v>
      </c>
      <c r="D37" s="40">
        <v>143</v>
      </c>
      <c r="E37" s="40">
        <v>1226</v>
      </c>
      <c r="F37" s="40">
        <v>0</v>
      </c>
      <c r="G37" s="41">
        <v>1613</v>
      </c>
      <c r="H37" s="40">
        <v>718</v>
      </c>
      <c r="I37" s="40">
        <v>350</v>
      </c>
      <c r="J37" s="40">
        <v>537</v>
      </c>
      <c r="K37" s="40">
        <v>8</v>
      </c>
      <c r="L37" s="41">
        <v>1613</v>
      </c>
      <c r="M37" s="40">
        <v>159</v>
      </c>
      <c r="N37" s="42">
        <v>107</v>
      </c>
      <c r="O37" s="43">
        <v>67.295597484276726</v>
      </c>
      <c r="P37" s="28"/>
      <c r="Q37" s="29"/>
      <c r="W37" s="10"/>
      <c r="X37" s="10"/>
      <c r="Y37" s="37"/>
      <c r="Z37" s="37"/>
      <c r="AA37" s="37"/>
      <c r="AB37" s="37"/>
      <c r="AC37" s="37"/>
      <c r="AD37" s="37"/>
      <c r="AE37" s="38"/>
      <c r="AF37" s="37"/>
      <c r="AG37" s="37"/>
      <c r="AH37" s="37"/>
      <c r="AI37" s="37"/>
      <c r="AJ37" s="38"/>
      <c r="AK37" s="37"/>
      <c r="AL37" s="37"/>
      <c r="AM37" s="37"/>
      <c r="AN37" s="10"/>
      <c r="AO37" s="10"/>
      <c r="AP37" s="10"/>
    </row>
    <row r="38" spans="1:42" x14ac:dyDescent="0.2">
      <c r="A38" s="39">
        <v>18</v>
      </c>
      <c r="B38" s="40">
        <v>61</v>
      </c>
      <c r="C38" s="40">
        <v>233</v>
      </c>
      <c r="D38" s="40">
        <v>123</v>
      </c>
      <c r="E38" s="40">
        <v>1234</v>
      </c>
      <c r="F38" s="40">
        <v>0</v>
      </c>
      <c r="G38" s="41">
        <v>1651</v>
      </c>
      <c r="H38" s="40">
        <v>917</v>
      </c>
      <c r="I38" s="40">
        <v>316</v>
      </c>
      <c r="J38" s="40">
        <v>394</v>
      </c>
      <c r="K38" s="40">
        <v>24</v>
      </c>
      <c r="L38" s="41">
        <v>1651</v>
      </c>
      <c r="M38" s="40">
        <v>159</v>
      </c>
      <c r="N38" s="42">
        <v>117</v>
      </c>
      <c r="O38" s="43">
        <v>73.584905660377359</v>
      </c>
      <c r="P38" s="28"/>
      <c r="Q38" s="29"/>
      <c r="W38" s="10"/>
      <c r="X38" s="10"/>
      <c r="Y38" s="37"/>
      <c r="Z38" s="37"/>
      <c r="AA38" s="37"/>
      <c r="AB38" s="37"/>
      <c r="AC38" s="37"/>
      <c r="AD38" s="37"/>
      <c r="AE38" s="38"/>
      <c r="AF38" s="37"/>
      <c r="AG38" s="37"/>
      <c r="AH38" s="37"/>
      <c r="AI38" s="37"/>
      <c r="AJ38" s="38"/>
      <c r="AK38" s="37"/>
      <c r="AL38" s="37"/>
      <c r="AM38" s="37"/>
      <c r="AN38" s="10"/>
      <c r="AO38" s="10"/>
      <c r="AP38" s="10"/>
    </row>
    <row r="39" spans="1:42" x14ac:dyDescent="0.2">
      <c r="A39" s="39">
        <v>19</v>
      </c>
      <c r="B39" s="40">
        <v>67</v>
      </c>
      <c r="C39" s="40">
        <v>249</v>
      </c>
      <c r="D39" s="40">
        <v>155</v>
      </c>
      <c r="E39" s="40">
        <v>1378</v>
      </c>
      <c r="F39" s="40">
        <v>0</v>
      </c>
      <c r="G39" s="41">
        <v>1849</v>
      </c>
      <c r="H39" s="40">
        <v>968</v>
      </c>
      <c r="I39" s="40">
        <v>487</v>
      </c>
      <c r="J39" s="40">
        <v>389</v>
      </c>
      <c r="K39" s="40">
        <v>5</v>
      </c>
      <c r="L39" s="41">
        <v>1849</v>
      </c>
      <c r="M39" s="44">
        <v>159</v>
      </c>
      <c r="N39" s="45">
        <v>119</v>
      </c>
      <c r="O39" s="46">
        <v>74.842767295597483</v>
      </c>
      <c r="P39" s="28"/>
      <c r="Q39" s="29"/>
      <c r="W39" s="10"/>
      <c r="X39" s="10"/>
      <c r="Y39" s="37"/>
      <c r="Z39" s="37"/>
      <c r="AA39" s="37"/>
      <c r="AB39" s="37"/>
      <c r="AC39" s="37"/>
      <c r="AD39" s="37"/>
      <c r="AE39" s="38"/>
      <c r="AF39" s="37"/>
      <c r="AG39" s="37"/>
      <c r="AH39" s="37"/>
      <c r="AI39" s="37"/>
      <c r="AJ39" s="38"/>
      <c r="AK39" s="37"/>
      <c r="AL39" s="37"/>
      <c r="AM39" s="37"/>
      <c r="AN39" s="10"/>
      <c r="AO39" s="10"/>
      <c r="AP39" s="10"/>
    </row>
    <row r="40" spans="1:42" x14ac:dyDescent="0.2">
      <c r="A40" s="39">
        <v>20</v>
      </c>
      <c r="B40" s="40">
        <v>60</v>
      </c>
      <c r="C40" s="40">
        <v>256</v>
      </c>
      <c r="D40" s="40">
        <v>150</v>
      </c>
      <c r="E40" s="40">
        <v>1295</v>
      </c>
      <c r="F40" s="40">
        <v>1</v>
      </c>
      <c r="G40" s="41">
        <v>1762</v>
      </c>
      <c r="H40" s="40">
        <v>898</v>
      </c>
      <c r="I40" s="40">
        <v>419</v>
      </c>
      <c r="J40" s="40">
        <v>436</v>
      </c>
      <c r="K40" s="40">
        <v>9</v>
      </c>
      <c r="L40" s="41">
        <v>1762</v>
      </c>
      <c r="M40" s="40">
        <v>159</v>
      </c>
      <c r="N40" s="42">
        <v>120</v>
      </c>
      <c r="O40" s="43">
        <v>75.471698113207552</v>
      </c>
      <c r="P40" s="28"/>
      <c r="Q40" s="29"/>
      <c r="W40" s="10"/>
      <c r="X40" s="10"/>
      <c r="Y40" s="37"/>
      <c r="Z40" s="37"/>
      <c r="AA40" s="37"/>
      <c r="AB40" s="37"/>
      <c r="AC40" s="37"/>
      <c r="AD40" s="37"/>
      <c r="AE40" s="38"/>
      <c r="AF40" s="37"/>
      <c r="AG40" s="37"/>
      <c r="AH40" s="37"/>
      <c r="AI40" s="37"/>
      <c r="AJ40" s="38"/>
      <c r="AK40" s="37"/>
      <c r="AL40" s="37"/>
      <c r="AM40" s="37"/>
      <c r="AN40" s="10"/>
      <c r="AO40" s="10"/>
      <c r="AP40" s="10"/>
    </row>
    <row r="41" spans="1:42" x14ac:dyDescent="0.2">
      <c r="A41" s="39">
        <v>21</v>
      </c>
      <c r="B41" s="40">
        <v>49</v>
      </c>
      <c r="C41" s="40">
        <v>245</v>
      </c>
      <c r="D41" s="40">
        <v>127</v>
      </c>
      <c r="E41" s="40">
        <v>1076</v>
      </c>
      <c r="F41" s="40">
        <v>0</v>
      </c>
      <c r="G41" s="41">
        <v>1497</v>
      </c>
      <c r="H41" s="40">
        <v>963</v>
      </c>
      <c r="I41" s="40">
        <v>235</v>
      </c>
      <c r="J41" s="40">
        <v>293</v>
      </c>
      <c r="K41" s="40">
        <v>6</v>
      </c>
      <c r="L41" s="41">
        <v>1497</v>
      </c>
      <c r="M41" s="40">
        <v>159</v>
      </c>
      <c r="N41" s="42">
        <v>109</v>
      </c>
      <c r="O41" s="43">
        <v>68.55345911949685</v>
      </c>
      <c r="P41" s="28"/>
      <c r="Q41" s="29"/>
      <c r="W41" s="10"/>
      <c r="X41" s="10"/>
      <c r="Y41" s="37"/>
      <c r="Z41" s="37"/>
      <c r="AA41" s="37"/>
      <c r="AB41" s="37"/>
      <c r="AC41" s="37"/>
      <c r="AD41" s="37"/>
      <c r="AE41" s="38"/>
      <c r="AF41" s="37"/>
      <c r="AG41" s="37"/>
      <c r="AH41" s="37"/>
      <c r="AI41" s="37"/>
      <c r="AJ41" s="38"/>
      <c r="AK41" s="37"/>
      <c r="AL41" s="37"/>
      <c r="AM41" s="37"/>
      <c r="AN41" s="10"/>
      <c r="AO41" s="10"/>
      <c r="AP41" s="10"/>
    </row>
    <row r="42" spans="1:42" x14ac:dyDescent="0.2">
      <c r="A42" s="39">
        <v>22</v>
      </c>
      <c r="B42" s="40">
        <v>36</v>
      </c>
      <c r="C42" s="40">
        <v>273</v>
      </c>
      <c r="D42" s="40">
        <v>98</v>
      </c>
      <c r="E42" s="40">
        <v>984</v>
      </c>
      <c r="F42" s="40">
        <v>1</v>
      </c>
      <c r="G42" s="41">
        <v>1392</v>
      </c>
      <c r="H42" s="40">
        <v>788</v>
      </c>
      <c r="I42" s="40">
        <v>238</v>
      </c>
      <c r="J42" s="40">
        <v>363</v>
      </c>
      <c r="K42" s="40">
        <v>3</v>
      </c>
      <c r="L42" s="41">
        <v>1392</v>
      </c>
      <c r="M42" s="40">
        <v>159</v>
      </c>
      <c r="N42" s="42">
        <v>116</v>
      </c>
      <c r="O42" s="43">
        <v>72.95597484276729</v>
      </c>
      <c r="P42" s="28"/>
      <c r="Q42" s="29"/>
      <c r="W42" s="10"/>
      <c r="X42" s="10"/>
      <c r="Y42" s="37"/>
      <c r="Z42" s="37"/>
      <c r="AA42" s="37"/>
      <c r="AB42" s="37"/>
      <c r="AC42" s="37"/>
      <c r="AD42" s="37"/>
      <c r="AE42" s="38"/>
      <c r="AF42" s="37"/>
      <c r="AG42" s="37"/>
      <c r="AH42" s="37"/>
      <c r="AI42" s="37"/>
      <c r="AJ42" s="38"/>
      <c r="AK42" s="37"/>
      <c r="AL42" s="37"/>
      <c r="AM42" s="37"/>
      <c r="AN42" s="10"/>
      <c r="AO42" s="10"/>
      <c r="AP42" s="10"/>
    </row>
    <row r="43" spans="1:42" x14ac:dyDescent="0.2">
      <c r="A43" s="39">
        <v>23</v>
      </c>
      <c r="B43" s="40">
        <v>41</v>
      </c>
      <c r="C43" s="40">
        <v>158</v>
      </c>
      <c r="D43" s="40">
        <v>134</v>
      </c>
      <c r="E43" s="40">
        <v>1043</v>
      </c>
      <c r="F43" s="40">
        <v>3</v>
      </c>
      <c r="G43" s="41">
        <v>1379</v>
      </c>
      <c r="H43" s="40">
        <v>552</v>
      </c>
      <c r="I43" s="40">
        <v>366</v>
      </c>
      <c r="J43" s="40">
        <v>454</v>
      </c>
      <c r="K43" s="40">
        <v>7</v>
      </c>
      <c r="L43" s="41">
        <v>1379</v>
      </c>
      <c r="M43" s="40">
        <v>159</v>
      </c>
      <c r="N43" s="42">
        <v>119</v>
      </c>
      <c r="O43" s="43">
        <v>74.842767295597483</v>
      </c>
      <c r="P43" s="28"/>
      <c r="Q43" s="29"/>
      <c r="W43" s="10"/>
      <c r="X43" s="10"/>
      <c r="Y43" s="37"/>
      <c r="Z43" s="37"/>
      <c r="AA43" s="37"/>
      <c r="AB43" s="37"/>
      <c r="AC43" s="37"/>
      <c r="AD43" s="37"/>
      <c r="AE43" s="38"/>
      <c r="AF43" s="37"/>
      <c r="AG43" s="37"/>
      <c r="AH43" s="37"/>
      <c r="AI43" s="37"/>
      <c r="AJ43" s="38"/>
      <c r="AK43" s="37"/>
      <c r="AL43" s="37"/>
      <c r="AM43" s="37"/>
      <c r="AN43" s="10"/>
      <c r="AO43" s="10"/>
      <c r="AP43" s="10"/>
    </row>
    <row r="44" spans="1:42" x14ac:dyDescent="0.2">
      <c r="A44" s="39">
        <v>24</v>
      </c>
      <c r="B44" s="40">
        <v>28</v>
      </c>
      <c r="C44" s="40">
        <v>152</v>
      </c>
      <c r="D44" s="40">
        <v>110</v>
      </c>
      <c r="E44" s="40">
        <v>796</v>
      </c>
      <c r="F44" s="40">
        <v>3</v>
      </c>
      <c r="G44" s="41">
        <v>1089</v>
      </c>
      <c r="H44" s="40">
        <v>477</v>
      </c>
      <c r="I44" s="40">
        <v>292</v>
      </c>
      <c r="J44" s="40">
        <v>317</v>
      </c>
      <c r="K44" s="40">
        <v>3</v>
      </c>
      <c r="L44" s="41">
        <v>1089</v>
      </c>
      <c r="M44" s="40">
        <v>159</v>
      </c>
      <c r="N44" s="42">
        <v>95</v>
      </c>
      <c r="O44" s="43">
        <v>59.748427672955977</v>
      </c>
      <c r="P44" s="28"/>
      <c r="Q44" s="29"/>
      <c r="W44" s="10"/>
      <c r="X44" s="10"/>
      <c r="Y44" s="37"/>
      <c r="Z44" s="37"/>
      <c r="AA44" s="37"/>
      <c r="AB44" s="37"/>
      <c r="AC44" s="37"/>
      <c r="AD44" s="37"/>
      <c r="AE44" s="38"/>
      <c r="AF44" s="37"/>
      <c r="AG44" s="37"/>
      <c r="AH44" s="37"/>
      <c r="AI44" s="37"/>
      <c r="AJ44" s="38"/>
      <c r="AK44" s="37"/>
      <c r="AL44" s="37"/>
      <c r="AM44" s="37"/>
      <c r="AN44" s="10"/>
      <c r="AO44" s="10"/>
      <c r="AP44" s="10"/>
    </row>
    <row r="45" spans="1:42" x14ac:dyDescent="0.2">
      <c r="A45" s="39">
        <v>25</v>
      </c>
      <c r="B45" s="40">
        <v>54</v>
      </c>
      <c r="C45" s="40">
        <v>230</v>
      </c>
      <c r="D45" s="40">
        <v>147</v>
      </c>
      <c r="E45" s="40">
        <v>1092</v>
      </c>
      <c r="F45" s="40">
        <v>1</v>
      </c>
      <c r="G45" s="41">
        <v>1524</v>
      </c>
      <c r="H45" s="40">
        <v>786</v>
      </c>
      <c r="I45" s="40">
        <v>320</v>
      </c>
      <c r="J45" s="40">
        <v>399</v>
      </c>
      <c r="K45" s="40">
        <v>19</v>
      </c>
      <c r="L45" s="41">
        <v>1524</v>
      </c>
      <c r="M45" s="40">
        <v>159</v>
      </c>
      <c r="N45" s="42">
        <v>114</v>
      </c>
      <c r="O45" s="43">
        <v>71.698113207547166</v>
      </c>
      <c r="P45" s="28"/>
      <c r="Q45" s="29"/>
      <c r="W45" s="10"/>
      <c r="X45" s="10"/>
      <c r="Y45" s="37"/>
      <c r="Z45" s="37"/>
      <c r="AA45" s="37"/>
      <c r="AB45" s="37"/>
      <c r="AC45" s="37"/>
      <c r="AD45" s="37"/>
      <c r="AE45" s="38"/>
      <c r="AF45" s="37"/>
      <c r="AG45" s="37"/>
      <c r="AH45" s="37"/>
      <c r="AI45" s="37"/>
      <c r="AJ45" s="38"/>
      <c r="AK45" s="37"/>
      <c r="AL45" s="37"/>
      <c r="AM45" s="37"/>
      <c r="AN45" s="10"/>
      <c r="AO45" s="10"/>
      <c r="AP45" s="10"/>
    </row>
    <row r="46" spans="1:42" x14ac:dyDescent="0.2">
      <c r="A46" s="39">
        <v>26</v>
      </c>
      <c r="B46" s="40">
        <v>40</v>
      </c>
      <c r="C46" s="40">
        <v>177</v>
      </c>
      <c r="D46" s="40">
        <v>114</v>
      </c>
      <c r="E46" s="40">
        <v>935</v>
      </c>
      <c r="F46" s="40">
        <v>0</v>
      </c>
      <c r="G46" s="41">
        <v>1266</v>
      </c>
      <c r="H46" s="40">
        <v>713</v>
      </c>
      <c r="I46" s="40">
        <v>250</v>
      </c>
      <c r="J46" s="40">
        <v>287</v>
      </c>
      <c r="K46" s="40">
        <v>16</v>
      </c>
      <c r="L46" s="41">
        <v>1266</v>
      </c>
      <c r="M46" s="40">
        <v>159</v>
      </c>
      <c r="N46" s="42">
        <v>107</v>
      </c>
      <c r="O46" s="43">
        <v>67.295597484276726</v>
      </c>
      <c r="P46" s="28"/>
      <c r="Q46" s="29"/>
      <c r="W46" s="10"/>
      <c r="X46" s="10"/>
      <c r="Y46" s="37"/>
      <c r="Z46" s="37"/>
      <c r="AA46" s="37"/>
      <c r="AB46" s="37"/>
      <c r="AC46" s="37"/>
      <c r="AD46" s="37"/>
      <c r="AE46" s="38"/>
      <c r="AF46" s="37"/>
      <c r="AG46" s="37"/>
      <c r="AH46" s="37"/>
      <c r="AI46" s="37"/>
      <c r="AJ46" s="38"/>
      <c r="AK46" s="37"/>
      <c r="AL46" s="37"/>
      <c r="AM46" s="37"/>
      <c r="AN46" s="10"/>
      <c r="AO46" s="10"/>
      <c r="AP46" s="10"/>
    </row>
    <row r="47" spans="1:42" x14ac:dyDescent="0.2">
      <c r="A47" s="39">
        <v>27</v>
      </c>
      <c r="B47" s="40">
        <v>57</v>
      </c>
      <c r="C47" s="40">
        <v>197</v>
      </c>
      <c r="D47" s="40">
        <v>100</v>
      </c>
      <c r="E47" s="40">
        <v>1076</v>
      </c>
      <c r="F47" s="40">
        <v>0</v>
      </c>
      <c r="G47" s="41">
        <v>1430</v>
      </c>
      <c r="H47" s="40">
        <v>774</v>
      </c>
      <c r="I47" s="40">
        <v>363</v>
      </c>
      <c r="J47" s="40">
        <v>289</v>
      </c>
      <c r="K47" s="40">
        <v>4</v>
      </c>
      <c r="L47" s="41">
        <v>1430</v>
      </c>
      <c r="M47" s="40">
        <v>159</v>
      </c>
      <c r="N47" s="42">
        <v>105</v>
      </c>
      <c r="O47" s="43">
        <v>66.037735849056602</v>
      </c>
      <c r="P47" s="28"/>
      <c r="Q47" s="29"/>
      <c r="W47" s="10"/>
      <c r="X47" s="10"/>
      <c r="Y47" s="37"/>
      <c r="Z47" s="37"/>
      <c r="AA47" s="37"/>
      <c r="AB47" s="37"/>
      <c r="AC47" s="37"/>
      <c r="AD47" s="37"/>
      <c r="AE47" s="38"/>
      <c r="AF47" s="37"/>
      <c r="AG47" s="37"/>
      <c r="AH47" s="37"/>
      <c r="AI47" s="37"/>
      <c r="AJ47" s="38"/>
      <c r="AK47" s="37"/>
      <c r="AL47" s="37"/>
      <c r="AM47" s="37"/>
      <c r="AN47" s="10"/>
      <c r="AO47" s="10"/>
      <c r="AP47" s="10"/>
    </row>
    <row r="48" spans="1:42" x14ac:dyDescent="0.2">
      <c r="A48" s="39">
        <v>28</v>
      </c>
      <c r="B48" s="40">
        <v>40</v>
      </c>
      <c r="C48" s="40">
        <v>169</v>
      </c>
      <c r="D48" s="40">
        <v>102</v>
      </c>
      <c r="E48" s="40">
        <v>771</v>
      </c>
      <c r="F48" s="40">
        <v>0</v>
      </c>
      <c r="G48" s="41">
        <v>1082</v>
      </c>
      <c r="H48" s="40">
        <v>478</v>
      </c>
      <c r="I48" s="40">
        <v>289</v>
      </c>
      <c r="J48" s="40">
        <v>309</v>
      </c>
      <c r="K48" s="40">
        <v>6</v>
      </c>
      <c r="L48" s="41">
        <v>1082</v>
      </c>
      <c r="M48" s="40">
        <v>159</v>
      </c>
      <c r="N48" s="42">
        <v>116</v>
      </c>
      <c r="O48" s="43">
        <v>72.95597484276729</v>
      </c>
      <c r="P48" s="28"/>
      <c r="Q48" s="29"/>
      <c r="W48" s="10"/>
      <c r="X48" s="10"/>
      <c r="Y48" s="37"/>
      <c r="Z48" s="37"/>
      <c r="AA48" s="37"/>
      <c r="AB48" s="37"/>
      <c r="AC48" s="37"/>
      <c r="AD48" s="37"/>
      <c r="AE48" s="38"/>
      <c r="AF48" s="37"/>
      <c r="AG48" s="37"/>
      <c r="AH48" s="37"/>
      <c r="AI48" s="37"/>
      <c r="AJ48" s="38"/>
      <c r="AK48" s="37"/>
      <c r="AL48" s="37"/>
      <c r="AM48" s="37"/>
      <c r="AN48" s="10"/>
      <c r="AO48" s="10"/>
      <c r="AP48" s="10"/>
    </row>
    <row r="49" spans="1:42" x14ac:dyDescent="0.2">
      <c r="A49" s="39">
        <v>29</v>
      </c>
      <c r="B49" s="40">
        <v>29</v>
      </c>
      <c r="C49" s="40">
        <v>159</v>
      </c>
      <c r="D49" s="40">
        <v>101</v>
      </c>
      <c r="E49" s="40">
        <v>932</v>
      </c>
      <c r="F49" s="40">
        <v>8</v>
      </c>
      <c r="G49" s="41">
        <v>1229</v>
      </c>
      <c r="H49" s="40">
        <v>572</v>
      </c>
      <c r="I49" s="40">
        <v>334</v>
      </c>
      <c r="J49" s="40">
        <v>315</v>
      </c>
      <c r="K49" s="40">
        <v>8</v>
      </c>
      <c r="L49" s="41">
        <v>1229</v>
      </c>
      <c r="M49" s="40">
        <v>159</v>
      </c>
      <c r="N49" s="42">
        <v>113</v>
      </c>
      <c r="O49" s="43">
        <v>71.069182389937112</v>
      </c>
      <c r="P49" s="28"/>
      <c r="Q49" s="29"/>
      <c r="W49" s="10"/>
      <c r="X49" s="10"/>
      <c r="Y49" s="37"/>
      <c r="Z49" s="37"/>
      <c r="AA49" s="37"/>
      <c r="AB49" s="37"/>
      <c r="AC49" s="37"/>
      <c r="AD49" s="37"/>
      <c r="AE49" s="38"/>
      <c r="AF49" s="37"/>
      <c r="AG49" s="37"/>
      <c r="AH49" s="37"/>
      <c r="AI49" s="37"/>
      <c r="AJ49" s="38"/>
      <c r="AK49" s="37"/>
      <c r="AL49" s="37"/>
      <c r="AM49" s="37"/>
      <c r="AN49" s="10"/>
      <c r="AO49" s="10"/>
      <c r="AP49" s="10"/>
    </row>
    <row r="50" spans="1:42" x14ac:dyDescent="0.2">
      <c r="A50" s="39">
        <v>30</v>
      </c>
      <c r="B50" s="40">
        <v>35</v>
      </c>
      <c r="C50" s="40">
        <v>150</v>
      </c>
      <c r="D50" s="40">
        <v>111</v>
      </c>
      <c r="E50" s="40">
        <v>922</v>
      </c>
      <c r="F50" s="40">
        <v>1</v>
      </c>
      <c r="G50" s="41">
        <v>1219</v>
      </c>
      <c r="H50" s="40">
        <v>669</v>
      </c>
      <c r="I50" s="40">
        <v>243</v>
      </c>
      <c r="J50" s="40">
        <v>299</v>
      </c>
      <c r="K50" s="40">
        <v>8</v>
      </c>
      <c r="L50" s="41">
        <v>1219</v>
      </c>
      <c r="M50" s="40">
        <v>159</v>
      </c>
      <c r="N50" s="42">
        <v>105</v>
      </c>
      <c r="O50" s="43">
        <v>66.037735849056602</v>
      </c>
      <c r="P50" s="28"/>
      <c r="Q50" s="29"/>
      <c r="W50" s="10"/>
      <c r="X50" s="10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1"/>
      <c r="AN50" s="10"/>
      <c r="AO50" s="10"/>
      <c r="AP50" s="10"/>
    </row>
    <row r="51" spans="1:42" x14ac:dyDescent="0.2">
      <c r="A51" s="39">
        <v>31</v>
      </c>
      <c r="B51" s="40">
        <v>34</v>
      </c>
      <c r="C51" s="40">
        <v>172</v>
      </c>
      <c r="D51" s="40">
        <v>99</v>
      </c>
      <c r="E51" s="40">
        <v>886</v>
      </c>
      <c r="F51" s="40">
        <v>0</v>
      </c>
      <c r="G51" s="41">
        <v>1191</v>
      </c>
      <c r="H51" s="40">
        <v>607</v>
      </c>
      <c r="I51" s="40">
        <v>266</v>
      </c>
      <c r="J51" s="40">
        <v>309</v>
      </c>
      <c r="K51" s="40">
        <v>9</v>
      </c>
      <c r="L51" s="41">
        <v>1191</v>
      </c>
      <c r="M51" s="40">
        <v>159</v>
      </c>
      <c r="N51" s="42">
        <v>106</v>
      </c>
      <c r="O51" s="43">
        <v>66.666666666666671</v>
      </c>
      <c r="P51" s="28"/>
      <c r="Q51" s="29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</row>
    <row r="52" spans="1:42" x14ac:dyDescent="0.2">
      <c r="A52" s="39">
        <v>32</v>
      </c>
      <c r="B52" s="40">
        <v>31</v>
      </c>
      <c r="C52" s="40">
        <v>188</v>
      </c>
      <c r="D52" s="40">
        <v>148</v>
      </c>
      <c r="E52" s="40">
        <v>858</v>
      </c>
      <c r="F52" s="40">
        <v>0</v>
      </c>
      <c r="G52" s="41">
        <v>1225</v>
      </c>
      <c r="H52" s="40">
        <v>674</v>
      </c>
      <c r="I52" s="40">
        <v>210</v>
      </c>
      <c r="J52" s="40">
        <v>318</v>
      </c>
      <c r="K52" s="40">
        <v>23</v>
      </c>
      <c r="L52" s="41">
        <v>1225</v>
      </c>
      <c r="M52" s="40">
        <v>159</v>
      </c>
      <c r="N52" s="42">
        <v>110</v>
      </c>
      <c r="O52" s="43">
        <v>69.182389937106919</v>
      </c>
      <c r="P52" s="28"/>
      <c r="Q52" s="29"/>
      <c r="W52" s="10"/>
      <c r="X52" s="10"/>
      <c r="Y52" s="37"/>
      <c r="Z52" s="37"/>
      <c r="AA52" s="37"/>
      <c r="AB52" s="37"/>
      <c r="AC52" s="37"/>
      <c r="AD52" s="37"/>
      <c r="AE52" s="38"/>
      <c r="AF52" s="37"/>
      <c r="AG52" s="37"/>
      <c r="AH52" s="37"/>
      <c r="AI52" s="37"/>
      <c r="AJ52" s="38"/>
      <c r="AK52" s="37"/>
      <c r="AL52" s="37"/>
      <c r="AM52" s="37"/>
      <c r="AN52" s="10"/>
      <c r="AO52" s="10"/>
      <c r="AP52" s="10"/>
    </row>
    <row r="53" spans="1:42" x14ac:dyDescent="0.2">
      <c r="A53" s="39">
        <v>33</v>
      </c>
      <c r="B53" s="40">
        <v>37</v>
      </c>
      <c r="C53" s="40">
        <v>209</v>
      </c>
      <c r="D53" s="40">
        <v>147</v>
      </c>
      <c r="E53" s="40">
        <v>856</v>
      </c>
      <c r="F53" s="40">
        <v>0</v>
      </c>
      <c r="G53" s="41">
        <v>1249</v>
      </c>
      <c r="H53" s="40">
        <v>696</v>
      </c>
      <c r="I53" s="40">
        <v>261</v>
      </c>
      <c r="J53" s="40">
        <v>275</v>
      </c>
      <c r="K53" s="40">
        <v>17</v>
      </c>
      <c r="L53" s="41">
        <v>1249</v>
      </c>
      <c r="M53" s="40">
        <v>159</v>
      </c>
      <c r="N53" s="42">
        <v>122</v>
      </c>
      <c r="O53" s="43">
        <v>76.729559748427675</v>
      </c>
      <c r="P53" s="28"/>
      <c r="Q53" s="29"/>
      <c r="W53" s="10"/>
      <c r="X53" s="10"/>
      <c r="Y53" s="37"/>
      <c r="Z53" s="37"/>
      <c r="AA53" s="37"/>
      <c r="AB53" s="37"/>
      <c r="AC53" s="37"/>
      <c r="AD53" s="37"/>
      <c r="AE53" s="38"/>
      <c r="AF53" s="37"/>
      <c r="AG53" s="37"/>
      <c r="AH53" s="37"/>
      <c r="AI53" s="37"/>
      <c r="AJ53" s="38"/>
      <c r="AK53" s="37"/>
      <c r="AL53" s="37"/>
      <c r="AM53" s="37"/>
      <c r="AN53" s="10"/>
      <c r="AO53" s="10"/>
      <c r="AP53" s="10"/>
    </row>
    <row r="54" spans="1:42" x14ac:dyDescent="0.2">
      <c r="A54" s="39">
        <v>34</v>
      </c>
      <c r="B54" s="40">
        <v>32</v>
      </c>
      <c r="C54" s="40">
        <v>265</v>
      </c>
      <c r="D54" s="40">
        <v>144</v>
      </c>
      <c r="E54" s="40">
        <v>995</v>
      </c>
      <c r="F54" s="40">
        <v>0</v>
      </c>
      <c r="G54" s="41">
        <v>1436</v>
      </c>
      <c r="H54" s="40">
        <v>721</v>
      </c>
      <c r="I54" s="40">
        <v>206</v>
      </c>
      <c r="J54" s="40">
        <v>478</v>
      </c>
      <c r="K54" s="40">
        <v>31</v>
      </c>
      <c r="L54" s="41">
        <v>1436</v>
      </c>
      <c r="M54" s="40">
        <v>159</v>
      </c>
      <c r="N54" s="42">
        <v>108</v>
      </c>
      <c r="O54" s="43">
        <v>67.924528301886795</v>
      </c>
      <c r="P54" s="28"/>
      <c r="Q54" s="29"/>
      <c r="W54" s="10"/>
      <c r="X54" s="10"/>
      <c r="Y54" s="37"/>
      <c r="Z54" s="37"/>
      <c r="AA54" s="37"/>
      <c r="AB54" s="37"/>
      <c r="AC54" s="37"/>
      <c r="AD54" s="37"/>
      <c r="AE54" s="38"/>
      <c r="AF54" s="37"/>
      <c r="AG54" s="37"/>
      <c r="AH54" s="37"/>
      <c r="AI54" s="37"/>
      <c r="AJ54" s="38"/>
      <c r="AK54" s="37"/>
      <c r="AL54" s="37"/>
      <c r="AM54" s="37"/>
      <c r="AN54" s="10"/>
      <c r="AO54" s="10"/>
      <c r="AP54" s="10"/>
    </row>
    <row r="55" spans="1:42" x14ac:dyDescent="0.2">
      <c r="A55" s="39">
        <v>35</v>
      </c>
      <c r="B55" s="40">
        <v>43</v>
      </c>
      <c r="C55" s="40">
        <v>307</v>
      </c>
      <c r="D55" s="40">
        <v>186</v>
      </c>
      <c r="E55" s="40">
        <v>1099</v>
      </c>
      <c r="F55" s="40">
        <v>0</v>
      </c>
      <c r="G55" s="41">
        <v>1635</v>
      </c>
      <c r="H55" s="40">
        <v>912</v>
      </c>
      <c r="I55" s="40">
        <v>296</v>
      </c>
      <c r="J55" s="40">
        <v>408</v>
      </c>
      <c r="K55" s="40">
        <v>19</v>
      </c>
      <c r="L55" s="41">
        <v>1635</v>
      </c>
      <c r="M55" s="40">
        <v>159</v>
      </c>
      <c r="N55" s="42">
        <v>117</v>
      </c>
      <c r="O55" s="43">
        <v>73.584905660377359</v>
      </c>
      <c r="P55" s="28"/>
      <c r="Q55" s="29"/>
      <c r="W55" s="10"/>
      <c r="X55" s="10"/>
      <c r="Y55" s="37"/>
      <c r="Z55" s="37"/>
      <c r="AA55" s="37"/>
      <c r="AB55" s="37"/>
      <c r="AC55" s="37"/>
      <c r="AD55" s="37"/>
      <c r="AE55" s="38"/>
      <c r="AF55" s="37"/>
      <c r="AG55" s="37"/>
      <c r="AH55" s="37"/>
      <c r="AI55" s="37"/>
      <c r="AJ55" s="38"/>
      <c r="AK55" s="37"/>
      <c r="AL55" s="37"/>
      <c r="AM55" s="37"/>
      <c r="AN55" s="10"/>
      <c r="AO55" s="10"/>
      <c r="AP55" s="10"/>
    </row>
    <row r="56" spans="1:42" x14ac:dyDescent="0.2">
      <c r="A56" s="39">
        <v>36</v>
      </c>
      <c r="B56" s="40">
        <v>38</v>
      </c>
      <c r="C56" s="40">
        <v>227</v>
      </c>
      <c r="D56" s="40">
        <v>165</v>
      </c>
      <c r="E56" s="40">
        <v>870</v>
      </c>
      <c r="F56" s="40">
        <v>0</v>
      </c>
      <c r="G56" s="41">
        <v>1300</v>
      </c>
      <c r="H56" s="40">
        <v>588</v>
      </c>
      <c r="I56" s="40">
        <v>258</v>
      </c>
      <c r="J56" s="40">
        <v>419</v>
      </c>
      <c r="K56" s="40">
        <v>35</v>
      </c>
      <c r="L56" s="41">
        <v>1300</v>
      </c>
      <c r="M56" s="40">
        <v>159</v>
      </c>
      <c r="N56" s="42">
        <v>118</v>
      </c>
      <c r="O56" s="43">
        <v>74.213836477987428</v>
      </c>
      <c r="P56" s="28"/>
      <c r="Q56" s="29"/>
      <c r="W56" s="10"/>
      <c r="X56" s="10"/>
      <c r="Y56" s="37"/>
      <c r="Z56" s="37"/>
      <c r="AA56" s="37"/>
      <c r="AB56" s="37"/>
      <c r="AC56" s="37"/>
      <c r="AD56" s="37"/>
      <c r="AE56" s="38"/>
      <c r="AF56" s="37"/>
      <c r="AG56" s="37"/>
      <c r="AH56" s="37"/>
      <c r="AI56" s="37"/>
      <c r="AJ56" s="38"/>
      <c r="AK56" s="37"/>
      <c r="AL56" s="37"/>
      <c r="AM56" s="37"/>
      <c r="AN56" s="10"/>
      <c r="AO56" s="10"/>
      <c r="AP56" s="10"/>
    </row>
    <row r="57" spans="1:42" x14ac:dyDescent="0.2">
      <c r="A57" s="39">
        <v>37</v>
      </c>
      <c r="B57" s="40">
        <v>35</v>
      </c>
      <c r="C57" s="40">
        <v>245</v>
      </c>
      <c r="D57" s="40">
        <v>149</v>
      </c>
      <c r="E57" s="40">
        <v>1013</v>
      </c>
      <c r="F57" s="40">
        <v>1</v>
      </c>
      <c r="G57" s="41">
        <v>1443</v>
      </c>
      <c r="H57" s="40">
        <v>730</v>
      </c>
      <c r="I57" s="40">
        <v>262</v>
      </c>
      <c r="J57" s="40">
        <v>440</v>
      </c>
      <c r="K57" s="40">
        <v>11</v>
      </c>
      <c r="L57" s="41">
        <v>1443</v>
      </c>
      <c r="M57" s="40">
        <v>159</v>
      </c>
      <c r="N57" s="42">
        <v>119</v>
      </c>
      <c r="O57" s="43">
        <v>74.842767295597483</v>
      </c>
      <c r="P57" s="28"/>
      <c r="Q57" s="29"/>
      <c r="W57" s="10"/>
      <c r="X57" s="10"/>
      <c r="Y57" s="37"/>
      <c r="Z57" s="37"/>
      <c r="AA57" s="37"/>
      <c r="AB57" s="37"/>
      <c r="AC57" s="37"/>
      <c r="AD57" s="37"/>
      <c r="AE57" s="38"/>
      <c r="AF57" s="37"/>
      <c r="AG57" s="37"/>
      <c r="AH57" s="37"/>
      <c r="AI57" s="37"/>
      <c r="AJ57" s="38"/>
      <c r="AK57" s="37"/>
      <c r="AL57" s="37"/>
      <c r="AM57" s="37"/>
      <c r="AN57" s="10"/>
      <c r="AO57" s="10"/>
      <c r="AP57" s="10"/>
    </row>
    <row r="58" spans="1:42" x14ac:dyDescent="0.2">
      <c r="A58" s="39">
        <v>38</v>
      </c>
      <c r="B58" s="40">
        <v>49</v>
      </c>
      <c r="C58" s="40">
        <v>254</v>
      </c>
      <c r="D58" s="40">
        <v>182</v>
      </c>
      <c r="E58" s="40">
        <v>1005</v>
      </c>
      <c r="F58" s="40">
        <v>0</v>
      </c>
      <c r="G58" s="41">
        <v>1490</v>
      </c>
      <c r="H58" s="40">
        <v>780</v>
      </c>
      <c r="I58" s="40">
        <v>299</v>
      </c>
      <c r="J58" s="40">
        <v>379</v>
      </c>
      <c r="K58" s="40">
        <v>32</v>
      </c>
      <c r="L58" s="41">
        <v>1490</v>
      </c>
      <c r="M58" s="40">
        <v>159</v>
      </c>
      <c r="N58" s="42">
        <v>121</v>
      </c>
      <c r="O58" s="43">
        <v>76.100628930817606</v>
      </c>
      <c r="P58" s="28"/>
      <c r="Q58" s="29"/>
      <c r="W58" s="10"/>
      <c r="X58" s="10"/>
      <c r="Y58" s="37"/>
      <c r="Z58" s="37"/>
      <c r="AA58" s="37"/>
      <c r="AB58" s="37"/>
      <c r="AC58" s="37"/>
      <c r="AD58" s="37"/>
      <c r="AE58" s="38"/>
      <c r="AF58" s="37"/>
      <c r="AG58" s="37"/>
      <c r="AH58" s="37"/>
      <c r="AI58" s="37"/>
      <c r="AJ58" s="38"/>
      <c r="AK58" s="37"/>
      <c r="AL58" s="37"/>
      <c r="AM58" s="37"/>
      <c r="AN58" s="10"/>
      <c r="AO58" s="10"/>
      <c r="AP58" s="10"/>
    </row>
    <row r="59" spans="1:42" x14ac:dyDescent="0.2">
      <c r="A59" s="39">
        <v>39</v>
      </c>
      <c r="B59" s="40">
        <v>43</v>
      </c>
      <c r="C59" s="40">
        <v>205</v>
      </c>
      <c r="D59" s="40">
        <v>154</v>
      </c>
      <c r="E59" s="40">
        <v>991</v>
      </c>
      <c r="F59" s="40">
        <v>0</v>
      </c>
      <c r="G59" s="41">
        <v>1393</v>
      </c>
      <c r="H59" s="40">
        <v>610</v>
      </c>
      <c r="I59" s="40">
        <v>305</v>
      </c>
      <c r="J59" s="40">
        <v>457</v>
      </c>
      <c r="K59" s="40">
        <v>21</v>
      </c>
      <c r="L59" s="41">
        <v>1393</v>
      </c>
      <c r="M59" s="40">
        <v>159</v>
      </c>
      <c r="N59" s="42">
        <v>119</v>
      </c>
      <c r="O59" s="43">
        <v>74.842767295597483</v>
      </c>
      <c r="P59" s="28"/>
      <c r="Q59" s="29"/>
      <c r="W59" s="10"/>
      <c r="X59" s="10"/>
      <c r="Y59" s="37"/>
      <c r="Z59" s="37"/>
      <c r="AA59" s="37"/>
      <c r="AB59" s="37"/>
      <c r="AC59" s="37"/>
      <c r="AD59" s="37"/>
      <c r="AE59" s="38"/>
      <c r="AF59" s="37"/>
      <c r="AG59" s="37"/>
      <c r="AH59" s="37"/>
      <c r="AI59" s="37"/>
      <c r="AJ59" s="38"/>
      <c r="AK59" s="37"/>
      <c r="AL59" s="37"/>
      <c r="AM59" s="37"/>
      <c r="AN59" s="10"/>
      <c r="AO59" s="10"/>
      <c r="AP59" s="10"/>
    </row>
    <row r="60" spans="1:42" x14ac:dyDescent="0.2">
      <c r="A60" s="39">
        <v>40</v>
      </c>
      <c r="B60" s="40">
        <v>49</v>
      </c>
      <c r="C60" s="40">
        <v>197</v>
      </c>
      <c r="D60" s="40">
        <v>124</v>
      </c>
      <c r="E60" s="40">
        <v>951</v>
      </c>
      <c r="F60" s="40">
        <v>0</v>
      </c>
      <c r="G60" s="41">
        <v>1321</v>
      </c>
      <c r="H60" s="40">
        <v>586</v>
      </c>
      <c r="I60" s="40">
        <v>354</v>
      </c>
      <c r="J60" s="40">
        <v>356</v>
      </c>
      <c r="K60" s="40">
        <v>25</v>
      </c>
      <c r="L60" s="41">
        <v>1321</v>
      </c>
      <c r="M60" s="40">
        <v>159</v>
      </c>
      <c r="N60" s="42">
        <v>120</v>
      </c>
      <c r="O60" s="43">
        <v>75.471698113207552</v>
      </c>
      <c r="P60" s="28"/>
      <c r="Q60" s="29"/>
      <c r="W60" s="10"/>
      <c r="X60" s="10"/>
      <c r="Y60" s="37"/>
      <c r="Z60" s="37"/>
      <c r="AA60" s="37"/>
      <c r="AB60" s="37"/>
      <c r="AC60" s="37"/>
      <c r="AD60" s="37"/>
      <c r="AE60" s="38"/>
      <c r="AF60" s="37"/>
      <c r="AG60" s="37"/>
      <c r="AH60" s="37"/>
      <c r="AI60" s="37"/>
      <c r="AJ60" s="38"/>
      <c r="AK60" s="37"/>
      <c r="AL60" s="37"/>
      <c r="AM60" s="37"/>
      <c r="AN60" s="10"/>
      <c r="AO60" s="10"/>
      <c r="AP60" s="10"/>
    </row>
    <row r="61" spans="1:42" x14ac:dyDescent="0.2">
      <c r="A61" s="39">
        <v>41</v>
      </c>
      <c r="B61" s="40">
        <v>49</v>
      </c>
      <c r="C61" s="40">
        <v>182</v>
      </c>
      <c r="D61" s="40">
        <v>114</v>
      </c>
      <c r="E61" s="40">
        <v>1041</v>
      </c>
      <c r="F61" s="40">
        <v>1</v>
      </c>
      <c r="G61" s="41">
        <v>1387</v>
      </c>
      <c r="H61" s="40">
        <v>764</v>
      </c>
      <c r="I61" s="40">
        <v>324</v>
      </c>
      <c r="J61" s="40">
        <v>292</v>
      </c>
      <c r="K61" s="40">
        <v>7</v>
      </c>
      <c r="L61" s="41">
        <v>1387</v>
      </c>
      <c r="M61" s="40">
        <v>159</v>
      </c>
      <c r="N61" s="42">
        <v>120</v>
      </c>
      <c r="O61" s="43">
        <v>75.471698113207552</v>
      </c>
      <c r="P61" s="28"/>
      <c r="Q61" s="29"/>
      <c r="W61" s="10"/>
      <c r="X61" s="10"/>
      <c r="Y61" s="37"/>
      <c r="Z61" s="37"/>
      <c r="AA61" s="37"/>
      <c r="AB61" s="37"/>
      <c r="AC61" s="37"/>
      <c r="AD61" s="37"/>
      <c r="AE61" s="38"/>
      <c r="AF61" s="37"/>
      <c r="AG61" s="37"/>
      <c r="AH61" s="37"/>
      <c r="AI61" s="37"/>
      <c r="AJ61" s="38"/>
      <c r="AK61" s="37"/>
      <c r="AL61" s="37"/>
      <c r="AM61" s="37"/>
      <c r="AN61" s="10"/>
      <c r="AO61" s="10"/>
      <c r="AP61" s="10"/>
    </row>
    <row r="62" spans="1:42" x14ac:dyDescent="0.2">
      <c r="A62" s="39">
        <v>42</v>
      </c>
      <c r="B62" s="40">
        <v>46</v>
      </c>
      <c r="C62" s="40">
        <v>209</v>
      </c>
      <c r="D62" s="40">
        <v>151</v>
      </c>
      <c r="E62" s="40">
        <v>1270</v>
      </c>
      <c r="F62" s="40">
        <v>1</v>
      </c>
      <c r="G62" s="41">
        <v>1677</v>
      </c>
      <c r="H62" s="40">
        <v>665</v>
      </c>
      <c r="I62" s="40">
        <v>400</v>
      </c>
      <c r="J62" s="40">
        <v>592</v>
      </c>
      <c r="K62" s="40">
        <v>20</v>
      </c>
      <c r="L62" s="41">
        <v>1677</v>
      </c>
      <c r="M62" s="40">
        <v>159</v>
      </c>
      <c r="N62" s="42">
        <v>114</v>
      </c>
      <c r="O62" s="43">
        <v>71.698113207547166</v>
      </c>
      <c r="P62" s="28"/>
      <c r="Q62" s="29"/>
      <c r="W62" s="10"/>
      <c r="X62" s="10"/>
      <c r="Y62" s="37"/>
      <c r="Z62" s="37"/>
      <c r="AA62" s="37"/>
      <c r="AB62" s="37"/>
      <c r="AC62" s="37"/>
      <c r="AD62" s="37"/>
      <c r="AE62" s="38"/>
      <c r="AF62" s="37"/>
      <c r="AG62" s="37"/>
      <c r="AH62" s="37"/>
      <c r="AI62" s="37"/>
      <c r="AJ62" s="38"/>
      <c r="AK62" s="37"/>
      <c r="AL62" s="37"/>
      <c r="AM62" s="37"/>
      <c r="AN62" s="10"/>
      <c r="AO62" s="10"/>
      <c r="AP62" s="10"/>
    </row>
    <row r="63" spans="1:42" x14ac:dyDescent="0.2">
      <c r="A63" s="39">
        <v>43</v>
      </c>
      <c r="B63" s="40">
        <v>51</v>
      </c>
      <c r="C63" s="40">
        <v>200</v>
      </c>
      <c r="D63" s="40">
        <v>134</v>
      </c>
      <c r="E63" s="40">
        <v>1096</v>
      </c>
      <c r="F63" s="40">
        <v>0</v>
      </c>
      <c r="G63" s="41">
        <v>1481</v>
      </c>
      <c r="H63" s="40">
        <v>799</v>
      </c>
      <c r="I63" s="40">
        <v>306</v>
      </c>
      <c r="J63" s="40">
        <v>365</v>
      </c>
      <c r="K63" s="40">
        <v>11</v>
      </c>
      <c r="L63" s="41">
        <v>1481</v>
      </c>
      <c r="M63" s="40">
        <v>159</v>
      </c>
      <c r="N63" s="42">
        <v>95</v>
      </c>
      <c r="O63" s="43">
        <v>59.748427672955977</v>
      </c>
      <c r="P63" s="28"/>
      <c r="Q63" s="29"/>
      <c r="W63" s="10"/>
      <c r="X63" s="10"/>
      <c r="Y63" s="37"/>
      <c r="Z63" s="37"/>
      <c r="AA63" s="37"/>
      <c r="AB63" s="37"/>
      <c r="AC63" s="37"/>
      <c r="AD63" s="37"/>
      <c r="AE63" s="38"/>
      <c r="AF63" s="37"/>
      <c r="AG63" s="37"/>
      <c r="AH63" s="37"/>
      <c r="AI63" s="37"/>
      <c r="AJ63" s="38"/>
      <c r="AK63" s="37"/>
      <c r="AL63" s="37"/>
      <c r="AM63" s="37"/>
      <c r="AN63" s="10"/>
      <c r="AO63" s="10"/>
      <c r="AP63" s="10"/>
    </row>
    <row r="64" spans="1:42" x14ac:dyDescent="0.2">
      <c r="A64" s="39">
        <v>44</v>
      </c>
      <c r="B64" s="40">
        <v>37</v>
      </c>
      <c r="C64" s="40">
        <v>140</v>
      </c>
      <c r="D64" s="40">
        <v>124</v>
      </c>
      <c r="E64" s="40">
        <v>858</v>
      </c>
      <c r="F64" s="40">
        <v>0</v>
      </c>
      <c r="G64" s="41">
        <v>1159</v>
      </c>
      <c r="H64" s="40">
        <v>572</v>
      </c>
      <c r="I64" s="40">
        <v>285</v>
      </c>
      <c r="J64" s="40">
        <v>296</v>
      </c>
      <c r="K64" s="40">
        <v>6</v>
      </c>
      <c r="L64" s="41">
        <v>1159</v>
      </c>
      <c r="M64" s="40">
        <v>159</v>
      </c>
      <c r="N64" s="42">
        <v>114</v>
      </c>
      <c r="O64" s="43">
        <v>71.698113207547166</v>
      </c>
      <c r="P64" s="28"/>
      <c r="Q64" s="29"/>
      <c r="W64" s="10"/>
      <c r="X64" s="10"/>
      <c r="Y64" s="37"/>
      <c r="Z64" s="37"/>
      <c r="AA64" s="37"/>
      <c r="AB64" s="37"/>
      <c r="AC64" s="37"/>
      <c r="AD64" s="37"/>
      <c r="AE64" s="38"/>
      <c r="AF64" s="37"/>
      <c r="AG64" s="37"/>
      <c r="AH64" s="37"/>
      <c r="AI64" s="37"/>
      <c r="AJ64" s="38"/>
      <c r="AK64" s="37"/>
      <c r="AL64" s="37"/>
      <c r="AM64" s="37"/>
      <c r="AN64" s="10"/>
      <c r="AO64" s="10"/>
      <c r="AP64" s="10"/>
    </row>
    <row r="65" spans="1:42" x14ac:dyDescent="0.2">
      <c r="A65" s="39">
        <v>45</v>
      </c>
      <c r="B65" s="40">
        <v>43</v>
      </c>
      <c r="C65" s="40">
        <v>186</v>
      </c>
      <c r="D65" s="40">
        <v>107</v>
      </c>
      <c r="E65" s="40">
        <v>1066</v>
      </c>
      <c r="F65" s="40">
        <v>0</v>
      </c>
      <c r="G65" s="41">
        <v>1402</v>
      </c>
      <c r="H65" s="40">
        <v>747</v>
      </c>
      <c r="I65" s="40">
        <v>364</v>
      </c>
      <c r="J65" s="40">
        <v>282</v>
      </c>
      <c r="K65" s="40">
        <v>9</v>
      </c>
      <c r="L65" s="41">
        <v>1402</v>
      </c>
      <c r="M65" s="40">
        <v>159</v>
      </c>
      <c r="N65" s="42">
        <v>116</v>
      </c>
      <c r="O65" s="43">
        <v>72.95597484276729</v>
      </c>
      <c r="P65" s="28"/>
      <c r="Q65" s="29"/>
      <c r="W65" s="10"/>
      <c r="X65" s="10"/>
      <c r="Y65" s="11"/>
      <c r="Z65" s="11"/>
      <c r="AA65" s="11"/>
      <c r="AB65" s="11"/>
      <c r="AC65" s="11"/>
      <c r="AD65" s="11"/>
      <c r="AE65" s="11"/>
      <c r="AF65" s="11"/>
      <c r="AG65" s="11"/>
      <c r="AH65" s="11"/>
      <c r="AI65" s="11"/>
      <c r="AJ65" s="11"/>
      <c r="AK65" s="11"/>
      <c r="AL65" s="11"/>
      <c r="AM65" s="11"/>
      <c r="AN65" s="10"/>
      <c r="AO65" s="10"/>
      <c r="AP65" s="10"/>
    </row>
    <row r="66" spans="1:42" x14ac:dyDescent="0.2">
      <c r="A66" s="39">
        <v>46</v>
      </c>
      <c r="B66" s="40">
        <v>37</v>
      </c>
      <c r="C66" s="40">
        <v>124</v>
      </c>
      <c r="D66" s="40">
        <v>89</v>
      </c>
      <c r="E66" s="40">
        <v>841</v>
      </c>
      <c r="F66" s="40">
        <v>1</v>
      </c>
      <c r="G66" s="41">
        <v>1092</v>
      </c>
      <c r="H66" s="40">
        <v>555</v>
      </c>
      <c r="I66" s="40">
        <v>244</v>
      </c>
      <c r="J66" s="40">
        <v>248</v>
      </c>
      <c r="K66" s="40">
        <v>45</v>
      </c>
      <c r="L66" s="41">
        <v>1092</v>
      </c>
      <c r="M66" s="40">
        <v>159</v>
      </c>
      <c r="N66" s="42">
        <v>102</v>
      </c>
      <c r="O66" s="43">
        <v>64.15094339622641</v>
      </c>
      <c r="P66" s="28"/>
      <c r="Q66" s="29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0"/>
      <c r="AK66" s="10"/>
      <c r="AL66" s="10"/>
      <c r="AM66" s="10"/>
      <c r="AN66" s="10"/>
      <c r="AO66" s="10"/>
      <c r="AP66" s="10"/>
    </row>
    <row r="67" spans="1:42" x14ac:dyDescent="0.2">
      <c r="A67" s="39">
        <v>47</v>
      </c>
      <c r="B67" s="40">
        <v>37</v>
      </c>
      <c r="C67" s="40">
        <v>135</v>
      </c>
      <c r="D67" s="40">
        <v>125</v>
      </c>
      <c r="E67" s="40">
        <v>1056</v>
      </c>
      <c r="F67" s="40">
        <v>0</v>
      </c>
      <c r="G67" s="41">
        <v>1353</v>
      </c>
      <c r="H67" s="40">
        <v>640</v>
      </c>
      <c r="I67" s="40">
        <v>343</v>
      </c>
      <c r="J67" s="40">
        <v>331</v>
      </c>
      <c r="K67" s="40">
        <v>39</v>
      </c>
      <c r="L67" s="41">
        <v>1353</v>
      </c>
      <c r="M67" s="40">
        <v>159</v>
      </c>
      <c r="N67" s="42">
        <v>116</v>
      </c>
      <c r="O67" s="43">
        <v>72.95597484276729</v>
      </c>
      <c r="P67" s="28"/>
      <c r="Q67" s="29"/>
      <c r="W67" s="10"/>
      <c r="X67" s="10"/>
      <c r="Y67" s="37"/>
      <c r="Z67" s="37"/>
      <c r="AA67" s="37"/>
      <c r="AB67" s="37"/>
      <c r="AC67" s="37"/>
      <c r="AD67" s="37"/>
      <c r="AE67" s="38"/>
      <c r="AF67" s="37"/>
      <c r="AG67" s="37"/>
      <c r="AH67" s="37"/>
      <c r="AI67" s="37"/>
      <c r="AJ67" s="38"/>
      <c r="AK67" s="37"/>
      <c r="AL67" s="37"/>
      <c r="AM67" s="37"/>
      <c r="AN67" s="10"/>
      <c r="AO67" s="10"/>
      <c r="AP67" s="10"/>
    </row>
    <row r="68" spans="1:42" x14ac:dyDescent="0.2">
      <c r="A68" s="39">
        <v>48</v>
      </c>
      <c r="B68" s="40">
        <v>43</v>
      </c>
      <c r="C68" s="40">
        <v>142</v>
      </c>
      <c r="D68" s="40">
        <v>96</v>
      </c>
      <c r="E68" s="40">
        <v>992</v>
      </c>
      <c r="F68" s="40">
        <v>2</v>
      </c>
      <c r="G68" s="41">
        <v>1275</v>
      </c>
      <c r="H68" s="40">
        <v>613</v>
      </c>
      <c r="I68" s="40">
        <v>400</v>
      </c>
      <c r="J68" s="40">
        <v>250</v>
      </c>
      <c r="K68" s="40">
        <v>12</v>
      </c>
      <c r="L68" s="41">
        <v>1275</v>
      </c>
      <c r="M68" s="40">
        <v>159</v>
      </c>
      <c r="N68" s="42">
        <v>120</v>
      </c>
      <c r="O68" s="43">
        <v>75.471698113207552</v>
      </c>
      <c r="P68" s="28"/>
      <c r="Q68" s="29"/>
      <c r="W68" s="10"/>
      <c r="X68" s="10"/>
      <c r="Y68" s="37"/>
      <c r="Z68" s="37"/>
      <c r="AA68" s="37"/>
      <c r="AB68" s="37"/>
      <c r="AC68" s="37"/>
      <c r="AD68" s="37"/>
      <c r="AE68" s="38"/>
      <c r="AF68" s="37"/>
      <c r="AG68" s="37"/>
      <c r="AH68" s="37"/>
      <c r="AI68" s="37"/>
      <c r="AJ68" s="38"/>
      <c r="AK68" s="37"/>
      <c r="AL68" s="37"/>
      <c r="AM68" s="37"/>
      <c r="AN68" s="10"/>
      <c r="AO68" s="10"/>
      <c r="AP68" s="10"/>
    </row>
    <row r="69" spans="1:42" x14ac:dyDescent="0.2">
      <c r="A69" s="39">
        <v>49</v>
      </c>
      <c r="B69" s="40">
        <v>23</v>
      </c>
      <c r="C69" s="40">
        <v>144</v>
      </c>
      <c r="D69" s="40">
        <v>92</v>
      </c>
      <c r="E69" s="40">
        <v>1022</v>
      </c>
      <c r="F69" s="40">
        <v>0</v>
      </c>
      <c r="G69" s="41">
        <v>1281</v>
      </c>
      <c r="H69" s="40">
        <v>687</v>
      </c>
      <c r="I69" s="40">
        <v>247</v>
      </c>
      <c r="J69" s="40">
        <v>342</v>
      </c>
      <c r="K69" s="40">
        <v>5</v>
      </c>
      <c r="L69" s="41">
        <v>1281</v>
      </c>
      <c r="M69" s="40">
        <v>159</v>
      </c>
      <c r="N69" s="42">
        <v>121</v>
      </c>
      <c r="O69" s="43">
        <v>76.100628930817606</v>
      </c>
      <c r="P69" s="28"/>
      <c r="Q69" s="29"/>
      <c r="W69" s="10"/>
      <c r="X69" s="10"/>
      <c r="Y69" s="37"/>
      <c r="Z69" s="37"/>
      <c r="AA69" s="37"/>
      <c r="AB69" s="37"/>
      <c r="AC69" s="37"/>
      <c r="AD69" s="37"/>
      <c r="AE69" s="38"/>
      <c r="AF69" s="37"/>
      <c r="AG69" s="37"/>
      <c r="AH69" s="37"/>
      <c r="AI69" s="37"/>
      <c r="AJ69" s="38"/>
      <c r="AK69" s="37"/>
      <c r="AL69" s="37"/>
      <c r="AM69" s="37"/>
      <c r="AN69" s="10"/>
      <c r="AO69" s="10"/>
      <c r="AP69" s="10"/>
    </row>
    <row r="70" spans="1:42" x14ac:dyDescent="0.2">
      <c r="A70" s="39">
        <v>50</v>
      </c>
      <c r="B70" s="40">
        <v>43</v>
      </c>
      <c r="C70" s="40">
        <v>205</v>
      </c>
      <c r="D70" s="40">
        <v>142</v>
      </c>
      <c r="E70" s="40">
        <v>1508</v>
      </c>
      <c r="F70" s="40">
        <v>0</v>
      </c>
      <c r="G70" s="41">
        <v>1898</v>
      </c>
      <c r="H70" s="40">
        <v>872</v>
      </c>
      <c r="I70" s="40">
        <v>424</v>
      </c>
      <c r="J70" s="40">
        <v>590</v>
      </c>
      <c r="K70" s="40">
        <v>12</v>
      </c>
      <c r="L70" s="41">
        <v>1898</v>
      </c>
      <c r="M70" s="40">
        <v>159</v>
      </c>
      <c r="N70" s="42">
        <v>111</v>
      </c>
      <c r="O70" s="43">
        <v>69.811320754716988</v>
      </c>
      <c r="P70" s="28"/>
      <c r="Q70" s="29"/>
      <c r="W70" s="10"/>
      <c r="X70" s="10"/>
      <c r="Y70" s="37"/>
      <c r="Z70" s="37"/>
      <c r="AA70" s="37"/>
      <c r="AB70" s="37"/>
      <c r="AC70" s="37"/>
      <c r="AD70" s="37"/>
      <c r="AE70" s="38"/>
      <c r="AF70" s="37"/>
      <c r="AG70" s="37"/>
      <c r="AH70" s="37"/>
      <c r="AI70" s="37"/>
      <c r="AJ70" s="38"/>
      <c r="AK70" s="37"/>
      <c r="AL70" s="37"/>
      <c r="AM70" s="37"/>
      <c r="AN70" s="10"/>
      <c r="AO70" s="10"/>
      <c r="AP70" s="10"/>
    </row>
    <row r="71" spans="1:42" x14ac:dyDescent="0.2">
      <c r="A71" s="39">
        <v>51</v>
      </c>
      <c r="B71" s="40">
        <v>30</v>
      </c>
      <c r="C71" s="40">
        <v>135</v>
      </c>
      <c r="D71" s="40">
        <v>78</v>
      </c>
      <c r="E71" s="40">
        <v>1273</v>
      </c>
      <c r="F71" s="40">
        <v>6</v>
      </c>
      <c r="G71" s="41">
        <v>1522</v>
      </c>
      <c r="H71" s="40">
        <v>729</v>
      </c>
      <c r="I71" s="40">
        <v>317</v>
      </c>
      <c r="J71" s="40">
        <v>435</v>
      </c>
      <c r="K71" s="40">
        <v>41</v>
      </c>
      <c r="L71" s="41">
        <v>1522</v>
      </c>
      <c r="M71" s="40">
        <v>159</v>
      </c>
      <c r="N71" s="42">
        <v>110</v>
      </c>
      <c r="O71" s="43">
        <v>69.182389937106919</v>
      </c>
      <c r="P71" s="28"/>
      <c r="Q71" s="29"/>
      <c r="W71" s="10"/>
      <c r="X71" s="10"/>
      <c r="Y71" s="37"/>
      <c r="Z71" s="37"/>
      <c r="AA71" s="37"/>
      <c r="AB71" s="37"/>
      <c r="AC71" s="37"/>
      <c r="AD71" s="37"/>
      <c r="AE71" s="38"/>
      <c r="AF71" s="37"/>
      <c r="AG71" s="37"/>
      <c r="AH71" s="37"/>
      <c r="AI71" s="37"/>
      <c r="AJ71" s="38"/>
      <c r="AK71" s="37"/>
      <c r="AL71" s="37"/>
      <c r="AM71" s="37"/>
      <c r="AN71" s="10"/>
      <c r="AO71" s="10"/>
      <c r="AP71" s="10"/>
    </row>
    <row r="72" spans="1:42" ht="12" thickBot="1" x14ac:dyDescent="0.25">
      <c r="A72" s="39">
        <v>52</v>
      </c>
      <c r="B72" s="47">
        <v>39</v>
      </c>
      <c r="C72" s="47">
        <v>134</v>
      </c>
      <c r="D72" s="47">
        <v>83</v>
      </c>
      <c r="E72" s="47">
        <v>1306</v>
      </c>
      <c r="F72" s="47">
        <v>0</v>
      </c>
      <c r="G72" s="48">
        <v>1562</v>
      </c>
      <c r="H72" s="47">
        <v>788</v>
      </c>
      <c r="I72" s="47">
        <v>306</v>
      </c>
      <c r="J72" s="47">
        <v>442</v>
      </c>
      <c r="K72" s="47">
        <v>26</v>
      </c>
      <c r="L72" s="48">
        <v>1562</v>
      </c>
      <c r="M72" s="49">
        <v>159</v>
      </c>
      <c r="N72" s="50">
        <v>109</v>
      </c>
      <c r="O72" s="51">
        <v>68.55345911949685</v>
      </c>
      <c r="P72" s="28"/>
      <c r="Q72" s="29"/>
      <c r="W72" s="10"/>
      <c r="X72" s="10"/>
      <c r="Y72" s="37"/>
      <c r="Z72" s="37"/>
      <c r="AA72" s="37"/>
      <c r="AB72" s="37"/>
      <c r="AC72" s="37"/>
      <c r="AD72" s="37"/>
      <c r="AE72" s="38"/>
      <c r="AF72" s="37"/>
      <c r="AG72" s="37"/>
      <c r="AH72" s="37"/>
      <c r="AI72" s="37"/>
      <c r="AJ72" s="38"/>
      <c r="AK72" s="37"/>
      <c r="AL72" s="37"/>
      <c r="AM72" s="37"/>
      <c r="AN72" s="10"/>
      <c r="AO72" s="10"/>
      <c r="AP72" s="10"/>
    </row>
    <row r="73" spans="1:42" s="100" customFormat="1" ht="13.5" thickBot="1" x14ac:dyDescent="0.25">
      <c r="A73" s="93" t="s">
        <v>32</v>
      </c>
      <c r="B73" s="94">
        <f>SUM(B21:B72)</f>
        <v>2610</v>
      </c>
      <c r="C73" s="94">
        <f t="shared" ref="C73:L73" si="0">SUM(C21:C72)</f>
        <v>10724</v>
      </c>
      <c r="D73" s="94">
        <f t="shared" si="0"/>
        <v>6610</v>
      </c>
      <c r="E73" s="94">
        <f t="shared" si="0"/>
        <v>61395</v>
      </c>
      <c r="F73" s="94">
        <f t="shared" si="0"/>
        <v>205</v>
      </c>
      <c r="G73" s="94">
        <f t="shared" si="0"/>
        <v>81544</v>
      </c>
      <c r="H73" s="94">
        <f t="shared" si="0"/>
        <v>41919</v>
      </c>
      <c r="I73" s="94">
        <f t="shared" si="0"/>
        <v>17975</v>
      </c>
      <c r="J73" s="94">
        <f t="shared" si="0"/>
        <v>20855</v>
      </c>
      <c r="K73" s="94">
        <f t="shared" si="0"/>
        <v>795</v>
      </c>
      <c r="L73" s="94">
        <f t="shared" si="0"/>
        <v>81544</v>
      </c>
      <c r="M73" s="95">
        <v>159</v>
      </c>
      <c r="N73" s="96">
        <v>112.5</v>
      </c>
      <c r="O73" s="97">
        <v>70.8</v>
      </c>
      <c r="P73" s="98"/>
      <c r="Q73" s="99"/>
      <c r="W73" s="101"/>
      <c r="X73" s="101"/>
      <c r="Y73" s="102"/>
      <c r="Z73" s="102"/>
      <c r="AA73" s="102"/>
      <c r="AB73" s="102"/>
      <c r="AC73" s="102"/>
      <c r="AD73" s="102"/>
      <c r="AE73" s="103"/>
      <c r="AF73" s="102"/>
      <c r="AG73" s="102"/>
      <c r="AH73" s="102"/>
      <c r="AI73" s="102"/>
      <c r="AJ73" s="103"/>
      <c r="AK73" s="102"/>
      <c r="AL73" s="102"/>
      <c r="AM73" s="102"/>
      <c r="AN73" s="101"/>
      <c r="AO73" s="101"/>
      <c r="AP73" s="101"/>
    </row>
    <row r="74" spans="1:42" ht="15" customHeight="1" x14ac:dyDescent="0.2">
      <c r="A74" s="4" t="s">
        <v>81</v>
      </c>
      <c r="B74" s="52"/>
      <c r="C74" s="52"/>
      <c r="D74" s="52"/>
      <c r="E74" s="52"/>
      <c r="F74" s="52"/>
      <c r="G74" s="52"/>
      <c r="H74" s="52"/>
      <c r="I74" s="52"/>
      <c r="J74" s="52"/>
      <c r="K74" s="52"/>
      <c r="L74" s="52"/>
      <c r="M74" s="52"/>
      <c r="N74" s="26"/>
      <c r="O74" s="26"/>
      <c r="P74" s="27"/>
      <c r="Q74" s="28"/>
      <c r="W74" s="10"/>
      <c r="X74" s="10"/>
      <c r="Y74" s="37"/>
      <c r="Z74" s="37"/>
      <c r="AA74" s="37"/>
      <c r="AB74" s="37"/>
      <c r="AC74" s="37"/>
      <c r="AD74" s="37"/>
      <c r="AE74" s="38"/>
      <c r="AF74" s="37"/>
      <c r="AG74" s="37"/>
      <c r="AH74" s="37"/>
      <c r="AI74" s="37"/>
      <c r="AJ74" s="38"/>
      <c r="AK74" s="37"/>
      <c r="AL74" s="37"/>
      <c r="AM74" s="37"/>
      <c r="AN74" s="10"/>
      <c r="AO74" s="10"/>
      <c r="AP74" s="10"/>
    </row>
    <row r="75" spans="1:42" x14ac:dyDescent="0.2">
      <c r="A75" s="4" t="s">
        <v>91</v>
      </c>
      <c r="N75" s="17"/>
      <c r="P75" s="27"/>
      <c r="Q75" s="28"/>
      <c r="W75" s="10"/>
      <c r="X75" s="10"/>
      <c r="Y75" s="37"/>
      <c r="Z75" s="37"/>
      <c r="AA75" s="37"/>
      <c r="AB75" s="37"/>
      <c r="AC75" s="37"/>
      <c r="AD75" s="37"/>
      <c r="AE75" s="38"/>
      <c r="AF75" s="37"/>
      <c r="AG75" s="37"/>
      <c r="AH75" s="37"/>
      <c r="AI75" s="37"/>
      <c r="AJ75" s="38"/>
      <c r="AK75" s="37"/>
      <c r="AL75" s="37"/>
      <c r="AM75" s="37"/>
      <c r="AN75" s="10"/>
      <c r="AO75" s="10"/>
      <c r="AP75" s="10"/>
    </row>
    <row r="76" spans="1:42" x14ac:dyDescent="0.2">
      <c r="A76" s="18"/>
      <c r="N76" s="17"/>
      <c r="P76" s="27"/>
      <c r="Q76" s="28"/>
      <c r="W76" s="10"/>
      <c r="X76" s="10"/>
      <c r="Y76" s="37"/>
      <c r="Z76" s="37"/>
      <c r="AA76" s="37"/>
      <c r="AB76" s="37"/>
      <c r="AC76" s="37"/>
      <c r="AD76" s="37"/>
      <c r="AE76" s="38"/>
      <c r="AF76" s="37"/>
      <c r="AG76" s="37"/>
      <c r="AH76" s="37"/>
      <c r="AI76" s="37"/>
      <c r="AJ76" s="38"/>
      <c r="AK76" s="37"/>
      <c r="AL76" s="37"/>
      <c r="AM76" s="37"/>
      <c r="AN76" s="10"/>
      <c r="AO76" s="10"/>
      <c r="AP76" s="10"/>
    </row>
    <row r="77" spans="1:42" x14ac:dyDescent="0.2">
      <c r="P77" s="27"/>
      <c r="Q77" s="28"/>
      <c r="W77" s="10"/>
      <c r="X77" s="10"/>
      <c r="Y77" s="37"/>
      <c r="Z77" s="37"/>
      <c r="AA77" s="37"/>
      <c r="AB77" s="37"/>
      <c r="AC77" s="37"/>
      <c r="AD77" s="37"/>
      <c r="AE77" s="38"/>
      <c r="AF77" s="37"/>
      <c r="AG77" s="37"/>
      <c r="AH77" s="37"/>
      <c r="AI77" s="37"/>
      <c r="AJ77" s="38"/>
      <c r="AK77" s="37"/>
      <c r="AL77" s="37"/>
      <c r="AM77" s="37"/>
      <c r="AN77" s="10"/>
      <c r="AO77" s="10"/>
      <c r="AP77" s="10"/>
    </row>
    <row r="78" spans="1:42" s="2" customFormat="1" ht="16.5" thickBot="1" x14ac:dyDescent="0.3">
      <c r="A78" s="16" t="s">
        <v>88</v>
      </c>
      <c r="P78" s="31"/>
      <c r="Q78" s="30"/>
      <c r="W78" s="11"/>
      <c r="X78" s="11"/>
      <c r="Y78" s="37"/>
      <c r="Z78" s="37"/>
      <c r="AA78" s="37"/>
      <c r="AB78" s="37"/>
      <c r="AC78" s="37"/>
      <c r="AD78" s="37"/>
      <c r="AE78" s="38"/>
      <c r="AF78" s="37"/>
      <c r="AG78" s="37"/>
      <c r="AH78" s="37"/>
      <c r="AI78" s="37"/>
      <c r="AJ78" s="38"/>
      <c r="AK78" s="37"/>
      <c r="AL78" s="37"/>
      <c r="AM78" s="37"/>
      <c r="AN78" s="11"/>
      <c r="AO78" s="11"/>
      <c r="AP78" s="11"/>
    </row>
    <row r="79" spans="1:42" s="100" customFormat="1" ht="13.5" thickBot="1" x14ac:dyDescent="0.25">
      <c r="A79" s="104" t="s">
        <v>0</v>
      </c>
      <c r="B79" s="105" t="s">
        <v>3</v>
      </c>
      <c r="C79" s="106"/>
      <c r="D79" s="106"/>
      <c r="E79" s="106"/>
      <c r="F79" s="106"/>
      <c r="G79" s="107"/>
      <c r="H79" s="105" t="s">
        <v>4</v>
      </c>
      <c r="I79" s="106"/>
      <c r="J79" s="106"/>
      <c r="K79" s="106"/>
      <c r="L79" s="107"/>
      <c r="M79" s="108"/>
      <c r="N79" s="109"/>
      <c r="O79" s="110"/>
      <c r="P79" s="111"/>
      <c r="Q79" s="112"/>
      <c r="W79" s="101"/>
      <c r="X79" s="101"/>
      <c r="Y79" s="102"/>
      <c r="Z79" s="102"/>
      <c r="AA79" s="102"/>
      <c r="AB79" s="102"/>
      <c r="AC79" s="102"/>
      <c r="AD79" s="102"/>
      <c r="AE79" s="103"/>
      <c r="AF79" s="102"/>
      <c r="AG79" s="102"/>
      <c r="AH79" s="102"/>
      <c r="AI79" s="102"/>
      <c r="AJ79" s="103"/>
      <c r="AK79" s="102"/>
      <c r="AL79" s="102"/>
      <c r="AM79" s="102"/>
      <c r="AN79" s="101"/>
      <c r="AO79" s="101"/>
      <c r="AP79" s="101"/>
    </row>
    <row r="80" spans="1:42" s="100" customFormat="1" ht="13.5" thickBot="1" x14ac:dyDescent="0.25">
      <c r="A80" s="113"/>
      <c r="B80" s="114" t="s">
        <v>5</v>
      </c>
      <c r="C80" s="115" t="s">
        <v>6</v>
      </c>
      <c r="D80" s="115" t="s">
        <v>7</v>
      </c>
      <c r="E80" s="115" t="s">
        <v>8</v>
      </c>
      <c r="F80" s="116" t="s">
        <v>9</v>
      </c>
      <c r="G80" s="86" t="s">
        <v>2</v>
      </c>
      <c r="H80" s="117" t="s">
        <v>10</v>
      </c>
      <c r="I80" s="115" t="s">
        <v>11</v>
      </c>
      <c r="J80" s="115" t="s">
        <v>12</v>
      </c>
      <c r="K80" s="116" t="s">
        <v>9</v>
      </c>
      <c r="L80" s="86" t="s">
        <v>2</v>
      </c>
      <c r="M80" s="108"/>
      <c r="N80" s="109"/>
      <c r="O80" s="110"/>
      <c r="P80" s="111"/>
      <c r="Q80" s="112"/>
      <c r="W80" s="101"/>
      <c r="X80" s="101"/>
      <c r="Y80" s="102"/>
      <c r="Z80" s="102"/>
      <c r="AA80" s="102"/>
      <c r="AB80" s="102"/>
      <c r="AC80" s="102"/>
      <c r="AD80" s="102"/>
      <c r="AE80" s="103"/>
      <c r="AF80" s="102"/>
      <c r="AG80" s="102"/>
      <c r="AH80" s="102"/>
      <c r="AI80" s="102"/>
      <c r="AJ80" s="103"/>
      <c r="AK80" s="102"/>
      <c r="AL80" s="102"/>
      <c r="AM80" s="102"/>
      <c r="AN80" s="101"/>
      <c r="AO80" s="101"/>
      <c r="AP80" s="101"/>
    </row>
    <row r="81" spans="1:42" ht="14.25" x14ac:dyDescent="0.2">
      <c r="A81" s="55" t="s">
        <v>58</v>
      </c>
      <c r="B81" s="33">
        <v>23</v>
      </c>
      <c r="C81" s="33">
        <v>76</v>
      </c>
      <c r="D81" s="33">
        <v>69</v>
      </c>
      <c r="E81" s="33">
        <v>705</v>
      </c>
      <c r="F81" s="33">
        <v>0</v>
      </c>
      <c r="G81" s="34">
        <v>873</v>
      </c>
      <c r="H81" s="33">
        <v>360</v>
      </c>
      <c r="I81" s="33">
        <v>22</v>
      </c>
      <c r="J81" s="33">
        <v>491</v>
      </c>
      <c r="K81" s="33">
        <v>0</v>
      </c>
      <c r="L81" s="34">
        <v>873</v>
      </c>
      <c r="M81" s="56"/>
      <c r="N81" s="57"/>
      <c r="O81" s="54"/>
      <c r="P81" s="27"/>
      <c r="Q81" s="28"/>
      <c r="W81" s="10"/>
      <c r="X81" s="10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0"/>
      <c r="AO81" s="10"/>
      <c r="AP81" s="10"/>
    </row>
    <row r="82" spans="1:42" x14ac:dyDescent="0.2">
      <c r="A82" s="58" t="s">
        <v>34</v>
      </c>
      <c r="B82" s="40">
        <v>97</v>
      </c>
      <c r="C82" s="40">
        <v>466</v>
      </c>
      <c r="D82" s="40">
        <v>277</v>
      </c>
      <c r="E82" s="40">
        <v>5732</v>
      </c>
      <c r="F82" s="40">
        <v>1</v>
      </c>
      <c r="G82" s="41">
        <v>6573</v>
      </c>
      <c r="H82" s="40">
        <v>1774</v>
      </c>
      <c r="I82" s="40">
        <v>4768</v>
      </c>
      <c r="J82" s="40">
        <v>5</v>
      </c>
      <c r="K82" s="40">
        <v>26</v>
      </c>
      <c r="L82" s="41">
        <v>6573</v>
      </c>
      <c r="M82" s="56"/>
      <c r="N82" s="53"/>
      <c r="O82" s="54"/>
      <c r="P82" s="27"/>
      <c r="Q82" s="28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  <c r="AJ82" s="10"/>
      <c r="AK82" s="10"/>
      <c r="AL82" s="10"/>
      <c r="AM82" s="10"/>
      <c r="AN82" s="10"/>
      <c r="AO82" s="10"/>
      <c r="AP82" s="10"/>
    </row>
    <row r="83" spans="1:42" x14ac:dyDescent="0.2">
      <c r="A83" s="58" t="s">
        <v>35</v>
      </c>
      <c r="B83" s="40">
        <v>2</v>
      </c>
      <c r="C83" s="40">
        <v>10</v>
      </c>
      <c r="D83" s="40">
        <v>2</v>
      </c>
      <c r="E83" s="40">
        <v>68</v>
      </c>
      <c r="F83" s="40">
        <v>4</v>
      </c>
      <c r="G83" s="41">
        <v>86</v>
      </c>
      <c r="H83" s="40">
        <v>83</v>
      </c>
      <c r="I83" s="40">
        <v>1</v>
      </c>
      <c r="J83" s="40">
        <v>2</v>
      </c>
      <c r="K83" s="40">
        <v>0</v>
      </c>
      <c r="L83" s="41">
        <v>86</v>
      </c>
      <c r="M83" s="56"/>
      <c r="N83" s="53"/>
      <c r="O83" s="54"/>
      <c r="P83" s="27"/>
      <c r="Q83" s="28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  <c r="AJ83" s="10"/>
      <c r="AK83" s="10"/>
      <c r="AL83" s="10"/>
      <c r="AM83" s="10"/>
      <c r="AN83" s="10"/>
      <c r="AO83" s="10"/>
      <c r="AP83" s="10"/>
    </row>
    <row r="84" spans="1:42" ht="12.75" x14ac:dyDescent="0.2">
      <c r="A84" s="58" t="s">
        <v>36</v>
      </c>
      <c r="B84" s="40">
        <v>6</v>
      </c>
      <c r="C84" s="40">
        <v>10</v>
      </c>
      <c r="D84" s="40">
        <v>14</v>
      </c>
      <c r="E84" s="40">
        <v>134</v>
      </c>
      <c r="F84" s="40">
        <v>8</v>
      </c>
      <c r="G84" s="41">
        <v>172</v>
      </c>
      <c r="H84" s="40">
        <v>123</v>
      </c>
      <c r="I84" s="40">
        <v>30</v>
      </c>
      <c r="J84" s="40">
        <v>19</v>
      </c>
      <c r="K84" s="40">
        <v>0</v>
      </c>
      <c r="L84" s="41">
        <v>172</v>
      </c>
      <c r="M84" s="56"/>
      <c r="N84" s="118"/>
      <c r="O84" s="54"/>
      <c r="P84" s="27"/>
      <c r="Q84" s="28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0"/>
      <c r="AJ84" s="10"/>
      <c r="AK84" s="10"/>
      <c r="AL84" s="10"/>
      <c r="AM84" s="10"/>
      <c r="AN84" s="10"/>
      <c r="AO84" s="10"/>
      <c r="AP84" s="10"/>
    </row>
    <row r="85" spans="1:42" x14ac:dyDescent="0.2">
      <c r="A85" s="58" t="s">
        <v>37</v>
      </c>
      <c r="B85" s="40" t="s">
        <v>33</v>
      </c>
      <c r="C85" s="40" t="s">
        <v>33</v>
      </c>
      <c r="D85" s="40" t="s">
        <v>33</v>
      </c>
      <c r="E85" s="40" t="s">
        <v>33</v>
      </c>
      <c r="F85" s="40" t="s">
        <v>33</v>
      </c>
      <c r="G85" s="41" t="s">
        <v>33</v>
      </c>
      <c r="H85" s="40" t="s">
        <v>33</v>
      </c>
      <c r="I85" s="40" t="s">
        <v>33</v>
      </c>
      <c r="J85" s="40" t="s">
        <v>33</v>
      </c>
      <c r="K85" s="40" t="s">
        <v>33</v>
      </c>
      <c r="L85" s="41" t="s">
        <v>33</v>
      </c>
      <c r="M85" s="56"/>
      <c r="N85" s="53"/>
      <c r="O85" s="54"/>
      <c r="P85" s="54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0"/>
      <c r="AK85" s="10"/>
      <c r="AL85" s="10"/>
      <c r="AM85" s="10"/>
      <c r="AN85" s="10"/>
      <c r="AO85" s="10"/>
      <c r="AP85" s="10"/>
    </row>
    <row r="86" spans="1:42" x14ac:dyDescent="0.2">
      <c r="A86" s="58" t="s">
        <v>38</v>
      </c>
      <c r="B86" s="40" t="s">
        <v>33</v>
      </c>
      <c r="C86" s="40" t="s">
        <v>33</v>
      </c>
      <c r="D86" s="40" t="s">
        <v>33</v>
      </c>
      <c r="E86" s="40" t="s">
        <v>33</v>
      </c>
      <c r="F86" s="40" t="s">
        <v>33</v>
      </c>
      <c r="G86" s="41" t="s">
        <v>33</v>
      </c>
      <c r="H86" s="40" t="s">
        <v>33</v>
      </c>
      <c r="I86" s="40" t="s">
        <v>33</v>
      </c>
      <c r="J86" s="40" t="s">
        <v>33</v>
      </c>
      <c r="K86" s="40" t="s">
        <v>33</v>
      </c>
      <c r="L86" s="41" t="s">
        <v>33</v>
      </c>
      <c r="M86" s="56"/>
      <c r="N86" s="53"/>
      <c r="O86" s="54"/>
      <c r="P86" s="54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0"/>
      <c r="AJ86" s="10"/>
      <c r="AK86" s="10"/>
      <c r="AL86" s="10"/>
      <c r="AM86" s="10"/>
      <c r="AN86" s="10"/>
      <c r="AO86" s="10"/>
      <c r="AP86" s="10"/>
    </row>
    <row r="87" spans="1:42" ht="14.25" x14ac:dyDescent="0.2">
      <c r="A87" s="58" t="s">
        <v>39</v>
      </c>
      <c r="B87" s="40">
        <v>417</v>
      </c>
      <c r="C87" s="40">
        <v>1649</v>
      </c>
      <c r="D87" s="40">
        <v>1041</v>
      </c>
      <c r="E87" s="40">
        <v>8559</v>
      </c>
      <c r="F87" s="40">
        <v>11</v>
      </c>
      <c r="G87" s="41">
        <v>11677</v>
      </c>
      <c r="H87" s="40">
        <v>1878</v>
      </c>
      <c r="I87" s="40">
        <v>4099</v>
      </c>
      <c r="J87" s="40">
        <v>5675</v>
      </c>
      <c r="K87" s="40">
        <v>25</v>
      </c>
      <c r="L87" s="41">
        <v>11677</v>
      </c>
      <c r="M87" s="56"/>
      <c r="N87" s="57"/>
      <c r="O87" s="54"/>
      <c r="P87" s="54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0"/>
      <c r="AJ87" s="10"/>
      <c r="AK87" s="10"/>
      <c r="AL87" s="10"/>
      <c r="AM87" s="10"/>
      <c r="AN87" s="10"/>
      <c r="AO87" s="10"/>
      <c r="AP87" s="10"/>
    </row>
    <row r="88" spans="1:42" x14ac:dyDescent="0.2">
      <c r="A88" s="58" t="s">
        <v>40</v>
      </c>
      <c r="B88" s="40">
        <v>29</v>
      </c>
      <c r="C88" s="40">
        <v>78</v>
      </c>
      <c r="D88" s="40">
        <v>67</v>
      </c>
      <c r="E88" s="40">
        <v>676</v>
      </c>
      <c r="F88" s="40">
        <v>11</v>
      </c>
      <c r="G88" s="41">
        <v>861</v>
      </c>
      <c r="H88" s="40">
        <v>498</v>
      </c>
      <c r="I88" s="40">
        <v>83</v>
      </c>
      <c r="J88" s="40">
        <v>233</v>
      </c>
      <c r="K88" s="40">
        <v>47</v>
      </c>
      <c r="L88" s="41">
        <v>861</v>
      </c>
      <c r="M88" s="56"/>
      <c r="N88" s="53"/>
      <c r="O88" s="54"/>
      <c r="P88" s="54"/>
    </row>
    <row r="89" spans="1:42" x14ac:dyDescent="0.2">
      <c r="A89" s="58" t="s">
        <v>41</v>
      </c>
      <c r="B89" s="40" t="s">
        <v>33</v>
      </c>
      <c r="C89" s="40" t="s">
        <v>33</v>
      </c>
      <c r="D89" s="40" t="s">
        <v>33</v>
      </c>
      <c r="E89" s="40" t="s">
        <v>33</v>
      </c>
      <c r="F89" s="40" t="s">
        <v>33</v>
      </c>
      <c r="G89" s="41" t="s">
        <v>33</v>
      </c>
      <c r="H89" s="40" t="s">
        <v>33</v>
      </c>
      <c r="I89" s="40" t="s">
        <v>33</v>
      </c>
      <c r="J89" s="40" t="s">
        <v>33</v>
      </c>
      <c r="K89" s="40" t="s">
        <v>33</v>
      </c>
      <c r="L89" s="41" t="s">
        <v>33</v>
      </c>
      <c r="M89" s="56"/>
      <c r="N89" s="53"/>
      <c r="O89" s="54"/>
      <c r="P89" s="54"/>
    </row>
    <row r="90" spans="1:42" ht="14.25" x14ac:dyDescent="0.2">
      <c r="A90" s="58" t="s">
        <v>42</v>
      </c>
      <c r="B90" s="40" t="s">
        <v>33</v>
      </c>
      <c r="C90" s="40" t="s">
        <v>33</v>
      </c>
      <c r="D90" s="40" t="s">
        <v>33</v>
      </c>
      <c r="E90" s="40" t="s">
        <v>33</v>
      </c>
      <c r="F90" s="40" t="s">
        <v>33</v>
      </c>
      <c r="G90" s="41" t="s">
        <v>33</v>
      </c>
      <c r="H90" s="40" t="s">
        <v>33</v>
      </c>
      <c r="I90" s="40" t="s">
        <v>33</v>
      </c>
      <c r="J90" s="40" t="s">
        <v>33</v>
      </c>
      <c r="K90" s="40" t="s">
        <v>33</v>
      </c>
      <c r="L90" s="41" t="s">
        <v>33</v>
      </c>
      <c r="M90" s="56"/>
      <c r="N90" s="57"/>
      <c r="O90" s="54"/>
      <c r="P90" s="54"/>
    </row>
    <row r="91" spans="1:42" x14ac:dyDescent="0.2">
      <c r="A91" s="58" t="s">
        <v>43</v>
      </c>
      <c r="B91" s="40">
        <v>5</v>
      </c>
      <c r="C91" s="40">
        <v>32</v>
      </c>
      <c r="D91" s="40">
        <v>23</v>
      </c>
      <c r="E91" s="40">
        <v>255</v>
      </c>
      <c r="F91" s="40">
        <v>6</v>
      </c>
      <c r="G91" s="41">
        <v>321</v>
      </c>
      <c r="H91" s="40">
        <v>28</v>
      </c>
      <c r="I91" s="40">
        <v>0</v>
      </c>
      <c r="J91" s="40">
        <v>0</v>
      </c>
      <c r="K91" s="40">
        <v>293</v>
      </c>
      <c r="L91" s="41">
        <v>321</v>
      </c>
      <c r="M91" s="56"/>
      <c r="N91" s="53"/>
      <c r="O91" s="54"/>
      <c r="P91" s="54"/>
    </row>
    <row r="92" spans="1:42" x14ac:dyDescent="0.2">
      <c r="A92" s="58" t="s">
        <v>44</v>
      </c>
      <c r="B92" s="40" t="s">
        <v>33</v>
      </c>
      <c r="C92" s="40" t="s">
        <v>33</v>
      </c>
      <c r="D92" s="40" t="s">
        <v>33</v>
      </c>
      <c r="E92" s="40" t="s">
        <v>33</v>
      </c>
      <c r="F92" s="40" t="s">
        <v>33</v>
      </c>
      <c r="G92" s="41" t="s">
        <v>33</v>
      </c>
      <c r="H92" s="40" t="s">
        <v>33</v>
      </c>
      <c r="I92" s="40" t="s">
        <v>33</v>
      </c>
      <c r="J92" s="40" t="s">
        <v>33</v>
      </c>
      <c r="K92" s="40" t="s">
        <v>33</v>
      </c>
      <c r="L92" s="41" t="s">
        <v>33</v>
      </c>
      <c r="M92" s="56"/>
      <c r="N92" s="53"/>
      <c r="O92" s="54"/>
      <c r="P92" s="54"/>
    </row>
    <row r="93" spans="1:42" ht="14.25" x14ac:dyDescent="0.2">
      <c r="A93" s="58" t="s">
        <v>45</v>
      </c>
      <c r="B93" s="40">
        <v>652</v>
      </c>
      <c r="C93" s="40">
        <v>2692</v>
      </c>
      <c r="D93" s="40">
        <v>1385</v>
      </c>
      <c r="E93" s="40">
        <v>10843</v>
      </c>
      <c r="F93" s="40">
        <v>0</v>
      </c>
      <c r="G93" s="41">
        <v>15572</v>
      </c>
      <c r="H93" s="40">
        <v>9285</v>
      </c>
      <c r="I93" s="40">
        <v>1615</v>
      </c>
      <c r="J93" s="40">
        <v>4671</v>
      </c>
      <c r="K93" s="40">
        <v>1</v>
      </c>
      <c r="L93" s="41">
        <v>15572</v>
      </c>
      <c r="M93" s="56"/>
      <c r="N93" s="57"/>
      <c r="O93" s="54"/>
      <c r="P93" s="54"/>
    </row>
    <row r="94" spans="1:42" x14ac:dyDescent="0.2">
      <c r="A94" s="58" t="s">
        <v>46</v>
      </c>
      <c r="B94" s="40">
        <v>59</v>
      </c>
      <c r="C94" s="40">
        <v>537</v>
      </c>
      <c r="D94" s="40">
        <v>451</v>
      </c>
      <c r="E94" s="40">
        <v>6840</v>
      </c>
      <c r="F94" s="40">
        <v>95</v>
      </c>
      <c r="G94" s="41">
        <v>7982</v>
      </c>
      <c r="H94" s="40">
        <v>7635</v>
      </c>
      <c r="I94" s="40">
        <v>325</v>
      </c>
      <c r="J94" s="40">
        <v>22</v>
      </c>
      <c r="K94" s="40">
        <v>0</v>
      </c>
      <c r="L94" s="41">
        <v>7982</v>
      </c>
      <c r="M94" s="56"/>
      <c r="N94" s="53"/>
      <c r="O94" s="54"/>
      <c r="P94" s="54"/>
    </row>
    <row r="95" spans="1:42" x14ac:dyDescent="0.2">
      <c r="A95" s="58" t="s">
        <v>47</v>
      </c>
      <c r="B95" s="40">
        <v>4</v>
      </c>
      <c r="C95" s="40">
        <v>8</v>
      </c>
      <c r="D95" s="40">
        <v>6</v>
      </c>
      <c r="E95" s="40">
        <v>36</v>
      </c>
      <c r="F95" s="40">
        <v>0</v>
      </c>
      <c r="G95" s="41">
        <v>54</v>
      </c>
      <c r="H95" s="40">
        <v>54</v>
      </c>
      <c r="I95" s="40">
        <v>0</v>
      </c>
      <c r="J95" s="40">
        <v>0</v>
      </c>
      <c r="K95" s="40">
        <v>0</v>
      </c>
      <c r="L95" s="41">
        <v>54</v>
      </c>
      <c r="M95" s="56"/>
      <c r="N95" s="53"/>
      <c r="O95" s="54"/>
      <c r="P95" s="54"/>
    </row>
    <row r="96" spans="1:42" ht="14.25" x14ac:dyDescent="0.2">
      <c r="A96" s="58" t="s">
        <v>48</v>
      </c>
      <c r="B96" s="40">
        <v>0</v>
      </c>
      <c r="C96" s="40">
        <v>0</v>
      </c>
      <c r="D96" s="40">
        <v>0</v>
      </c>
      <c r="E96" s="40">
        <v>0</v>
      </c>
      <c r="F96" s="40">
        <v>0</v>
      </c>
      <c r="G96" s="41">
        <v>0</v>
      </c>
      <c r="H96" s="40">
        <v>0</v>
      </c>
      <c r="I96" s="40">
        <v>0</v>
      </c>
      <c r="J96" s="40">
        <v>0</v>
      </c>
      <c r="K96" s="40">
        <v>0</v>
      </c>
      <c r="L96" s="41">
        <v>0</v>
      </c>
      <c r="M96" s="56"/>
      <c r="N96" s="57"/>
      <c r="O96" s="54"/>
      <c r="P96" s="54"/>
    </row>
    <row r="97" spans="1:16" x14ac:dyDescent="0.2">
      <c r="A97" s="58" t="s">
        <v>49</v>
      </c>
      <c r="B97" s="40">
        <v>140</v>
      </c>
      <c r="C97" s="40">
        <v>640</v>
      </c>
      <c r="D97" s="40">
        <v>354</v>
      </c>
      <c r="E97" s="40">
        <v>3479</v>
      </c>
      <c r="F97" s="40">
        <v>0</v>
      </c>
      <c r="G97" s="41">
        <v>4613</v>
      </c>
      <c r="H97" s="40">
        <v>1463</v>
      </c>
      <c r="I97" s="40">
        <v>315</v>
      </c>
      <c r="J97" s="40">
        <v>2835</v>
      </c>
      <c r="K97" s="40">
        <v>0</v>
      </c>
      <c r="L97" s="41">
        <v>4613</v>
      </c>
      <c r="M97" s="56"/>
      <c r="N97" s="53"/>
      <c r="O97" s="54"/>
      <c r="P97" s="54"/>
    </row>
    <row r="98" spans="1:16" x14ac:dyDescent="0.2">
      <c r="A98" s="58" t="s">
        <v>50</v>
      </c>
      <c r="B98" s="40">
        <v>124</v>
      </c>
      <c r="C98" s="40">
        <v>487</v>
      </c>
      <c r="D98" s="40">
        <v>234</v>
      </c>
      <c r="E98" s="40">
        <v>2117</v>
      </c>
      <c r="F98" s="40">
        <v>0</v>
      </c>
      <c r="G98" s="41">
        <v>2962</v>
      </c>
      <c r="H98" s="40">
        <v>697</v>
      </c>
      <c r="I98" s="40">
        <v>565</v>
      </c>
      <c r="J98" s="40">
        <v>1700</v>
      </c>
      <c r="K98" s="40">
        <v>0</v>
      </c>
      <c r="L98" s="41">
        <v>2962</v>
      </c>
      <c r="M98" s="56"/>
      <c r="N98" s="53"/>
      <c r="O98" s="54"/>
      <c r="P98" s="54"/>
    </row>
    <row r="99" spans="1:16" ht="14.25" x14ac:dyDescent="0.2">
      <c r="A99" s="58" t="s">
        <v>51</v>
      </c>
      <c r="B99" s="40" t="s">
        <v>33</v>
      </c>
      <c r="C99" s="40" t="s">
        <v>33</v>
      </c>
      <c r="D99" s="40" t="s">
        <v>33</v>
      </c>
      <c r="E99" s="40" t="s">
        <v>33</v>
      </c>
      <c r="F99" s="40" t="s">
        <v>33</v>
      </c>
      <c r="G99" s="41" t="s">
        <v>33</v>
      </c>
      <c r="H99" s="40" t="s">
        <v>33</v>
      </c>
      <c r="I99" s="40" t="s">
        <v>33</v>
      </c>
      <c r="J99" s="40" t="s">
        <v>33</v>
      </c>
      <c r="K99" s="40" t="s">
        <v>33</v>
      </c>
      <c r="L99" s="41" t="s">
        <v>33</v>
      </c>
      <c r="M99" s="56"/>
      <c r="N99" s="57"/>
      <c r="O99" s="54"/>
      <c r="P99" s="54"/>
    </row>
    <row r="100" spans="1:16" x14ac:dyDescent="0.2">
      <c r="A100" s="58" t="s">
        <v>52</v>
      </c>
      <c r="B100" s="40">
        <v>110</v>
      </c>
      <c r="C100" s="40">
        <v>741</v>
      </c>
      <c r="D100" s="40">
        <v>509</v>
      </c>
      <c r="E100" s="40">
        <v>3932</v>
      </c>
      <c r="F100" s="40">
        <v>1</v>
      </c>
      <c r="G100" s="41">
        <v>5293</v>
      </c>
      <c r="H100" s="40">
        <v>2441</v>
      </c>
      <c r="I100" s="40">
        <v>1150</v>
      </c>
      <c r="J100" s="40">
        <v>1574</v>
      </c>
      <c r="K100" s="40">
        <v>128</v>
      </c>
      <c r="L100" s="41">
        <v>5293</v>
      </c>
      <c r="M100" s="56"/>
      <c r="N100" s="53"/>
      <c r="O100" s="54"/>
      <c r="P100" s="54"/>
    </row>
    <row r="101" spans="1:16" x14ac:dyDescent="0.2">
      <c r="A101" s="58" t="s">
        <v>53</v>
      </c>
      <c r="B101" s="40" t="s">
        <v>33</v>
      </c>
      <c r="C101" s="40" t="s">
        <v>33</v>
      </c>
      <c r="D101" s="40" t="s">
        <v>33</v>
      </c>
      <c r="E101" s="40" t="s">
        <v>33</v>
      </c>
      <c r="F101" s="40" t="s">
        <v>33</v>
      </c>
      <c r="G101" s="41" t="s">
        <v>33</v>
      </c>
      <c r="H101" s="40" t="s">
        <v>33</v>
      </c>
      <c r="I101" s="40" t="s">
        <v>33</v>
      </c>
      <c r="J101" s="40" t="s">
        <v>33</v>
      </c>
      <c r="K101" s="40" t="s">
        <v>33</v>
      </c>
      <c r="L101" s="41" t="s">
        <v>33</v>
      </c>
      <c r="M101" s="56"/>
      <c r="N101" s="53"/>
      <c r="O101" s="54"/>
      <c r="P101" s="54"/>
    </row>
    <row r="102" spans="1:16" ht="14.25" x14ac:dyDescent="0.2">
      <c r="A102" s="58" t="s">
        <v>54</v>
      </c>
      <c r="B102" s="40">
        <v>134</v>
      </c>
      <c r="C102" s="40">
        <v>396</v>
      </c>
      <c r="D102" s="40">
        <v>278</v>
      </c>
      <c r="E102" s="40">
        <v>2102</v>
      </c>
      <c r="F102" s="40">
        <v>24</v>
      </c>
      <c r="G102" s="41">
        <v>2934</v>
      </c>
      <c r="H102" s="40">
        <v>2915</v>
      </c>
      <c r="I102" s="40">
        <v>13</v>
      </c>
      <c r="J102" s="40">
        <v>0</v>
      </c>
      <c r="K102" s="40">
        <v>6</v>
      </c>
      <c r="L102" s="41">
        <v>2934</v>
      </c>
      <c r="M102" s="56"/>
      <c r="N102" s="57"/>
      <c r="O102" s="54"/>
      <c r="P102" s="54"/>
    </row>
    <row r="103" spans="1:16" x14ac:dyDescent="0.2">
      <c r="A103" s="58" t="s">
        <v>55</v>
      </c>
      <c r="B103" s="40" t="s">
        <v>33</v>
      </c>
      <c r="C103" s="40" t="s">
        <v>33</v>
      </c>
      <c r="D103" s="40" t="s">
        <v>33</v>
      </c>
      <c r="E103" s="40" t="s">
        <v>33</v>
      </c>
      <c r="F103" s="40" t="s">
        <v>33</v>
      </c>
      <c r="G103" s="41" t="s">
        <v>33</v>
      </c>
      <c r="H103" s="40" t="s">
        <v>33</v>
      </c>
      <c r="I103" s="40" t="s">
        <v>33</v>
      </c>
      <c r="J103" s="40" t="s">
        <v>33</v>
      </c>
      <c r="K103" s="40" t="s">
        <v>33</v>
      </c>
      <c r="L103" s="41" t="s">
        <v>33</v>
      </c>
      <c r="M103" s="56"/>
      <c r="N103" s="53"/>
      <c r="O103" s="54"/>
      <c r="P103" s="54"/>
    </row>
    <row r="104" spans="1:16" x14ac:dyDescent="0.2">
      <c r="A104" s="58" t="s">
        <v>56</v>
      </c>
      <c r="B104" s="40" t="s">
        <v>33</v>
      </c>
      <c r="C104" s="40" t="s">
        <v>33</v>
      </c>
      <c r="D104" s="40" t="s">
        <v>33</v>
      </c>
      <c r="E104" s="40" t="s">
        <v>33</v>
      </c>
      <c r="F104" s="40" t="s">
        <v>33</v>
      </c>
      <c r="G104" s="41" t="s">
        <v>33</v>
      </c>
      <c r="H104" s="40" t="s">
        <v>33</v>
      </c>
      <c r="I104" s="40" t="s">
        <v>33</v>
      </c>
      <c r="J104" s="40" t="s">
        <v>33</v>
      </c>
      <c r="K104" s="40" t="s">
        <v>33</v>
      </c>
      <c r="L104" s="41" t="s">
        <v>33</v>
      </c>
      <c r="M104" s="56"/>
      <c r="N104" s="53"/>
      <c r="O104" s="54"/>
      <c r="P104" s="54"/>
    </row>
    <row r="105" spans="1:16" ht="14.25" x14ac:dyDescent="0.2">
      <c r="A105" s="58" t="s">
        <v>57</v>
      </c>
      <c r="B105" s="40" t="s">
        <v>33</v>
      </c>
      <c r="C105" s="40" t="s">
        <v>33</v>
      </c>
      <c r="D105" s="40" t="s">
        <v>33</v>
      </c>
      <c r="E105" s="40" t="s">
        <v>33</v>
      </c>
      <c r="F105" s="40" t="s">
        <v>33</v>
      </c>
      <c r="G105" s="41" t="s">
        <v>33</v>
      </c>
      <c r="H105" s="40" t="s">
        <v>33</v>
      </c>
      <c r="I105" s="40" t="s">
        <v>33</v>
      </c>
      <c r="J105" s="40" t="s">
        <v>33</v>
      </c>
      <c r="K105" s="40" t="s">
        <v>33</v>
      </c>
      <c r="L105" s="41" t="s">
        <v>33</v>
      </c>
      <c r="M105" s="56"/>
      <c r="N105" s="57"/>
      <c r="O105" s="54"/>
      <c r="P105" s="54"/>
    </row>
    <row r="106" spans="1:16" x14ac:dyDescent="0.2">
      <c r="A106" s="58" t="s">
        <v>75</v>
      </c>
      <c r="B106" s="40">
        <v>9</v>
      </c>
      <c r="C106" s="40">
        <v>38</v>
      </c>
      <c r="D106" s="40">
        <v>83</v>
      </c>
      <c r="E106" s="40">
        <v>523</v>
      </c>
      <c r="F106" s="40">
        <v>0</v>
      </c>
      <c r="G106" s="41">
        <v>653</v>
      </c>
      <c r="H106" s="40">
        <v>653</v>
      </c>
      <c r="I106" s="40">
        <v>0</v>
      </c>
      <c r="J106" s="40">
        <v>0</v>
      </c>
      <c r="K106" s="40">
        <v>0</v>
      </c>
      <c r="L106" s="41">
        <v>653</v>
      </c>
      <c r="M106" s="56"/>
      <c r="N106" s="53"/>
      <c r="O106" s="54"/>
      <c r="P106" s="54"/>
    </row>
    <row r="107" spans="1:16" x14ac:dyDescent="0.2">
      <c r="A107" s="58" t="s">
        <v>59</v>
      </c>
      <c r="B107" s="40">
        <v>0</v>
      </c>
      <c r="C107" s="40">
        <v>0</v>
      </c>
      <c r="D107" s="40">
        <v>0</v>
      </c>
      <c r="E107" s="40">
        <v>814</v>
      </c>
      <c r="F107" s="40">
        <v>0</v>
      </c>
      <c r="G107" s="41">
        <v>814</v>
      </c>
      <c r="H107" s="40">
        <v>812</v>
      </c>
      <c r="I107" s="40">
        <v>1</v>
      </c>
      <c r="J107" s="40">
        <v>1</v>
      </c>
      <c r="K107" s="40">
        <v>0</v>
      </c>
      <c r="L107" s="41">
        <v>814</v>
      </c>
      <c r="M107" s="56"/>
      <c r="N107" s="53"/>
      <c r="O107" s="54"/>
      <c r="P107" s="54"/>
    </row>
    <row r="108" spans="1:16" ht="14.25" x14ac:dyDescent="0.2">
      <c r="A108" s="58" t="s">
        <v>60</v>
      </c>
      <c r="B108" s="40">
        <v>305</v>
      </c>
      <c r="C108" s="40">
        <v>971</v>
      </c>
      <c r="D108" s="40">
        <v>501</v>
      </c>
      <c r="E108" s="40">
        <v>3377</v>
      </c>
      <c r="F108" s="40">
        <v>0</v>
      </c>
      <c r="G108" s="41">
        <v>5154</v>
      </c>
      <c r="H108" s="40">
        <v>3851</v>
      </c>
      <c r="I108" s="40">
        <v>1302</v>
      </c>
      <c r="J108" s="40">
        <v>1</v>
      </c>
      <c r="K108" s="40">
        <v>0</v>
      </c>
      <c r="L108" s="41">
        <v>5154</v>
      </c>
      <c r="M108" s="56"/>
      <c r="N108" s="57"/>
      <c r="O108" s="54"/>
      <c r="P108" s="54"/>
    </row>
    <row r="109" spans="1:16" x14ac:dyDescent="0.2">
      <c r="A109" s="58" t="s">
        <v>61</v>
      </c>
      <c r="B109" s="40">
        <v>4</v>
      </c>
      <c r="C109" s="40">
        <v>5</v>
      </c>
      <c r="D109" s="40">
        <v>16</v>
      </c>
      <c r="E109" s="40">
        <v>148</v>
      </c>
      <c r="F109" s="40">
        <v>0</v>
      </c>
      <c r="G109" s="41">
        <v>173</v>
      </c>
      <c r="H109" s="40">
        <v>153</v>
      </c>
      <c r="I109" s="40">
        <v>6</v>
      </c>
      <c r="J109" s="40">
        <v>14</v>
      </c>
      <c r="K109" s="40">
        <v>0</v>
      </c>
      <c r="L109" s="41">
        <v>173</v>
      </c>
      <c r="M109" s="56"/>
      <c r="N109" s="53"/>
      <c r="O109" s="54"/>
      <c r="P109" s="54"/>
    </row>
    <row r="110" spans="1:16" x14ac:dyDescent="0.2">
      <c r="A110" s="58" t="s">
        <v>62</v>
      </c>
      <c r="B110" s="40">
        <v>71</v>
      </c>
      <c r="C110" s="40">
        <v>278</v>
      </c>
      <c r="D110" s="40">
        <v>236</v>
      </c>
      <c r="E110" s="40">
        <v>1004</v>
      </c>
      <c r="F110" s="40">
        <v>0</v>
      </c>
      <c r="G110" s="41">
        <v>1589</v>
      </c>
      <c r="H110" s="40">
        <v>1436</v>
      </c>
      <c r="I110" s="40">
        <v>105</v>
      </c>
      <c r="J110" s="40">
        <v>48</v>
      </c>
      <c r="K110" s="40">
        <v>0</v>
      </c>
      <c r="L110" s="41">
        <v>1589</v>
      </c>
      <c r="M110" s="56"/>
      <c r="N110" s="53"/>
      <c r="O110" s="54"/>
      <c r="P110" s="54"/>
    </row>
    <row r="111" spans="1:16" ht="14.25" x14ac:dyDescent="0.2">
      <c r="A111" s="58" t="s">
        <v>63</v>
      </c>
      <c r="B111" s="40">
        <v>31</v>
      </c>
      <c r="C111" s="40">
        <v>118</v>
      </c>
      <c r="D111" s="40">
        <v>98</v>
      </c>
      <c r="E111" s="40">
        <v>1115</v>
      </c>
      <c r="F111" s="40">
        <v>31</v>
      </c>
      <c r="G111" s="41">
        <v>1393</v>
      </c>
      <c r="H111" s="40">
        <v>458</v>
      </c>
      <c r="I111" s="40">
        <v>0</v>
      </c>
      <c r="J111" s="40">
        <v>935</v>
      </c>
      <c r="K111" s="40">
        <v>0</v>
      </c>
      <c r="L111" s="41">
        <v>1393</v>
      </c>
      <c r="M111" s="56"/>
      <c r="N111" s="57"/>
      <c r="O111" s="54"/>
      <c r="P111" s="54"/>
    </row>
    <row r="112" spans="1:16" x14ac:dyDescent="0.2">
      <c r="A112" s="58" t="s">
        <v>64</v>
      </c>
      <c r="B112" s="40">
        <v>10</v>
      </c>
      <c r="C112" s="40">
        <v>38</v>
      </c>
      <c r="D112" s="40">
        <v>37</v>
      </c>
      <c r="E112" s="40">
        <v>260</v>
      </c>
      <c r="F112" s="40">
        <v>5</v>
      </c>
      <c r="G112" s="41">
        <v>350</v>
      </c>
      <c r="H112" s="40">
        <v>109</v>
      </c>
      <c r="I112" s="40">
        <v>1</v>
      </c>
      <c r="J112" s="40">
        <v>239</v>
      </c>
      <c r="K112" s="40">
        <v>1</v>
      </c>
      <c r="L112" s="41">
        <v>350</v>
      </c>
      <c r="M112" s="56"/>
      <c r="N112" s="53"/>
      <c r="O112" s="54"/>
      <c r="P112" s="54"/>
    </row>
    <row r="113" spans="1:19" x14ac:dyDescent="0.2">
      <c r="A113" s="58" t="s">
        <v>65</v>
      </c>
      <c r="B113" s="40">
        <v>169</v>
      </c>
      <c r="C113" s="40">
        <v>529</v>
      </c>
      <c r="D113" s="40">
        <v>365</v>
      </c>
      <c r="E113" s="40">
        <v>4303</v>
      </c>
      <c r="F113" s="40">
        <v>0</v>
      </c>
      <c r="G113" s="41">
        <v>5366</v>
      </c>
      <c r="H113" s="40">
        <v>1896</v>
      </c>
      <c r="I113" s="40">
        <v>2665</v>
      </c>
      <c r="J113" s="40">
        <v>794</v>
      </c>
      <c r="K113" s="40">
        <v>11</v>
      </c>
      <c r="L113" s="41">
        <v>5366</v>
      </c>
      <c r="M113" s="56"/>
      <c r="N113" s="53"/>
      <c r="O113" s="54"/>
      <c r="P113" s="54"/>
    </row>
    <row r="114" spans="1:19" ht="14.25" x14ac:dyDescent="0.2">
      <c r="A114" s="58" t="s">
        <v>66</v>
      </c>
      <c r="B114" s="40">
        <v>6</v>
      </c>
      <c r="C114" s="40">
        <v>133</v>
      </c>
      <c r="D114" s="40">
        <v>104</v>
      </c>
      <c r="E114" s="40">
        <v>165</v>
      </c>
      <c r="F114" s="40">
        <v>0</v>
      </c>
      <c r="G114" s="41">
        <v>408</v>
      </c>
      <c r="H114" s="40">
        <v>188</v>
      </c>
      <c r="I114" s="40">
        <v>142</v>
      </c>
      <c r="J114" s="40">
        <v>39</v>
      </c>
      <c r="K114" s="40">
        <v>39</v>
      </c>
      <c r="L114" s="41">
        <v>408</v>
      </c>
      <c r="M114" s="56"/>
      <c r="N114" s="57"/>
      <c r="O114" s="54"/>
      <c r="P114" s="54"/>
    </row>
    <row r="115" spans="1:19" x14ac:dyDescent="0.2">
      <c r="A115" s="58" t="s">
        <v>67</v>
      </c>
      <c r="B115" s="40">
        <v>6</v>
      </c>
      <c r="C115" s="40">
        <v>15</v>
      </c>
      <c r="D115" s="40">
        <v>6</v>
      </c>
      <c r="E115" s="40">
        <v>48</v>
      </c>
      <c r="F115" s="40">
        <v>0</v>
      </c>
      <c r="G115" s="41">
        <v>75</v>
      </c>
      <c r="H115" s="40">
        <v>42</v>
      </c>
      <c r="I115" s="40">
        <v>1</v>
      </c>
      <c r="J115" s="40">
        <v>0</v>
      </c>
      <c r="K115" s="40">
        <v>32</v>
      </c>
      <c r="L115" s="41">
        <v>75</v>
      </c>
      <c r="M115" s="56"/>
      <c r="N115" s="53"/>
      <c r="O115" s="54"/>
      <c r="P115" s="54"/>
    </row>
    <row r="116" spans="1:19" x14ac:dyDescent="0.2">
      <c r="A116" s="58" t="s">
        <v>68</v>
      </c>
      <c r="B116" s="40">
        <v>19</v>
      </c>
      <c r="C116" s="40">
        <v>56</v>
      </c>
      <c r="D116" s="40">
        <v>53</v>
      </c>
      <c r="E116" s="40">
        <v>600</v>
      </c>
      <c r="F116" s="40">
        <v>1</v>
      </c>
      <c r="G116" s="41">
        <v>729</v>
      </c>
      <c r="H116" s="40">
        <v>496</v>
      </c>
      <c r="I116" s="40">
        <v>228</v>
      </c>
      <c r="J116" s="40">
        <v>1</v>
      </c>
      <c r="K116" s="40">
        <v>4</v>
      </c>
      <c r="L116" s="41">
        <v>729</v>
      </c>
      <c r="M116" s="56"/>
      <c r="N116" s="53"/>
      <c r="O116" s="54"/>
      <c r="P116" s="54"/>
    </row>
    <row r="117" spans="1:19" ht="14.25" x14ac:dyDescent="0.2">
      <c r="A117" s="58" t="s">
        <v>69</v>
      </c>
      <c r="B117" s="40">
        <v>174</v>
      </c>
      <c r="C117" s="40">
        <v>669</v>
      </c>
      <c r="D117" s="40">
        <v>328</v>
      </c>
      <c r="E117" s="40">
        <v>3445</v>
      </c>
      <c r="F117" s="40">
        <v>7</v>
      </c>
      <c r="G117" s="41">
        <v>4623</v>
      </c>
      <c r="H117" s="40">
        <v>2518</v>
      </c>
      <c r="I117" s="40">
        <v>371</v>
      </c>
      <c r="J117" s="40">
        <v>1552</v>
      </c>
      <c r="K117" s="40">
        <v>182</v>
      </c>
      <c r="L117" s="41">
        <v>4623</v>
      </c>
      <c r="M117" s="56"/>
      <c r="N117" s="57"/>
      <c r="O117" s="54"/>
      <c r="P117" s="54"/>
    </row>
    <row r="118" spans="1:19" x14ac:dyDescent="0.2">
      <c r="A118" s="58" t="s">
        <v>70</v>
      </c>
      <c r="B118" s="40">
        <v>1</v>
      </c>
      <c r="C118" s="40">
        <v>2</v>
      </c>
      <c r="D118" s="40">
        <v>7</v>
      </c>
      <c r="E118" s="40">
        <v>84</v>
      </c>
      <c r="F118" s="40">
        <v>0</v>
      </c>
      <c r="G118" s="41">
        <v>94</v>
      </c>
      <c r="H118" s="40">
        <v>7</v>
      </c>
      <c r="I118" s="40">
        <v>83</v>
      </c>
      <c r="J118" s="40">
        <v>4</v>
      </c>
      <c r="K118" s="40">
        <v>0</v>
      </c>
      <c r="L118" s="41">
        <v>94</v>
      </c>
      <c r="M118" s="56"/>
      <c r="N118" s="53"/>
      <c r="O118" s="54"/>
      <c r="P118" s="54"/>
    </row>
    <row r="119" spans="1:19" x14ac:dyDescent="0.2">
      <c r="A119" s="58" t="s">
        <v>71</v>
      </c>
      <c r="B119" s="40" t="s">
        <v>33</v>
      </c>
      <c r="C119" s="40" t="s">
        <v>33</v>
      </c>
      <c r="D119" s="40" t="s">
        <v>33</v>
      </c>
      <c r="E119" s="40" t="s">
        <v>33</v>
      </c>
      <c r="F119" s="40" t="s">
        <v>33</v>
      </c>
      <c r="G119" s="41" t="s">
        <v>33</v>
      </c>
      <c r="H119" s="40" t="s">
        <v>33</v>
      </c>
      <c r="I119" s="40" t="s">
        <v>33</v>
      </c>
      <c r="J119" s="40" t="s">
        <v>33</v>
      </c>
      <c r="K119" s="40" t="s">
        <v>33</v>
      </c>
      <c r="L119" s="41" t="s">
        <v>33</v>
      </c>
      <c r="M119" s="56"/>
      <c r="N119" s="53"/>
      <c r="O119" s="54"/>
      <c r="P119" s="54"/>
    </row>
    <row r="120" spans="1:19" ht="14.25" x14ac:dyDescent="0.2">
      <c r="A120" s="58" t="s">
        <v>72</v>
      </c>
      <c r="B120" s="40">
        <v>0</v>
      </c>
      <c r="C120" s="40">
        <v>2</v>
      </c>
      <c r="D120" s="40">
        <v>60</v>
      </c>
      <c r="E120" s="40">
        <v>28</v>
      </c>
      <c r="F120" s="40">
        <v>0</v>
      </c>
      <c r="G120" s="41">
        <v>90</v>
      </c>
      <c r="H120" s="40">
        <v>6</v>
      </c>
      <c r="I120" s="40">
        <v>84</v>
      </c>
      <c r="J120" s="40">
        <v>0</v>
      </c>
      <c r="K120" s="40">
        <v>0</v>
      </c>
      <c r="L120" s="41">
        <v>90</v>
      </c>
      <c r="M120" s="56"/>
      <c r="N120" s="57"/>
      <c r="O120" s="54"/>
      <c r="P120" s="54"/>
    </row>
    <row r="121" spans="1:19" x14ac:dyDescent="0.2">
      <c r="A121" s="58" t="s">
        <v>73</v>
      </c>
      <c r="B121" s="40" t="s">
        <v>33</v>
      </c>
      <c r="C121" s="40" t="s">
        <v>33</v>
      </c>
      <c r="D121" s="40" t="s">
        <v>33</v>
      </c>
      <c r="E121" s="40" t="s">
        <v>33</v>
      </c>
      <c r="F121" s="40" t="s">
        <v>33</v>
      </c>
      <c r="G121" s="41" t="s">
        <v>33</v>
      </c>
      <c r="H121" s="40" t="s">
        <v>33</v>
      </c>
      <c r="I121" s="40" t="s">
        <v>33</v>
      </c>
      <c r="J121" s="40" t="s">
        <v>33</v>
      </c>
      <c r="K121" s="40" t="s">
        <v>33</v>
      </c>
      <c r="L121" s="41" t="s">
        <v>33</v>
      </c>
      <c r="M121" s="56"/>
      <c r="N121" s="53"/>
      <c r="O121" s="54"/>
      <c r="P121" s="54"/>
    </row>
    <row r="122" spans="1:19" ht="12" thickBot="1" x14ac:dyDescent="0.25">
      <c r="A122" s="59" t="s">
        <v>74</v>
      </c>
      <c r="B122" s="47">
        <v>3</v>
      </c>
      <c r="C122" s="47">
        <v>48</v>
      </c>
      <c r="D122" s="47">
        <v>6</v>
      </c>
      <c r="E122" s="47">
        <v>3</v>
      </c>
      <c r="F122" s="47">
        <v>0</v>
      </c>
      <c r="G122" s="48">
        <v>60</v>
      </c>
      <c r="H122" s="47">
        <v>60</v>
      </c>
      <c r="I122" s="47">
        <v>0</v>
      </c>
      <c r="J122" s="47">
        <v>0</v>
      </c>
      <c r="K122" s="47">
        <v>0</v>
      </c>
      <c r="L122" s="48">
        <v>60</v>
      </c>
      <c r="M122" s="56"/>
      <c r="N122" s="27"/>
      <c r="O122" s="27"/>
      <c r="P122" s="27"/>
      <c r="Q122" s="60"/>
      <c r="R122" s="10"/>
      <c r="S122" s="10"/>
    </row>
    <row r="123" spans="1:19" s="100" customFormat="1" ht="13.5" thickBot="1" x14ac:dyDescent="0.25">
      <c r="A123" s="119" t="s">
        <v>21</v>
      </c>
      <c r="B123" s="120">
        <f>SUM(B81:B122)</f>
        <v>2610</v>
      </c>
      <c r="C123" s="120">
        <f t="shared" ref="C123:L123" si="1">SUM(C81:C122)</f>
        <v>10724</v>
      </c>
      <c r="D123" s="120">
        <f t="shared" si="1"/>
        <v>6610</v>
      </c>
      <c r="E123" s="120">
        <f t="shared" si="1"/>
        <v>61395</v>
      </c>
      <c r="F123" s="120">
        <f t="shared" si="1"/>
        <v>205</v>
      </c>
      <c r="G123" s="120">
        <f t="shared" si="1"/>
        <v>81544</v>
      </c>
      <c r="H123" s="120">
        <f t="shared" si="1"/>
        <v>41919</v>
      </c>
      <c r="I123" s="120">
        <f t="shared" si="1"/>
        <v>17975</v>
      </c>
      <c r="J123" s="120">
        <f t="shared" si="1"/>
        <v>20855</v>
      </c>
      <c r="K123" s="120">
        <f t="shared" si="1"/>
        <v>795</v>
      </c>
      <c r="L123" s="120">
        <f t="shared" si="1"/>
        <v>81544</v>
      </c>
      <c r="M123" s="121"/>
      <c r="N123" s="109"/>
      <c r="O123" s="110"/>
      <c r="P123" s="110"/>
      <c r="Q123" s="122"/>
    </row>
    <row r="124" spans="1:19" ht="12" customHeight="1" x14ac:dyDescent="0.2">
      <c r="A124" s="4" t="s">
        <v>81</v>
      </c>
      <c r="M124" s="54"/>
      <c r="N124" s="54"/>
      <c r="O124" s="54"/>
      <c r="P124" s="54"/>
    </row>
    <row r="125" spans="1:19" x14ac:dyDescent="0.2">
      <c r="A125" s="4" t="s">
        <v>91</v>
      </c>
    </row>
    <row r="126" spans="1:19" x14ac:dyDescent="0.2">
      <c r="A126" s="18"/>
    </row>
    <row r="127" spans="1:19" x14ac:dyDescent="0.2">
      <c r="A127" s="18"/>
    </row>
    <row r="128" spans="1:19" s="20" customFormat="1" ht="16.5" thickBot="1" x14ac:dyDescent="0.3">
      <c r="A128" s="19" t="s">
        <v>89</v>
      </c>
      <c r="B128" s="19"/>
      <c r="C128" s="19"/>
      <c r="D128" s="19"/>
      <c r="E128" s="19"/>
      <c r="F128" s="19"/>
      <c r="G128" s="19"/>
      <c r="H128" s="19"/>
      <c r="I128" s="19"/>
      <c r="J128" s="19"/>
      <c r="L128" s="21"/>
      <c r="Q128" s="22"/>
    </row>
    <row r="129" spans="1:55" s="100" customFormat="1" ht="13.5" thickBot="1" x14ac:dyDescent="0.25">
      <c r="A129" s="104" t="s">
        <v>0</v>
      </c>
      <c r="B129" s="123" t="s">
        <v>1</v>
      </c>
      <c r="C129" s="124"/>
      <c r="D129" s="124"/>
      <c r="E129" s="124"/>
      <c r="F129" s="124"/>
      <c r="G129" s="124"/>
      <c r="H129" s="124"/>
      <c r="I129" s="124"/>
      <c r="J129" s="124"/>
      <c r="K129" s="124"/>
      <c r="L129" s="124"/>
      <c r="M129" s="124"/>
      <c r="N129" s="124"/>
      <c r="O129" s="124"/>
      <c r="P129" s="124"/>
      <c r="Q129" s="124"/>
      <c r="R129" s="124"/>
      <c r="S129" s="124"/>
      <c r="T129" s="124"/>
      <c r="U129" s="124"/>
      <c r="V129" s="124"/>
      <c r="W129" s="124"/>
      <c r="X129" s="124"/>
      <c r="Y129" s="124"/>
      <c r="Z129" s="124"/>
      <c r="AA129" s="124"/>
      <c r="AB129" s="124"/>
      <c r="AC129" s="124"/>
      <c r="AD129" s="124"/>
      <c r="AE129" s="124"/>
      <c r="AF129" s="124"/>
      <c r="AG129" s="124"/>
      <c r="AH129" s="124"/>
      <c r="AI129" s="124"/>
      <c r="AJ129" s="124"/>
      <c r="AK129" s="124"/>
      <c r="AL129" s="124"/>
      <c r="AM129" s="124"/>
      <c r="AN129" s="124"/>
      <c r="AO129" s="124"/>
      <c r="AP129" s="124"/>
      <c r="AQ129" s="124"/>
      <c r="AR129" s="124"/>
      <c r="AS129" s="124"/>
      <c r="AT129" s="124"/>
      <c r="AU129" s="124"/>
      <c r="AV129" s="124"/>
      <c r="AW129" s="124"/>
      <c r="AX129" s="124"/>
      <c r="AY129" s="124"/>
      <c r="AZ129" s="124"/>
      <c r="BA129" s="124"/>
      <c r="BB129" s="125" t="s">
        <v>2</v>
      </c>
      <c r="BC129" s="126"/>
    </row>
    <row r="130" spans="1:55" s="100" customFormat="1" ht="13.5" thickBot="1" x14ac:dyDescent="0.25">
      <c r="A130" s="127"/>
      <c r="B130" s="128">
        <v>1</v>
      </c>
      <c r="C130" s="129">
        <v>2</v>
      </c>
      <c r="D130" s="129">
        <v>3</v>
      </c>
      <c r="E130" s="129">
        <v>4</v>
      </c>
      <c r="F130" s="129">
        <v>5</v>
      </c>
      <c r="G130" s="129">
        <v>6</v>
      </c>
      <c r="H130" s="129">
        <v>7</v>
      </c>
      <c r="I130" s="129">
        <v>8</v>
      </c>
      <c r="J130" s="129">
        <v>9</v>
      </c>
      <c r="K130" s="129">
        <v>10</v>
      </c>
      <c r="L130" s="129">
        <v>11</v>
      </c>
      <c r="M130" s="129">
        <v>12</v>
      </c>
      <c r="N130" s="129">
        <v>13</v>
      </c>
      <c r="O130" s="129">
        <v>14</v>
      </c>
      <c r="P130" s="129">
        <v>15</v>
      </c>
      <c r="Q130" s="129">
        <v>16</v>
      </c>
      <c r="R130" s="129">
        <v>17</v>
      </c>
      <c r="S130" s="129">
        <v>18</v>
      </c>
      <c r="T130" s="129">
        <v>19</v>
      </c>
      <c r="U130" s="129">
        <v>20</v>
      </c>
      <c r="V130" s="129">
        <v>21</v>
      </c>
      <c r="W130" s="129">
        <v>22</v>
      </c>
      <c r="X130" s="129">
        <v>23</v>
      </c>
      <c r="Y130" s="129">
        <v>24</v>
      </c>
      <c r="Z130" s="129">
        <v>25</v>
      </c>
      <c r="AA130" s="129">
        <v>26</v>
      </c>
      <c r="AB130" s="129">
        <v>27</v>
      </c>
      <c r="AC130" s="129">
        <v>28</v>
      </c>
      <c r="AD130" s="129">
        <v>29</v>
      </c>
      <c r="AE130" s="129">
        <v>30</v>
      </c>
      <c r="AF130" s="129">
        <v>31</v>
      </c>
      <c r="AG130" s="129">
        <v>32</v>
      </c>
      <c r="AH130" s="129">
        <v>33</v>
      </c>
      <c r="AI130" s="129">
        <v>34</v>
      </c>
      <c r="AJ130" s="129">
        <v>35</v>
      </c>
      <c r="AK130" s="129">
        <v>36</v>
      </c>
      <c r="AL130" s="129">
        <v>37</v>
      </c>
      <c r="AM130" s="129">
        <v>38</v>
      </c>
      <c r="AN130" s="129">
        <v>39</v>
      </c>
      <c r="AO130" s="129">
        <v>40</v>
      </c>
      <c r="AP130" s="129">
        <v>41</v>
      </c>
      <c r="AQ130" s="129">
        <v>42</v>
      </c>
      <c r="AR130" s="129">
        <v>43</v>
      </c>
      <c r="AS130" s="129">
        <v>44</v>
      </c>
      <c r="AT130" s="129">
        <v>45</v>
      </c>
      <c r="AU130" s="129">
        <v>46</v>
      </c>
      <c r="AV130" s="129">
        <v>47</v>
      </c>
      <c r="AW130" s="129">
        <v>48</v>
      </c>
      <c r="AX130" s="129">
        <v>49</v>
      </c>
      <c r="AY130" s="129">
        <v>50</v>
      </c>
      <c r="AZ130" s="129">
        <v>51</v>
      </c>
      <c r="BA130" s="130">
        <v>52</v>
      </c>
      <c r="BB130" s="127"/>
      <c r="BC130" s="126"/>
    </row>
    <row r="131" spans="1:55" ht="15.75" customHeight="1" x14ac:dyDescent="0.2">
      <c r="A131" s="62" t="s">
        <v>58</v>
      </c>
      <c r="B131" s="40">
        <v>18</v>
      </c>
      <c r="C131" s="40">
        <v>25</v>
      </c>
      <c r="D131" s="40">
        <v>19</v>
      </c>
      <c r="E131" s="40">
        <v>16</v>
      </c>
      <c r="F131" s="40">
        <v>14</v>
      </c>
      <c r="G131" s="40">
        <v>13</v>
      </c>
      <c r="H131" s="40">
        <v>26</v>
      </c>
      <c r="I131" s="40">
        <v>22</v>
      </c>
      <c r="J131" s="40">
        <v>7</v>
      </c>
      <c r="K131" s="40">
        <v>14</v>
      </c>
      <c r="L131" s="40">
        <v>11</v>
      </c>
      <c r="M131" s="40">
        <v>9</v>
      </c>
      <c r="N131" s="40">
        <v>23</v>
      </c>
      <c r="O131" s="40">
        <v>24</v>
      </c>
      <c r="P131" s="40">
        <v>22</v>
      </c>
      <c r="Q131" s="40">
        <v>35</v>
      </c>
      <c r="R131" s="40">
        <v>38</v>
      </c>
      <c r="S131" s="40">
        <v>28</v>
      </c>
      <c r="T131" s="40">
        <v>19</v>
      </c>
      <c r="U131" s="40">
        <v>26</v>
      </c>
      <c r="V131" s="40">
        <v>14</v>
      </c>
      <c r="W131" s="40">
        <v>15</v>
      </c>
      <c r="X131" s="40">
        <v>20</v>
      </c>
      <c r="Y131" s="40">
        <v>13</v>
      </c>
      <c r="Z131" s="40">
        <v>16</v>
      </c>
      <c r="AA131" s="40">
        <v>9</v>
      </c>
      <c r="AB131" s="40">
        <v>14</v>
      </c>
      <c r="AC131" s="40">
        <v>10</v>
      </c>
      <c r="AD131" s="40">
        <v>6</v>
      </c>
      <c r="AE131" s="40">
        <v>13</v>
      </c>
      <c r="AF131" s="40">
        <v>6</v>
      </c>
      <c r="AG131" s="40">
        <v>7</v>
      </c>
      <c r="AH131" s="40">
        <v>13</v>
      </c>
      <c r="AI131" s="40">
        <v>9</v>
      </c>
      <c r="AJ131" s="40">
        <v>12</v>
      </c>
      <c r="AK131" s="40" t="s">
        <v>33</v>
      </c>
      <c r="AL131" s="40">
        <v>13</v>
      </c>
      <c r="AM131" s="40">
        <v>9</v>
      </c>
      <c r="AN131" s="40">
        <v>24</v>
      </c>
      <c r="AO131" s="40">
        <v>19</v>
      </c>
      <c r="AP131" s="40">
        <v>15</v>
      </c>
      <c r="AQ131" s="40">
        <v>24</v>
      </c>
      <c r="AR131" s="40">
        <v>24</v>
      </c>
      <c r="AS131" s="40">
        <v>24</v>
      </c>
      <c r="AT131" s="40">
        <v>20</v>
      </c>
      <c r="AU131" s="40">
        <v>16</v>
      </c>
      <c r="AV131" s="40">
        <v>15</v>
      </c>
      <c r="AW131" s="40">
        <v>13</v>
      </c>
      <c r="AX131" s="40">
        <v>24</v>
      </c>
      <c r="AY131" s="40">
        <v>26</v>
      </c>
      <c r="AZ131" s="40">
        <v>11</v>
      </c>
      <c r="BA131" s="40">
        <v>10</v>
      </c>
      <c r="BB131" s="63">
        <f>SUM(B131:BA131)</f>
        <v>873</v>
      </c>
      <c r="BC131" s="61"/>
    </row>
    <row r="132" spans="1:55" ht="15.75" customHeight="1" x14ac:dyDescent="0.2">
      <c r="A132" s="64" t="s">
        <v>34</v>
      </c>
      <c r="B132" s="40">
        <v>122</v>
      </c>
      <c r="C132" s="40">
        <v>135</v>
      </c>
      <c r="D132" s="40">
        <v>170</v>
      </c>
      <c r="E132" s="40">
        <v>185</v>
      </c>
      <c r="F132" s="40">
        <v>145</v>
      </c>
      <c r="G132" s="40">
        <v>102</v>
      </c>
      <c r="H132" s="40">
        <v>103</v>
      </c>
      <c r="I132" s="40">
        <v>139</v>
      </c>
      <c r="J132" s="40">
        <v>173</v>
      </c>
      <c r="K132" s="40">
        <v>181</v>
      </c>
      <c r="L132" s="40">
        <v>196</v>
      </c>
      <c r="M132" s="40">
        <v>167</v>
      </c>
      <c r="N132" s="40">
        <v>128</v>
      </c>
      <c r="O132" s="40">
        <v>200</v>
      </c>
      <c r="P132" s="40">
        <v>215</v>
      </c>
      <c r="Q132" s="40">
        <v>186</v>
      </c>
      <c r="R132" s="40">
        <v>112</v>
      </c>
      <c r="S132" s="40">
        <v>138</v>
      </c>
      <c r="T132" s="40">
        <v>127</v>
      </c>
      <c r="U132" s="40">
        <v>132</v>
      </c>
      <c r="V132" s="40">
        <v>99</v>
      </c>
      <c r="W132" s="40">
        <v>65</v>
      </c>
      <c r="X132" s="40">
        <v>112</v>
      </c>
      <c r="Y132" s="40">
        <v>113</v>
      </c>
      <c r="Z132" s="40">
        <v>115</v>
      </c>
      <c r="AA132" s="40">
        <v>96</v>
      </c>
      <c r="AB132" s="40">
        <v>99</v>
      </c>
      <c r="AC132" s="40">
        <v>79</v>
      </c>
      <c r="AD132" s="40">
        <v>126</v>
      </c>
      <c r="AE132" s="40">
        <v>91</v>
      </c>
      <c r="AF132" s="40">
        <v>86</v>
      </c>
      <c r="AG132" s="40">
        <v>79</v>
      </c>
      <c r="AH132" s="40">
        <v>105</v>
      </c>
      <c r="AI132" s="40">
        <v>91</v>
      </c>
      <c r="AJ132" s="40">
        <v>108</v>
      </c>
      <c r="AK132" s="40">
        <v>88</v>
      </c>
      <c r="AL132" s="40">
        <v>135</v>
      </c>
      <c r="AM132" s="40">
        <v>96</v>
      </c>
      <c r="AN132" s="40">
        <v>64</v>
      </c>
      <c r="AO132" s="40">
        <v>101</v>
      </c>
      <c r="AP132" s="40">
        <v>109</v>
      </c>
      <c r="AQ132" s="40">
        <v>152</v>
      </c>
      <c r="AR132" s="40">
        <v>121</v>
      </c>
      <c r="AS132" s="40">
        <v>83</v>
      </c>
      <c r="AT132" s="40">
        <v>150</v>
      </c>
      <c r="AU132" s="40">
        <v>116</v>
      </c>
      <c r="AV132" s="40">
        <v>169</v>
      </c>
      <c r="AW132" s="40">
        <v>139</v>
      </c>
      <c r="AX132" s="40">
        <v>138</v>
      </c>
      <c r="AY132" s="40">
        <v>147</v>
      </c>
      <c r="AZ132" s="40">
        <v>139</v>
      </c>
      <c r="BA132" s="40">
        <v>106</v>
      </c>
      <c r="BB132" s="65">
        <f t="shared" ref="BB132:BB171" si="2">SUM(B132:BA132)</f>
        <v>6573</v>
      </c>
      <c r="BC132" s="61"/>
    </row>
    <row r="133" spans="1:55" ht="15.75" customHeight="1" x14ac:dyDescent="0.2">
      <c r="A133" s="64" t="s">
        <v>35</v>
      </c>
      <c r="B133" s="40">
        <v>0</v>
      </c>
      <c r="C133" s="40">
        <v>1</v>
      </c>
      <c r="D133" s="40">
        <v>0</v>
      </c>
      <c r="E133" s="40">
        <v>1</v>
      </c>
      <c r="F133" s="40">
        <v>1</v>
      </c>
      <c r="G133" s="40">
        <v>1</v>
      </c>
      <c r="H133" s="40">
        <v>1</v>
      </c>
      <c r="I133" s="40">
        <v>0</v>
      </c>
      <c r="J133" s="40">
        <v>0</v>
      </c>
      <c r="K133" s="40">
        <v>4</v>
      </c>
      <c r="L133" s="40">
        <v>4</v>
      </c>
      <c r="M133" s="40">
        <v>1</v>
      </c>
      <c r="N133" s="40">
        <v>1</v>
      </c>
      <c r="O133" s="40">
        <v>1</v>
      </c>
      <c r="P133" s="40">
        <v>7</v>
      </c>
      <c r="Q133" s="40">
        <v>3</v>
      </c>
      <c r="R133" s="40">
        <v>5</v>
      </c>
      <c r="S133" s="40">
        <v>0</v>
      </c>
      <c r="T133" s="40">
        <v>1</v>
      </c>
      <c r="U133" s="40">
        <v>2</v>
      </c>
      <c r="V133" s="40">
        <v>3</v>
      </c>
      <c r="W133" s="40">
        <v>1</v>
      </c>
      <c r="X133" s="40">
        <v>2</v>
      </c>
      <c r="Y133" s="40">
        <v>3</v>
      </c>
      <c r="Z133" s="40">
        <v>2</v>
      </c>
      <c r="AA133" s="40">
        <v>0</v>
      </c>
      <c r="AB133" s="40">
        <v>0</v>
      </c>
      <c r="AC133" s="40">
        <v>3</v>
      </c>
      <c r="AD133" s="40">
        <v>2</v>
      </c>
      <c r="AE133" s="40">
        <v>0</v>
      </c>
      <c r="AF133" s="40">
        <v>1</v>
      </c>
      <c r="AG133" s="40">
        <v>1</v>
      </c>
      <c r="AH133" s="40">
        <v>1</v>
      </c>
      <c r="AI133" s="40">
        <v>0</v>
      </c>
      <c r="AJ133" s="40">
        <v>0</v>
      </c>
      <c r="AK133" s="40">
        <v>6</v>
      </c>
      <c r="AL133" s="40">
        <v>0</v>
      </c>
      <c r="AM133" s="40">
        <v>1</v>
      </c>
      <c r="AN133" s="40">
        <v>3</v>
      </c>
      <c r="AO133" s="40">
        <v>3</v>
      </c>
      <c r="AP133" s="40">
        <v>3</v>
      </c>
      <c r="AQ133" s="40">
        <v>1</v>
      </c>
      <c r="AR133" s="40">
        <v>1</v>
      </c>
      <c r="AS133" s="40">
        <v>1</v>
      </c>
      <c r="AT133" s="40">
        <v>0</v>
      </c>
      <c r="AU133" s="40" t="s">
        <v>33</v>
      </c>
      <c r="AV133" s="40">
        <v>0</v>
      </c>
      <c r="AW133" s="40">
        <v>0</v>
      </c>
      <c r="AX133" s="40">
        <v>0</v>
      </c>
      <c r="AY133" s="40">
        <v>0</v>
      </c>
      <c r="AZ133" s="40">
        <v>9</v>
      </c>
      <c r="BA133" s="40">
        <v>5</v>
      </c>
      <c r="BB133" s="65">
        <f t="shared" si="2"/>
        <v>86</v>
      </c>
      <c r="BC133" s="61"/>
    </row>
    <row r="134" spans="1:55" ht="15.75" customHeight="1" x14ac:dyDescent="0.2">
      <c r="A134" s="64" t="s">
        <v>36</v>
      </c>
      <c r="B134" s="40">
        <v>0</v>
      </c>
      <c r="C134" s="40">
        <v>0</v>
      </c>
      <c r="D134" s="40">
        <v>0</v>
      </c>
      <c r="E134" s="40">
        <v>2</v>
      </c>
      <c r="F134" s="40">
        <v>0</v>
      </c>
      <c r="G134" s="40">
        <v>0</v>
      </c>
      <c r="H134" s="40">
        <v>0</v>
      </c>
      <c r="I134" s="40">
        <v>0</v>
      </c>
      <c r="J134" s="40">
        <v>0</v>
      </c>
      <c r="K134" s="40">
        <v>0</v>
      </c>
      <c r="L134" s="40">
        <v>0</v>
      </c>
      <c r="M134" s="40">
        <v>0</v>
      </c>
      <c r="N134" s="40">
        <v>0</v>
      </c>
      <c r="O134" s="40">
        <v>0</v>
      </c>
      <c r="P134" s="40">
        <v>0</v>
      </c>
      <c r="Q134" s="40" t="s">
        <v>33</v>
      </c>
      <c r="R134" s="40" t="s">
        <v>33</v>
      </c>
      <c r="S134" s="40">
        <v>16</v>
      </c>
      <c r="T134" s="40">
        <v>39</v>
      </c>
      <c r="U134" s="40">
        <v>20</v>
      </c>
      <c r="V134" s="40">
        <v>20</v>
      </c>
      <c r="W134" s="40">
        <v>1</v>
      </c>
      <c r="X134" s="40">
        <v>24</v>
      </c>
      <c r="Y134" s="40">
        <v>0</v>
      </c>
      <c r="Z134" s="40">
        <v>0</v>
      </c>
      <c r="AA134" s="40">
        <v>0</v>
      </c>
      <c r="AB134" s="40" t="s">
        <v>33</v>
      </c>
      <c r="AC134" s="40">
        <v>11</v>
      </c>
      <c r="AD134" s="40">
        <v>17</v>
      </c>
      <c r="AE134" s="40" t="s">
        <v>33</v>
      </c>
      <c r="AF134" s="40">
        <v>1</v>
      </c>
      <c r="AG134" s="40" t="s">
        <v>33</v>
      </c>
      <c r="AH134" s="40">
        <v>0</v>
      </c>
      <c r="AI134" s="40">
        <v>0</v>
      </c>
      <c r="AJ134" s="40">
        <v>0</v>
      </c>
      <c r="AK134" s="40">
        <v>0</v>
      </c>
      <c r="AL134" s="40">
        <v>0</v>
      </c>
      <c r="AM134" s="40">
        <v>0</v>
      </c>
      <c r="AN134" s="40">
        <v>0</v>
      </c>
      <c r="AO134" s="40">
        <v>1</v>
      </c>
      <c r="AP134" s="40">
        <v>19</v>
      </c>
      <c r="AQ134" s="40">
        <v>1</v>
      </c>
      <c r="AR134" s="40" t="s">
        <v>33</v>
      </c>
      <c r="AS134" s="40">
        <v>0</v>
      </c>
      <c r="AT134" s="40">
        <v>0</v>
      </c>
      <c r="AU134" s="40">
        <v>0</v>
      </c>
      <c r="AV134" s="40">
        <v>0</v>
      </c>
      <c r="AW134" s="40">
        <v>0</v>
      </c>
      <c r="AX134" s="40">
        <v>0</v>
      </c>
      <c r="AY134" s="40" t="s">
        <v>33</v>
      </c>
      <c r="AZ134" s="40" t="s">
        <v>33</v>
      </c>
      <c r="BA134" s="40" t="s">
        <v>33</v>
      </c>
      <c r="BB134" s="65">
        <f t="shared" si="2"/>
        <v>172</v>
      </c>
      <c r="BC134" s="61"/>
    </row>
    <row r="135" spans="1:55" ht="15.75" customHeight="1" x14ac:dyDescent="0.2">
      <c r="A135" s="64" t="s">
        <v>37</v>
      </c>
      <c r="B135" s="40" t="s">
        <v>33</v>
      </c>
      <c r="C135" s="40" t="s">
        <v>33</v>
      </c>
      <c r="D135" s="40" t="s">
        <v>33</v>
      </c>
      <c r="E135" s="40" t="s">
        <v>33</v>
      </c>
      <c r="F135" s="40" t="s">
        <v>33</v>
      </c>
      <c r="G135" s="40" t="s">
        <v>33</v>
      </c>
      <c r="H135" s="40" t="s">
        <v>33</v>
      </c>
      <c r="I135" s="40" t="s">
        <v>33</v>
      </c>
      <c r="J135" s="40" t="s">
        <v>33</v>
      </c>
      <c r="K135" s="40" t="s">
        <v>33</v>
      </c>
      <c r="L135" s="40" t="s">
        <v>33</v>
      </c>
      <c r="M135" s="40" t="s">
        <v>33</v>
      </c>
      <c r="N135" s="40" t="s">
        <v>33</v>
      </c>
      <c r="O135" s="40" t="s">
        <v>33</v>
      </c>
      <c r="P135" s="40" t="s">
        <v>33</v>
      </c>
      <c r="Q135" s="40" t="s">
        <v>33</v>
      </c>
      <c r="R135" s="40" t="s">
        <v>33</v>
      </c>
      <c r="S135" s="40" t="s">
        <v>33</v>
      </c>
      <c r="T135" s="40" t="s">
        <v>33</v>
      </c>
      <c r="U135" s="40" t="s">
        <v>33</v>
      </c>
      <c r="V135" s="40" t="s">
        <v>33</v>
      </c>
      <c r="W135" s="40" t="s">
        <v>33</v>
      </c>
      <c r="X135" s="40" t="s">
        <v>33</v>
      </c>
      <c r="Y135" s="40" t="s">
        <v>33</v>
      </c>
      <c r="Z135" s="40" t="s">
        <v>33</v>
      </c>
      <c r="AA135" s="40" t="s">
        <v>33</v>
      </c>
      <c r="AB135" s="40" t="s">
        <v>33</v>
      </c>
      <c r="AC135" s="40" t="s">
        <v>33</v>
      </c>
      <c r="AD135" s="40" t="s">
        <v>33</v>
      </c>
      <c r="AE135" s="40" t="s">
        <v>33</v>
      </c>
      <c r="AF135" s="40" t="s">
        <v>33</v>
      </c>
      <c r="AG135" s="40" t="s">
        <v>33</v>
      </c>
      <c r="AH135" s="40" t="s">
        <v>33</v>
      </c>
      <c r="AI135" s="40" t="s">
        <v>33</v>
      </c>
      <c r="AJ135" s="40" t="s">
        <v>33</v>
      </c>
      <c r="AK135" s="40" t="s">
        <v>33</v>
      </c>
      <c r="AL135" s="40" t="s">
        <v>33</v>
      </c>
      <c r="AM135" s="40" t="s">
        <v>33</v>
      </c>
      <c r="AN135" s="40" t="s">
        <v>33</v>
      </c>
      <c r="AO135" s="40" t="s">
        <v>33</v>
      </c>
      <c r="AP135" s="40" t="s">
        <v>33</v>
      </c>
      <c r="AQ135" s="40" t="s">
        <v>33</v>
      </c>
      <c r="AR135" s="40" t="s">
        <v>33</v>
      </c>
      <c r="AS135" s="40" t="s">
        <v>33</v>
      </c>
      <c r="AT135" s="40" t="s">
        <v>33</v>
      </c>
      <c r="AU135" s="40" t="s">
        <v>33</v>
      </c>
      <c r="AV135" s="40" t="s">
        <v>33</v>
      </c>
      <c r="AW135" s="40" t="s">
        <v>33</v>
      </c>
      <c r="AX135" s="40" t="s">
        <v>33</v>
      </c>
      <c r="AY135" s="40" t="s">
        <v>33</v>
      </c>
      <c r="AZ135" s="40" t="s">
        <v>33</v>
      </c>
      <c r="BA135" s="40" t="s">
        <v>33</v>
      </c>
      <c r="BB135" s="65">
        <f t="shared" si="2"/>
        <v>0</v>
      </c>
      <c r="BC135" s="61"/>
    </row>
    <row r="136" spans="1:55" ht="15.75" customHeight="1" x14ac:dyDescent="0.2">
      <c r="A136" s="64" t="s">
        <v>38</v>
      </c>
      <c r="B136" s="40" t="s">
        <v>33</v>
      </c>
      <c r="C136" s="40" t="s">
        <v>33</v>
      </c>
      <c r="D136" s="40" t="s">
        <v>33</v>
      </c>
      <c r="E136" s="40" t="s">
        <v>33</v>
      </c>
      <c r="F136" s="40" t="s">
        <v>33</v>
      </c>
      <c r="G136" s="40" t="s">
        <v>33</v>
      </c>
      <c r="H136" s="40" t="s">
        <v>33</v>
      </c>
      <c r="I136" s="40" t="s">
        <v>33</v>
      </c>
      <c r="J136" s="40" t="s">
        <v>33</v>
      </c>
      <c r="K136" s="40" t="s">
        <v>33</v>
      </c>
      <c r="L136" s="40" t="s">
        <v>33</v>
      </c>
      <c r="M136" s="40" t="s">
        <v>33</v>
      </c>
      <c r="N136" s="40" t="s">
        <v>33</v>
      </c>
      <c r="O136" s="40" t="s">
        <v>33</v>
      </c>
      <c r="P136" s="40" t="s">
        <v>33</v>
      </c>
      <c r="Q136" s="40" t="s">
        <v>33</v>
      </c>
      <c r="R136" s="40" t="s">
        <v>33</v>
      </c>
      <c r="S136" s="40" t="s">
        <v>33</v>
      </c>
      <c r="T136" s="40" t="s">
        <v>33</v>
      </c>
      <c r="U136" s="40" t="s">
        <v>33</v>
      </c>
      <c r="V136" s="40" t="s">
        <v>33</v>
      </c>
      <c r="W136" s="40" t="s">
        <v>33</v>
      </c>
      <c r="X136" s="40" t="s">
        <v>33</v>
      </c>
      <c r="Y136" s="40" t="s">
        <v>33</v>
      </c>
      <c r="Z136" s="40" t="s">
        <v>33</v>
      </c>
      <c r="AA136" s="40" t="s">
        <v>33</v>
      </c>
      <c r="AB136" s="40" t="s">
        <v>33</v>
      </c>
      <c r="AC136" s="40" t="s">
        <v>33</v>
      </c>
      <c r="AD136" s="40" t="s">
        <v>33</v>
      </c>
      <c r="AE136" s="40" t="s">
        <v>33</v>
      </c>
      <c r="AF136" s="40" t="s">
        <v>33</v>
      </c>
      <c r="AG136" s="40" t="s">
        <v>33</v>
      </c>
      <c r="AH136" s="40" t="s">
        <v>33</v>
      </c>
      <c r="AI136" s="40" t="s">
        <v>33</v>
      </c>
      <c r="AJ136" s="40" t="s">
        <v>33</v>
      </c>
      <c r="AK136" s="40" t="s">
        <v>33</v>
      </c>
      <c r="AL136" s="40" t="s">
        <v>33</v>
      </c>
      <c r="AM136" s="40" t="s">
        <v>33</v>
      </c>
      <c r="AN136" s="40" t="s">
        <v>33</v>
      </c>
      <c r="AO136" s="40" t="s">
        <v>33</v>
      </c>
      <c r="AP136" s="40" t="s">
        <v>33</v>
      </c>
      <c r="AQ136" s="40" t="s">
        <v>33</v>
      </c>
      <c r="AR136" s="40" t="s">
        <v>33</v>
      </c>
      <c r="AS136" s="40" t="s">
        <v>33</v>
      </c>
      <c r="AT136" s="40" t="s">
        <v>33</v>
      </c>
      <c r="AU136" s="40" t="s">
        <v>33</v>
      </c>
      <c r="AV136" s="40" t="s">
        <v>33</v>
      </c>
      <c r="AW136" s="40" t="s">
        <v>33</v>
      </c>
      <c r="AX136" s="40" t="s">
        <v>33</v>
      </c>
      <c r="AY136" s="40" t="s">
        <v>33</v>
      </c>
      <c r="AZ136" s="40" t="s">
        <v>33</v>
      </c>
      <c r="BA136" s="40" t="s">
        <v>33</v>
      </c>
      <c r="BB136" s="65">
        <f t="shared" si="2"/>
        <v>0</v>
      </c>
      <c r="BC136" s="61"/>
    </row>
    <row r="137" spans="1:55" ht="15.75" customHeight="1" x14ac:dyDescent="0.2">
      <c r="A137" s="64" t="s">
        <v>39</v>
      </c>
      <c r="B137" s="40">
        <v>177</v>
      </c>
      <c r="C137" s="40">
        <v>156</v>
      </c>
      <c r="D137" s="40">
        <v>223</v>
      </c>
      <c r="E137" s="40">
        <v>147</v>
      </c>
      <c r="F137" s="40">
        <v>167</v>
      </c>
      <c r="G137" s="40">
        <v>95</v>
      </c>
      <c r="H137" s="40">
        <v>153</v>
      </c>
      <c r="I137" s="40">
        <v>233</v>
      </c>
      <c r="J137" s="40">
        <v>167</v>
      </c>
      <c r="K137" s="40">
        <v>325</v>
      </c>
      <c r="L137" s="40">
        <v>358</v>
      </c>
      <c r="M137" s="40">
        <v>333</v>
      </c>
      <c r="N137" s="40">
        <v>248</v>
      </c>
      <c r="O137" s="40">
        <v>191</v>
      </c>
      <c r="P137" s="40">
        <v>219</v>
      </c>
      <c r="Q137" s="40">
        <v>331</v>
      </c>
      <c r="R137" s="40">
        <v>320</v>
      </c>
      <c r="S137" s="40">
        <v>177</v>
      </c>
      <c r="T137" s="40">
        <v>315</v>
      </c>
      <c r="U137" s="40">
        <v>290</v>
      </c>
      <c r="V137" s="40" t="s">
        <v>33</v>
      </c>
      <c r="W137" s="40">
        <v>164</v>
      </c>
      <c r="X137" s="40">
        <v>266</v>
      </c>
      <c r="Y137" s="40">
        <v>265</v>
      </c>
      <c r="Z137" s="40">
        <v>279</v>
      </c>
      <c r="AA137" s="40">
        <v>196</v>
      </c>
      <c r="AB137" s="40">
        <v>188</v>
      </c>
      <c r="AC137" s="40">
        <v>223</v>
      </c>
      <c r="AD137" s="40">
        <v>202</v>
      </c>
      <c r="AE137" s="40">
        <v>182</v>
      </c>
      <c r="AF137" s="40">
        <v>196</v>
      </c>
      <c r="AG137" s="40">
        <v>176</v>
      </c>
      <c r="AH137" s="40">
        <v>194</v>
      </c>
      <c r="AI137" s="40">
        <v>188</v>
      </c>
      <c r="AJ137" s="40">
        <v>283</v>
      </c>
      <c r="AK137" s="40">
        <v>245</v>
      </c>
      <c r="AL137" s="40">
        <v>183</v>
      </c>
      <c r="AM137" s="40">
        <v>336</v>
      </c>
      <c r="AN137" s="40">
        <v>319</v>
      </c>
      <c r="AO137" s="40">
        <v>278</v>
      </c>
      <c r="AP137" s="40">
        <v>233</v>
      </c>
      <c r="AQ137" s="40">
        <v>257</v>
      </c>
      <c r="AR137" s="40">
        <v>309</v>
      </c>
      <c r="AS137" s="40">
        <v>245</v>
      </c>
      <c r="AT137" s="40">
        <v>211</v>
      </c>
      <c r="AU137" s="40">
        <v>108</v>
      </c>
      <c r="AV137" s="40">
        <v>100</v>
      </c>
      <c r="AW137" s="40">
        <v>171</v>
      </c>
      <c r="AX137" s="40">
        <v>141</v>
      </c>
      <c r="AY137" s="40">
        <v>388</v>
      </c>
      <c r="AZ137" s="40">
        <v>278</v>
      </c>
      <c r="BA137" s="40">
        <v>248</v>
      </c>
      <c r="BB137" s="65">
        <f t="shared" si="2"/>
        <v>11677</v>
      </c>
      <c r="BC137" s="61"/>
    </row>
    <row r="138" spans="1:55" ht="15.75" customHeight="1" x14ac:dyDescent="0.2">
      <c r="A138" s="64" t="s">
        <v>40</v>
      </c>
      <c r="B138" s="40">
        <v>21</v>
      </c>
      <c r="C138" s="40">
        <v>20</v>
      </c>
      <c r="D138" s="40">
        <v>36</v>
      </c>
      <c r="E138" s="40">
        <v>30</v>
      </c>
      <c r="F138" s="40">
        <v>29</v>
      </c>
      <c r="G138" s="40">
        <v>25</v>
      </c>
      <c r="H138" s="40">
        <v>22</v>
      </c>
      <c r="I138" s="40">
        <v>17</v>
      </c>
      <c r="J138" s="40">
        <v>30</v>
      </c>
      <c r="K138" s="40">
        <v>26</v>
      </c>
      <c r="L138" s="40">
        <v>18</v>
      </c>
      <c r="M138" s="40">
        <v>20</v>
      </c>
      <c r="N138" s="40">
        <v>19</v>
      </c>
      <c r="O138" s="40">
        <v>20</v>
      </c>
      <c r="P138" s="40">
        <v>17</v>
      </c>
      <c r="Q138" s="40">
        <v>15</v>
      </c>
      <c r="R138" s="40">
        <v>12</v>
      </c>
      <c r="S138" s="40">
        <v>12</v>
      </c>
      <c r="T138" s="40">
        <v>19</v>
      </c>
      <c r="U138" s="40">
        <v>20</v>
      </c>
      <c r="V138" s="40">
        <v>17</v>
      </c>
      <c r="W138" s="40">
        <v>22</v>
      </c>
      <c r="X138" s="40">
        <v>16</v>
      </c>
      <c r="Y138" s="40">
        <v>7</v>
      </c>
      <c r="Z138" s="40">
        <v>7</v>
      </c>
      <c r="AA138" s="40">
        <v>8</v>
      </c>
      <c r="AB138" s="40">
        <v>17</v>
      </c>
      <c r="AC138" s="40">
        <v>9</v>
      </c>
      <c r="AD138" s="40">
        <v>18</v>
      </c>
      <c r="AE138" s="40">
        <v>23</v>
      </c>
      <c r="AF138" s="40">
        <v>12</v>
      </c>
      <c r="AG138" s="40">
        <v>27</v>
      </c>
      <c r="AH138" s="40">
        <v>19</v>
      </c>
      <c r="AI138" s="40">
        <v>15</v>
      </c>
      <c r="AJ138" s="40">
        <v>8</v>
      </c>
      <c r="AK138" s="40">
        <v>16</v>
      </c>
      <c r="AL138" s="40">
        <v>13</v>
      </c>
      <c r="AM138" s="40">
        <v>16</v>
      </c>
      <c r="AN138" s="40">
        <v>9</v>
      </c>
      <c r="AO138" s="40">
        <v>14</v>
      </c>
      <c r="AP138" s="40">
        <v>13</v>
      </c>
      <c r="AQ138" s="40">
        <v>21</v>
      </c>
      <c r="AR138" s="40">
        <v>16</v>
      </c>
      <c r="AS138" s="40">
        <v>10</v>
      </c>
      <c r="AT138" s="40">
        <v>11</v>
      </c>
      <c r="AU138" s="40">
        <v>10</v>
      </c>
      <c r="AV138" s="40">
        <v>10</v>
      </c>
      <c r="AW138" s="40">
        <v>8</v>
      </c>
      <c r="AX138" s="40">
        <v>6</v>
      </c>
      <c r="AY138" s="40">
        <v>17</v>
      </c>
      <c r="AZ138" s="40">
        <v>10</v>
      </c>
      <c r="BA138" s="40">
        <v>8</v>
      </c>
      <c r="BB138" s="65">
        <f t="shared" si="2"/>
        <v>861</v>
      </c>
      <c r="BC138" s="61"/>
    </row>
    <row r="139" spans="1:55" ht="15.75" customHeight="1" x14ac:dyDescent="0.2">
      <c r="A139" s="64" t="s">
        <v>41</v>
      </c>
      <c r="B139" s="40" t="s">
        <v>33</v>
      </c>
      <c r="C139" s="40" t="s">
        <v>33</v>
      </c>
      <c r="D139" s="40" t="s">
        <v>33</v>
      </c>
      <c r="E139" s="40" t="s">
        <v>33</v>
      </c>
      <c r="F139" s="40" t="s">
        <v>33</v>
      </c>
      <c r="G139" s="40" t="s">
        <v>33</v>
      </c>
      <c r="H139" s="40" t="s">
        <v>33</v>
      </c>
      <c r="I139" s="40" t="s">
        <v>33</v>
      </c>
      <c r="J139" s="40" t="s">
        <v>33</v>
      </c>
      <c r="K139" s="40" t="s">
        <v>33</v>
      </c>
      <c r="L139" s="40" t="s">
        <v>33</v>
      </c>
      <c r="M139" s="40" t="s">
        <v>33</v>
      </c>
      <c r="N139" s="40" t="s">
        <v>33</v>
      </c>
      <c r="O139" s="40" t="s">
        <v>33</v>
      </c>
      <c r="P139" s="40" t="s">
        <v>33</v>
      </c>
      <c r="Q139" s="40" t="s">
        <v>33</v>
      </c>
      <c r="R139" s="40" t="s">
        <v>33</v>
      </c>
      <c r="S139" s="40" t="s">
        <v>33</v>
      </c>
      <c r="T139" s="40" t="s">
        <v>33</v>
      </c>
      <c r="U139" s="40" t="s">
        <v>33</v>
      </c>
      <c r="V139" s="40" t="s">
        <v>33</v>
      </c>
      <c r="W139" s="40" t="s">
        <v>33</v>
      </c>
      <c r="X139" s="40" t="s">
        <v>33</v>
      </c>
      <c r="Y139" s="40" t="s">
        <v>33</v>
      </c>
      <c r="Z139" s="40" t="s">
        <v>33</v>
      </c>
      <c r="AA139" s="40" t="s">
        <v>33</v>
      </c>
      <c r="AB139" s="40" t="s">
        <v>33</v>
      </c>
      <c r="AC139" s="40" t="s">
        <v>33</v>
      </c>
      <c r="AD139" s="40" t="s">
        <v>33</v>
      </c>
      <c r="AE139" s="40" t="s">
        <v>33</v>
      </c>
      <c r="AF139" s="40" t="s">
        <v>33</v>
      </c>
      <c r="AG139" s="40" t="s">
        <v>33</v>
      </c>
      <c r="AH139" s="40" t="s">
        <v>33</v>
      </c>
      <c r="AI139" s="40" t="s">
        <v>33</v>
      </c>
      <c r="AJ139" s="40" t="s">
        <v>33</v>
      </c>
      <c r="AK139" s="40" t="s">
        <v>33</v>
      </c>
      <c r="AL139" s="40" t="s">
        <v>33</v>
      </c>
      <c r="AM139" s="40" t="s">
        <v>33</v>
      </c>
      <c r="AN139" s="40" t="s">
        <v>33</v>
      </c>
      <c r="AO139" s="40" t="s">
        <v>33</v>
      </c>
      <c r="AP139" s="40" t="s">
        <v>33</v>
      </c>
      <c r="AQ139" s="40" t="s">
        <v>33</v>
      </c>
      <c r="AR139" s="40" t="s">
        <v>33</v>
      </c>
      <c r="AS139" s="40" t="s">
        <v>33</v>
      </c>
      <c r="AT139" s="40" t="s">
        <v>33</v>
      </c>
      <c r="AU139" s="40" t="s">
        <v>33</v>
      </c>
      <c r="AV139" s="40" t="s">
        <v>33</v>
      </c>
      <c r="AW139" s="40" t="s">
        <v>33</v>
      </c>
      <c r="AX139" s="40" t="s">
        <v>33</v>
      </c>
      <c r="AY139" s="40" t="s">
        <v>33</v>
      </c>
      <c r="AZ139" s="40" t="s">
        <v>33</v>
      </c>
      <c r="BA139" s="40" t="s">
        <v>33</v>
      </c>
      <c r="BB139" s="65">
        <f t="shared" si="2"/>
        <v>0</v>
      </c>
      <c r="BC139" s="61"/>
    </row>
    <row r="140" spans="1:55" ht="15.75" customHeight="1" x14ac:dyDescent="0.2">
      <c r="A140" s="64" t="s">
        <v>42</v>
      </c>
      <c r="B140" s="40" t="s">
        <v>33</v>
      </c>
      <c r="C140" s="40" t="s">
        <v>33</v>
      </c>
      <c r="D140" s="40" t="s">
        <v>33</v>
      </c>
      <c r="E140" s="40" t="s">
        <v>33</v>
      </c>
      <c r="F140" s="40" t="s">
        <v>33</v>
      </c>
      <c r="G140" s="40" t="s">
        <v>33</v>
      </c>
      <c r="H140" s="40" t="s">
        <v>33</v>
      </c>
      <c r="I140" s="40" t="s">
        <v>33</v>
      </c>
      <c r="J140" s="40" t="s">
        <v>33</v>
      </c>
      <c r="K140" s="40" t="s">
        <v>33</v>
      </c>
      <c r="L140" s="40" t="s">
        <v>33</v>
      </c>
      <c r="M140" s="40" t="s">
        <v>33</v>
      </c>
      <c r="N140" s="40" t="s">
        <v>33</v>
      </c>
      <c r="O140" s="40" t="s">
        <v>33</v>
      </c>
      <c r="P140" s="40" t="s">
        <v>33</v>
      </c>
      <c r="Q140" s="40" t="s">
        <v>33</v>
      </c>
      <c r="R140" s="40" t="s">
        <v>33</v>
      </c>
      <c r="S140" s="40" t="s">
        <v>33</v>
      </c>
      <c r="T140" s="40" t="s">
        <v>33</v>
      </c>
      <c r="U140" s="40" t="s">
        <v>33</v>
      </c>
      <c r="V140" s="40" t="s">
        <v>33</v>
      </c>
      <c r="W140" s="40" t="s">
        <v>33</v>
      </c>
      <c r="X140" s="40" t="s">
        <v>33</v>
      </c>
      <c r="Y140" s="40" t="s">
        <v>33</v>
      </c>
      <c r="Z140" s="40" t="s">
        <v>33</v>
      </c>
      <c r="AA140" s="40" t="s">
        <v>33</v>
      </c>
      <c r="AB140" s="40" t="s">
        <v>33</v>
      </c>
      <c r="AC140" s="40" t="s">
        <v>33</v>
      </c>
      <c r="AD140" s="40" t="s">
        <v>33</v>
      </c>
      <c r="AE140" s="40" t="s">
        <v>33</v>
      </c>
      <c r="AF140" s="40" t="s">
        <v>33</v>
      </c>
      <c r="AG140" s="40" t="s">
        <v>33</v>
      </c>
      <c r="AH140" s="40" t="s">
        <v>33</v>
      </c>
      <c r="AI140" s="40" t="s">
        <v>33</v>
      </c>
      <c r="AJ140" s="40" t="s">
        <v>33</v>
      </c>
      <c r="AK140" s="40" t="s">
        <v>33</v>
      </c>
      <c r="AL140" s="40" t="s">
        <v>33</v>
      </c>
      <c r="AM140" s="40" t="s">
        <v>33</v>
      </c>
      <c r="AN140" s="40" t="s">
        <v>33</v>
      </c>
      <c r="AO140" s="40" t="s">
        <v>33</v>
      </c>
      <c r="AP140" s="40" t="s">
        <v>33</v>
      </c>
      <c r="AQ140" s="40" t="s">
        <v>33</v>
      </c>
      <c r="AR140" s="40" t="s">
        <v>33</v>
      </c>
      <c r="AS140" s="40" t="s">
        <v>33</v>
      </c>
      <c r="AT140" s="40" t="s">
        <v>33</v>
      </c>
      <c r="AU140" s="40" t="s">
        <v>33</v>
      </c>
      <c r="AV140" s="40" t="s">
        <v>33</v>
      </c>
      <c r="AW140" s="40" t="s">
        <v>33</v>
      </c>
      <c r="AX140" s="40" t="s">
        <v>33</v>
      </c>
      <c r="AY140" s="40" t="s">
        <v>33</v>
      </c>
      <c r="AZ140" s="40" t="s">
        <v>33</v>
      </c>
      <c r="BA140" s="40" t="s">
        <v>33</v>
      </c>
      <c r="BB140" s="65">
        <f t="shared" si="2"/>
        <v>0</v>
      </c>
      <c r="BC140" s="61"/>
    </row>
    <row r="141" spans="1:55" ht="15.75" customHeight="1" x14ac:dyDescent="0.2">
      <c r="A141" s="64" t="s">
        <v>43</v>
      </c>
      <c r="B141" s="40" t="s">
        <v>33</v>
      </c>
      <c r="C141" s="40" t="s">
        <v>33</v>
      </c>
      <c r="D141" s="40">
        <v>5</v>
      </c>
      <c r="E141" s="40">
        <v>10</v>
      </c>
      <c r="F141" s="40">
        <v>2</v>
      </c>
      <c r="G141" s="40">
        <v>0</v>
      </c>
      <c r="H141" s="40">
        <v>0</v>
      </c>
      <c r="I141" s="40">
        <v>12</v>
      </c>
      <c r="J141" s="40">
        <v>6</v>
      </c>
      <c r="K141" s="40">
        <v>7</v>
      </c>
      <c r="L141" s="40">
        <v>9</v>
      </c>
      <c r="M141" s="40">
        <v>9</v>
      </c>
      <c r="N141" s="40" t="s">
        <v>33</v>
      </c>
      <c r="O141" s="40" t="s">
        <v>33</v>
      </c>
      <c r="P141" s="40">
        <v>0</v>
      </c>
      <c r="Q141" s="40">
        <v>8</v>
      </c>
      <c r="R141" s="40">
        <v>8</v>
      </c>
      <c r="S141" s="40">
        <v>11</v>
      </c>
      <c r="T141" s="40">
        <v>5</v>
      </c>
      <c r="U141" s="40">
        <v>5</v>
      </c>
      <c r="V141" s="40">
        <v>4</v>
      </c>
      <c r="W141" s="40" t="s">
        <v>33</v>
      </c>
      <c r="X141" s="40">
        <v>6</v>
      </c>
      <c r="Y141" s="40" t="s">
        <v>33</v>
      </c>
      <c r="Z141" s="40">
        <v>5</v>
      </c>
      <c r="AA141" s="40">
        <v>14</v>
      </c>
      <c r="AB141" s="40" t="s">
        <v>33</v>
      </c>
      <c r="AC141" s="40">
        <v>3</v>
      </c>
      <c r="AD141" s="40" t="s">
        <v>33</v>
      </c>
      <c r="AE141" s="40" t="s">
        <v>33</v>
      </c>
      <c r="AF141" s="40" t="s">
        <v>33</v>
      </c>
      <c r="AG141" s="40">
        <v>9</v>
      </c>
      <c r="AH141" s="40">
        <v>10</v>
      </c>
      <c r="AI141" s="40">
        <v>10</v>
      </c>
      <c r="AJ141" s="40">
        <v>5</v>
      </c>
      <c r="AK141" s="40">
        <v>9</v>
      </c>
      <c r="AL141" s="40">
        <v>7</v>
      </c>
      <c r="AM141" s="40">
        <v>7</v>
      </c>
      <c r="AN141" s="40">
        <v>9</v>
      </c>
      <c r="AO141" s="40">
        <v>6</v>
      </c>
      <c r="AP141" s="40">
        <v>5</v>
      </c>
      <c r="AQ141" s="40" t="s">
        <v>33</v>
      </c>
      <c r="AR141" s="40" t="s">
        <v>33</v>
      </c>
      <c r="AS141" s="40" t="s">
        <v>33</v>
      </c>
      <c r="AT141" s="40" t="s">
        <v>33</v>
      </c>
      <c r="AU141" s="40">
        <v>35</v>
      </c>
      <c r="AV141" s="40">
        <v>35</v>
      </c>
      <c r="AW141" s="40" t="s">
        <v>33</v>
      </c>
      <c r="AX141" s="40" t="s">
        <v>33</v>
      </c>
      <c r="AY141" s="40">
        <v>9</v>
      </c>
      <c r="AZ141" s="40">
        <v>18</v>
      </c>
      <c r="BA141" s="40">
        <v>18</v>
      </c>
      <c r="BB141" s="65">
        <f t="shared" si="2"/>
        <v>321</v>
      </c>
      <c r="BC141" s="61"/>
    </row>
    <row r="142" spans="1:55" ht="15.75" customHeight="1" x14ac:dyDescent="0.2">
      <c r="A142" s="64" t="s">
        <v>44</v>
      </c>
      <c r="B142" s="40" t="s">
        <v>33</v>
      </c>
      <c r="C142" s="40" t="s">
        <v>33</v>
      </c>
      <c r="D142" s="40" t="s">
        <v>33</v>
      </c>
      <c r="E142" s="40" t="s">
        <v>33</v>
      </c>
      <c r="F142" s="40" t="s">
        <v>33</v>
      </c>
      <c r="G142" s="40" t="s">
        <v>33</v>
      </c>
      <c r="H142" s="40" t="s">
        <v>33</v>
      </c>
      <c r="I142" s="40" t="s">
        <v>33</v>
      </c>
      <c r="J142" s="40" t="s">
        <v>33</v>
      </c>
      <c r="K142" s="40" t="s">
        <v>33</v>
      </c>
      <c r="L142" s="40" t="s">
        <v>33</v>
      </c>
      <c r="M142" s="40" t="s">
        <v>33</v>
      </c>
      <c r="N142" s="40" t="s">
        <v>33</v>
      </c>
      <c r="O142" s="40" t="s">
        <v>33</v>
      </c>
      <c r="P142" s="40" t="s">
        <v>33</v>
      </c>
      <c r="Q142" s="40" t="s">
        <v>33</v>
      </c>
      <c r="R142" s="40" t="s">
        <v>33</v>
      </c>
      <c r="S142" s="40" t="s">
        <v>33</v>
      </c>
      <c r="T142" s="40" t="s">
        <v>33</v>
      </c>
      <c r="U142" s="40" t="s">
        <v>33</v>
      </c>
      <c r="V142" s="40" t="s">
        <v>33</v>
      </c>
      <c r="W142" s="40" t="s">
        <v>33</v>
      </c>
      <c r="X142" s="40" t="s">
        <v>33</v>
      </c>
      <c r="Y142" s="40" t="s">
        <v>33</v>
      </c>
      <c r="Z142" s="40" t="s">
        <v>33</v>
      </c>
      <c r="AA142" s="40" t="s">
        <v>33</v>
      </c>
      <c r="AB142" s="40" t="s">
        <v>33</v>
      </c>
      <c r="AC142" s="40" t="s">
        <v>33</v>
      </c>
      <c r="AD142" s="40" t="s">
        <v>33</v>
      </c>
      <c r="AE142" s="40" t="s">
        <v>33</v>
      </c>
      <c r="AF142" s="40" t="s">
        <v>33</v>
      </c>
      <c r="AG142" s="40" t="s">
        <v>33</v>
      </c>
      <c r="AH142" s="40" t="s">
        <v>33</v>
      </c>
      <c r="AI142" s="40" t="s">
        <v>33</v>
      </c>
      <c r="AJ142" s="40" t="s">
        <v>33</v>
      </c>
      <c r="AK142" s="40" t="s">
        <v>33</v>
      </c>
      <c r="AL142" s="40" t="s">
        <v>33</v>
      </c>
      <c r="AM142" s="40" t="s">
        <v>33</v>
      </c>
      <c r="AN142" s="40" t="s">
        <v>33</v>
      </c>
      <c r="AO142" s="40" t="s">
        <v>33</v>
      </c>
      <c r="AP142" s="40" t="s">
        <v>33</v>
      </c>
      <c r="AQ142" s="40" t="s">
        <v>33</v>
      </c>
      <c r="AR142" s="40" t="s">
        <v>33</v>
      </c>
      <c r="AS142" s="40" t="s">
        <v>33</v>
      </c>
      <c r="AT142" s="40" t="s">
        <v>33</v>
      </c>
      <c r="AU142" s="40" t="s">
        <v>33</v>
      </c>
      <c r="AV142" s="40" t="s">
        <v>33</v>
      </c>
      <c r="AW142" s="40" t="s">
        <v>33</v>
      </c>
      <c r="AX142" s="40" t="s">
        <v>33</v>
      </c>
      <c r="AY142" s="40" t="s">
        <v>33</v>
      </c>
      <c r="AZ142" s="40" t="s">
        <v>33</v>
      </c>
      <c r="BA142" s="40" t="s">
        <v>33</v>
      </c>
      <c r="BB142" s="65">
        <f t="shared" si="2"/>
        <v>0</v>
      </c>
      <c r="BC142" s="61"/>
    </row>
    <row r="143" spans="1:55" ht="15.75" customHeight="1" x14ac:dyDescent="0.2">
      <c r="A143" s="64" t="s">
        <v>45</v>
      </c>
      <c r="B143" s="40">
        <v>393</v>
      </c>
      <c r="C143" s="40">
        <v>366</v>
      </c>
      <c r="D143" s="40">
        <v>384</v>
      </c>
      <c r="E143" s="40">
        <v>171</v>
      </c>
      <c r="F143" s="40">
        <v>356</v>
      </c>
      <c r="G143" s="40">
        <v>300</v>
      </c>
      <c r="H143" s="40">
        <v>148</v>
      </c>
      <c r="I143" s="40">
        <v>182</v>
      </c>
      <c r="J143" s="40">
        <v>375</v>
      </c>
      <c r="K143" s="40">
        <v>216</v>
      </c>
      <c r="L143" s="40">
        <v>212</v>
      </c>
      <c r="M143" s="40">
        <v>559</v>
      </c>
      <c r="N143" s="40">
        <v>365</v>
      </c>
      <c r="O143" s="40">
        <v>300</v>
      </c>
      <c r="P143" s="40">
        <v>514</v>
      </c>
      <c r="Q143" s="40">
        <v>465</v>
      </c>
      <c r="R143" s="40">
        <v>237</v>
      </c>
      <c r="S143" s="40">
        <v>489</v>
      </c>
      <c r="T143" s="40">
        <v>474</v>
      </c>
      <c r="U143" s="40">
        <v>312</v>
      </c>
      <c r="V143" s="40">
        <v>681</v>
      </c>
      <c r="W143" s="40">
        <v>511</v>
      </c>
      <c r="X143" s="40">
        <v>227</v>
      </c>
      <c r="Y143" s="40">
        <v>86</v>
      </c>
      <c r="Z143" s="40">
        <v>546</v>
      </c>
      <c r="AA143" s="40">
        <v>378</v>
      </c>
      <c r="AB143" s="40">
        <v>373</v>
      </c>
      <c r="AC143" s="40">
        <v>188</v>
      </c>
      <c r="AD143" s="40">
        <v>239</v>
      </c>
      <c r="AE143" s="40">
        <v>323</v>
      </c>
      <c r="AF143" s="40">
        <v>237</v>
      </c>
      <c r="AG143" s="40">
        <v>268</v>
      </c>
      <c r="AH143" s="40">
        <v>317</v>
      </c>
      <c r="AI143" s="40">
        <v>399</v>
      </c>
      <c r="AJ143" s="40">
        <v>363</v>
      </c>
      <c r="AK143" s="40">
        <v>238</v>
      </c>
      <c r="AL143" s="40">
        <v>213</v>
      </c>
      <c r="AM143" s="40">
        <v>170</v>
      </c>
      <c r="AN143" s="40">
        <v>145</v>
      </c>
      <c r="AO143" s="40">
        <v>64</v>
      </c>
      <c r="AP143" s="40">
        <v>217</v>
      </c>
      <c r="AQ143" s="40">
        <v>287</v>
      </c>
      <c r="AR143" s="40">
        <v>177</v>
      </c>
      <c r="AS143" s="40">
        <v>17</v>
      </c>
      <c r="AT143" s="40">
        <v>221</v>
      </c>
      <c r="AU143" s="40">
        <v>49</v>
      </c>
      <c r="AV143" s="40">
        <v>264</v>
      </c>
      <c r="AW143" s="40">
        <v>134</v>
      </c>
      <c r="AX143" s="40">
        <v>271</v>
      </c>
      <c r="AY143" s="40">
        <v>547</v>
      </c>
      <c r="AZ143" s="40">
        <v>279</v>
      </c>
      <c r="BA143" s="40">
        <v>325</v>
      </c>
      <c r="BB143" s="65">
        <f t="shared" si="2"/>
        <v>15572</v>
      </c>
      <c r="BC143" s="61"/>
    </row>
    <row r="144" spans="1:55" ht="15.75" customHeight="1" x14ac:dyDescent="0.2">
      <c r="A144" s="64" t="s">
        <v>46</v>
      </c>
      <c r="B144" s="40">
        <v>161</v>
      </c>
      <c r="C144" s="40">
        <v>137</v>
      </c>
      <c r="D144" s="40">
        <v>119</v>
      </c>
      <c r="E144" s="40">
        <v>176</v>
      </c>
      <c r="F144" s="40">
        <v>233</v>
      </c>
      <c r="G144" s="40">
        <v>461</v>
      </c>
      <c r="H144" s="40">
        <v>346</v>
      </c>
      <c r="I144" s="40">
        <v>255</v>
      </c>
      <c r="J144" s="40">
        <v>180</v>
      </c>
      <c r="K144" s="40">
        <v>510</v>
      </c>
      <c r="L144" s="40">
        <v>365</v>
      </c>
      <c r="M144" s="40">
        <v>217</v>
      </c>
      <c r="N144" s="40">
        <v>194</v>
      </c>
      <c r="O144" s="40">
        <v>146</v>
      </c>
      <c r="P144" s="40">
        <v>219</v>
      </c>
      <c r="Q144" s="40">
        <v>123</v>
      </c>
      <c r="R144" s="40">
        <v>133</v>
      </c>
      <c r="S144" s="40">
        <v>116</v>
      </c>
      <c r="T144" s="40">
        <v>119</v>
      </c>
      <c r="U144" s="40">
        <v>92</v>
      </c>
      <c r="V144" s="40">
        <v>99</v>
      </c>
      <c r="W144" s="40">
        <v>96</v>
      </c>
      <c r="X144" s="40">
        <v>98</v>
      </c>
      <c r="Y144" s="40">
        <v>79</v>
      </c>
      <c r="Z144" s="40">
        <v>95</v>
      </c>
      <c r="AA144" s="40">
        <v>75</v>
      </c>
      <c r="AB144" s="40">
        <v>102</v>
      </c>
      <c r="AC144" s="40">
        <v>74</v>
      </c>
      <c r="AD144" s="40">
        <v>80</v>
      </c>
      <c r="AE144" s="40">
        <v>110</v>
      </c>
      <c r="AF144" s="40">
        <v>92</v>
      </c>
      <c r="AG144" s="40">
        <v>95</v>
      </c>
      <c r="AH144" s="40">
        <v>99</v>
      </c>
      <c r="AI144" s="40">
        <v>134</v>
      </c>
      <c r="AJ144" s="40">
        <v>117</v>
      </c>
      <c r="AK144" s="40">
        <v>112</v>
      </c>
      <c r="AL144" s="40">
        <v>138</v>
      </c>
      <c r="AM144" s="40">
        <v>138</v>
      </c>
      <c r="AN144" s="40">
        <v>123</v>
      </c>
      <c r="AO144" s="40">
        <v>116</v>
      </c>
      <c r="AP144" s="40">
        <v>143</v>
      </c>
      <c r="AQ144" s="40">
        <v>149</v>
      </c>
      <c r="AR144" s="40">
        <v>151</v>
      </c>
      <c r="AS144" s="40">
        <v>159</v>
      </c>
      <c r="AT144" s="40">
        <v>144</v>
      </c>
      <c r="AU144" s="40">
        <v>159</v>
      </c>
      <c r="AV144" s="40">
        <v>117</v>
      </c>
      <c r="AW144" s="40">
        <v>118</v>
      </c>
      <c r="AX144" s="40">
        <v>111</v>
      </c>
      <c r="AY144" s="40">
        <v>117</v>
      </c>
      <c r="AZ144" s="40">
        <v>113</v>
      </c>
      <c r="BA144" s="40">
        <v>127</v>
      </c>
      <c r="BB144" s="65">
        <f t="shared" si="2"/>
        <v>7982</v>
      </c>
      <c r="BC144" s="61"/>
    </row>
    <row r="145" spans="1:55" ht="15.75" customHeight="1" x14ac:dyDescent="0.2">
      <c r="A145" s="64" t="s">
        <v>47</v>
      </c>
      <c r="B145" s="40">
        <v>0</v>
      </c>
      <c r="C145" s="40">
        <v>0</v>
      </c>
      <c r="D145" s="40">
        <v>0</v>
      </c>
      <c r="E145" s="40">
        <v>0</v>
      </c>
      <c r="F145" s="40">
        <v>0</v>
      </c>
      <c r="G145" s="40">
        <v>2</v>
      </c>
      <c r="H145" s="40">
        <v>1</v>
      </c>
      <c r="I145" s="40">
        <v>8</v>
      </c>
      <c r="J145" s="40">
        <v>1</v>
      </c>
      <c r="K145" s="40">
        <v>0</v>
      </c>
      <c r="L145" s="40">
        <v>10</v>
      </c>
      <c r="M145" s="40">
        <v>2</v>
      </c>
      <c r="N145" s="40">
        <v>2</v>
      </c>
      <c r="O145" s="40">
        <v>0</v>
      </c>
      <c r="P145" s="40">
        <v>6</v>
      </c>
      <c r="Q145" s="40">
        <v>3</v>
      </c>
      <c r="R145" s="40">
        <v>3</v>
      </c>
      <c r="S145" s="40">
        <v>0</v>
      </c>
      <c r="T145" s="40">
        <v>0</v>
      </c>
      <c r="U145" s="40">
        <v>0</v>
      </c>
      <c r="V145" s="40">
        <v>0</v>
      </c>
      <c r="W145" s="40">
        <v>0</v>
      </c>
      <c r="X145" s="40">
        <v>0</v>
      </c>
      <c r="Y145" s="40">
        <v>0</v>
      </c>
      <c r="Z145" s="40">
        <v>0</v>
      </c>
      <c r="AA145" s="40">
        <v>0</v>
      </c>
      <c r="AB145" s="40">
        <v>0</v>
      </c>
      <c r="AC145" s="40">
        <v>0</v>
      </c>
      <c r="AD145" s="40">
        <v>0</v>
      </c>
      <c r="AE145" s="40">
        <v>1</v>
      </c>
      <c r="AF145" s="40">
        <v>0</v>
      </c>
      <c r="AG145" s="40">
        <v>1</v>
      </c>
      <c r="AH145" s="40">
        <v>1</v>
      </c>
      <c r="AI145" s="40">
        <v>1</v>
      </c>
      <c r="AJ145" s="40">
        <v>0</v>
      </c>
      <c r="AK145" s="40">
        <v>3</v>
      </c>
      <c r="AL145" s="40">
        <v>1</v>
      </c>
      <c r="AM145" s="40">
        <v>0</v>
      </c>
      <c r="AN145" s="40">
        <v>1</v>
      </c>
      <c r="AO145" s="40">
        <v>4</v>
      </c>
      <c r="AP145" s="40">
        <v>0</v>
      </c>
      <c r="AQ145" s="40">
        <v>0</v>
      </c>
      <c r="AR145" s="40">
        <v>0</v>
      </c>
      <c r="AS145" s="40">
        <v>0</v>
      </c>
      <c r="AT145" s="40">
        <v>1</v>
      </c>
      <c r="AU145" s="40">
        <v>0</v>
      </c>
      <c r="AV145" s="40">
        <v>1</v>
      </c>
      <c r="AW145" s="40">
        <v>0</v>
      </c>
      <c r="AX145" s="40">
        <v>1</v>
      </c>
      <c r="AY145" s="40">
        <v>0</v>
      </c>
      <c r="AZ145" s="40">
        <v>0</v>
      </c>
      <c r="BA145" s="40">
        <v>0</v>
      </c>
      <c r="BB145" s="65">
        <f t="shared" si="2"/>
        <v>54</v>
      </c>
      <c r="BC145" s="61"/>
    </row>
    <row r="146" spans="1:55" ht="15.75" customHeight="1" x14ac:dyDescent="0.2">
      <c r="A146" s="64" t="s">
        <v>48</v>
      </c>
      <c r="B146" s="40">
        <v>0</v>
      </c>
      <c r="C146" s="40">
        <v>0</v>
      </c>
      <c r="D146" s="40">
        <v>0</v>
      </c>
      <c r="E146" s="40">
        <v>0</v>
      </c>
      <c r="F146" s="40">
        <v>0</v>
      </c>
      <c r="G146" s="40">
        <v>0</v>
      </c>
      <c r="H146" s="40">
        <v>0</v>
      </c>
      <c r="I146" s="40">
        <v>0</v>
      </c>
      <c r="J146" s="40">
        <v>0</v>
      </c>
      <c r="K146" s="40">
        <v>0</v>
      </c>
      <c r="L146" s="40">
        <v>0</v>
      </c>
      <c r="M146" s="40">
        <v>0</v>
      </c>
      <c r="N146" s="40">
        <v>0</v>
      </c>
      <c r="O146" s="40">
        <v>0</v>
      </c>
      <c r="P146" s="40">
        <v>0</v>
      </c>
      <c r="Q146" s="40">
        <v>0</v>
      </c>
      <c r="R146" s="40">
        <v>0</v>
      </c>
      <c r="S146" s="40">
        <v>0</v>
      </c>
      <c r="T146" s="40">
        <v>0</v>
      </c>
      <c r="U146" s="40">
        <v>0</v>
      </c>
      <c r="V146" s="40">
        <v>0</v>
      </c>
      <c r="W146" s="40">
        <v>0</v>
      </c>
      <c r="X146" s="40">
        <v>0</v>
      </c>
      <c r="Y146" s="40">
        <v>0</v>
      </c>
      <c r="Z146" s="40">
        <v>0</v>
      </c>
      <c r="AA146" s="40" t="s">
        <v>33</v>
      </c>
      <c r="AB146" s="40" t="s">
        <v>33</v>
      </c>
      <c r="AC146" s="40" t="s">
        <v>33</v>
      </c>
      <c r="AD146" s="40" t="s">
        <v>33</v>
      </c>
      <c r="AE146" s="40" t="s">
        <v>33</v>
      </c>
      <c r="AF146" s="40" t="s">
        <v>33</v>
      </c>
      <c r="AG146" s="40" t="s">
        <v>33</v>
      </c>
      <c r="AH146" s="40" t="s">
        <v>33</v>
      </c>
      <c r="AI146" s="40" t="s">
        <v>33</v>
      </c>
      <c r="AJ146" s="40" t="s">
        <v>33</v>
      </c>
      <c r="AK146" s="40" t="s">
        <v>33</v>
      </c>
      <c r="AL146" s="40" t="s">
        <v>33</v>
      </c>
      <c r="AM146" s="40" t="s">
        <v>33</v>
      </c>
      <c r="AN146" s="40" t="s">
        <v>33</v>
      </c>
      <c r="AO146" s="40" t="s">
        <v>33</v>
      </c>
      <c r="AP146" s="40" t="s">
        <v>33</v>
      </c>
      <c r="AQ146" s="40" t="s">
        <v>33</v>
      </c>
      <c r="AR146" s="40" t="s">
        <v>33</v>
      </c>
      <c r="AS146" s="40" t="s">
        <v>33</v>
      </c>
      <c r="AT146" s="40" t="s">
        <v>33</v>
      </c>
      <c r="AU146" s="40" t="s">
        <v>33</v>
      </c>
      <c r="AV146" s="40" t="s">
        <v>33</v>
      </c>
      <c r="AW146" s="40" t="s">
        <v>33</v>
      </c>
      <c r="AX146" s="40" t="s">
        <v>33</v>
      </c>
      <c r="AY146" s="40" t="s">
        <v>33</v>
      </c>
      <c r="AZ146" s="40" t="s">
        <v>33</v>
      </c>
      <c r="BA146" s="40" t="s">
        <v>33</v>
      </c>
      <c r="BB146" s="65">
        <f t="shared" si="2"/>
        <v>0</v>
      </c>
      <c r="BC146" s="61"/>
    </row>
    <row r="147" spans="1:55" ht="15.75" customHeight="1" x14ac:dyDescent="0.2">
      <c r="A147" s="64" t="s">
        <v>49</v>
      </c>
      <c r="B147" s="40">
        <v>123</v>
      </c>
      <c r="C147" s="40">
        <v>82</v>
      </c>
      <c r="D147" s="40">
        <v>119</v>
      </c>
      <c r="E147" s="40">
        <v>96</v>
      </c>
      <c r="F147" s="40">
        <v>151</v>
      </c>
      <c r="G147" s="40">
        <v>145</v>
      </c>
      <c r="H147" s="40">
        <v>143</v>
      </c>
      <c r="I147" s="40">
        <v>81</v>
      </c>
      <c r="J147" s="40">
        <v>101</v>
      </c>
      <c r="K147" s="40">
        <v>97</v>
      </c>
      <c r="L147" s="40">
        <v>119</v>
      </c>
      <c r="M147" s="40">
        <v>96</v>
      </c>
      <c r="N147" s="40">
        <v>101</v>
      </c>
      <c r="O147" s="40">
        <v>96</v>
      </c>
      <c r="P147" s="40">
        <v>93</v>
      </c>
      <c r="Q147" s="40">
        <v>77</v>
      </c>
      <c r="R147" s="40">
        <v>83</v>
      </c>
      <c r="S147" s="40">
        <v>77</v>
      </c>
      <c r="T147" s="40">
        <v>78</v>
      </c>
      <c r="U147" s="40">
        <v>74</v>
      </c>
      <c r="V147" s="40">
        <v>59</v>
      </c>
      <c r="W147" s="40">
        <v>54</v>
      </c>
      <c r="X147" s="40">
        <v>88</v>
      </c>
      <c r="Y147" s="40">
        <v>81</v>
      </c>
      <c r="Z147" s="40">
        <v>83</v>
      </c>
      <c r="AA147" s="40">
        <v>68</v>
      </c>
      <c r="AB147" s="40">
        <v>66</v>
      </c>
      <c r="AC147" s="40">
        <v>54</v>
      </c>
      <c r="AD147" s="40">
        <v>50</v>
      </c>
      <c r="AE147" s="40">
        <v>54</v>
      </c>
      <c r="AF147" s="40">
        <v>62</v>
      </c>
      <c r="AG147" s="40">
        <v>64</v>
      </c>
      <c r="AH147" s="40">
        <v>56</v>
      </c>
      <c r="AI147" s="40">
        <v>61</v>
      </c>
      <c r="AJ147" s="40">
        <v>88</v>
      </c>
      <c r="AK147" s="40">
        <v>52</v>
      </c>
      <c r="AL147" s="40">
        <v>84</v>
      </c>
      <c r="AM147" s="40">
        <v>77</v>
      </c>
      <c r="AN147" s="40">
        <v>100</v>
      </c>
      <c r="AO147" s="40">
        <v>83</v>
      </c>
      <c r="AP147" s="40">
        <v>100</v>
      </c>
      <c r="AQ147" s="40">
        <v>130</v>
      </c>
      <c r="AR147" s="40">
        <v>111</v>
      </c>
      <c r="AS147" s="40">
        <v>93</v>
      </c>
      <c r="AT147" s="40">
        <v>90</v>
      </c>
      <c r="AU147" s="40">
        <v>85</v>
      </c>
      <c r="AV147" s="40">
        <v>99</v>
      </c>
      <c r="AW147" s="40">
        <v>90</v>
      </c>
      <c r="AX147" s="40">
        <v>106</v>
      </c>
      <c r="AY147" s="40">
        <v>110</v>
      </c>
      <c r="AZ147" s="40">
        <v>100</v>
      </c>
      <c r="BA147" s="40">
        <v>83</v>
      </c>
      <c r="BB147" s="65">
        <f t="shared" si="2"/>
        <v>4613</v>
      </c>
      <c r="BC147" s="61"/>
    </row>
    <row r="148" spans="1:55" ht="15.75" customHeight="1" x14ac:dyDescent="0.2">
      <c r="A148" s="64" t="s">
        <v>50</v>
      </c>
      <c r="B148" s="40">
        <v>55</v>
      </c>
      <c r="C148" s="40">
        <v>49</v>
      </c>
      <c r="D148" s="40">
        <v>67</v>
      </c>
      <c r="E148" s="40">
        <v>69</v>
      </c>
      <c r="F148" s="40">
        <v>49</v>
      </c>
      <c r="G148" s="40">
        <v>53</v>
      </c>
      <c r="H148" s="40">
        <v>46</v>
      </c>
      <c r="I148" s="40">
        <v>54</v>
      </c>
      <c r="J148" s="40">
        <v>64</v>
      </c>
      <c r="K148" s="40">
        <v>60</v>
      </c>
      <c r="L148" s="40">
        <v>80</v>
      </c>
      <c r="M148" s="40">
        <v>98</v>
      </c>
      <c r="N148" s="40">
        <v>128</v>
      </c>
      <c r="O148" s="40">
        <v>115</v>
      </c>
      <c r="P148" s="40">
        <v>107</v>
      </c>
      <c r="Q148" s="40">
        <v>93</v>
      </c>
      <c r="R148" s="40">
        <v>86</v>
      </c>
      <c r="S148" s="40">
        <v>56</v>
      </c>
      <c r="T148" s="40">
        <v>58</v>
      </c>
      <c r="U148" s="40">
        <v>67</v>
      </c>
      <c r="V148" s="40">
        <v>52</v>
      </c>
      <c r="W148" s="40">
        <v>41</v>
      </c>
      <c r="X148" s="40">
        <v>38</v>
      </c>
      <c r="Y148" s="40">
        <v>27</v>
      </c>
      <c r="Z148" s="40">
        <v>21</v>
      </c>
      <c r="AA148" s="40">
        <v>37</v>
      </c>
      <c r="AB148" s="40">
        <v>25</v>
      </c>
      <c r="AC148" s="40">
        <v>35</v>
      </c>
      <c r="AD148" s="40">
        <v>39</v>
      </c>
      <c r="AE148" s="40">
        <v>33</v>
      </c>
      <c r="AF148" s="40">
        <v>37</v>
      </c>
      <c r="AG148" s="40">
        <v>31</v>
      </c>
      <c r="AH148" s="40">
        <v>33</v>
      </c>
      <c r="AI148" s="40">
        <v>44</v>
      </c>
      <c r="AJ148" s="40">
        <v>49</v>
      </c>
      <c r="AK148" s="40">
        <v>42</v>
      </c>
      <c r="AL148" s="40">
        <v>52</v>
      </c>
      <c r="AM148" s="40">
        <v>59</v>
      </c>
      <c r="AN148" s="40">
        <v>51</v>
      </c>
      <c r="AO148" s="40">
        <v>61</v>
      </c>
      <c r="AP148" s="40">
        <v>34</v>
      </c>
      <c r="AQ148" s="40">
        <v>79</v>
      </c>
      <c r="AR148" s="40">
        <v>57</v>
      </c>
      <c r="AS148" s="40">
        <v>59</v>
      </c>
      <c r="AT148" s="40">
        <v>72</v>
      </c>
      <c r="AU148" s="40">
        <v>54</v>
      </c>
      <c r="AV148" s="40">
        <v>72</v>
      </c>
      <c r="AW148" s="40">
        <v>65</v>
      </c>
      <c r="AX148" s="40">
        <v>65</v>
      </c>
      <c r="AY148" s="40">
        <v>59</v>
      </c>
      <c r="AZ148" s="40">
        <v>32</v>
      </c>
      <c r="BA148" s="40">
        <v>53</v>
      </c>
      <c r="BB148" s="65">
        <f t="shared" si="2"/>
        <v>2962</v>
      </c>
      <c r="BC148" s="61"/>
    </row>
    <row r="149" spans="1:55" ht="15.75" customHeight="1" x14ac:dyDescent="0.2">
      <c r="A149" s="64" t="s">
        <v>51</v>
      </c>
      <c r="B149" s="40" t="s">
        <v>33</v>
      </c>
      <c r="C149" s="40" t="s">
        <v>33</v>
      </c>
      <c r="D149" s="40" t="s">
        <v>33</v>
      </c>
      <c r="E149" s="40" t="s">
        <v>33</v>
      </c>
      <c r="F149" s="40" t="s">
        <v>33</v>
      </c>
      <c r="G149" s="40" t="s">
        <v>33</v>
      </c>
      <c r="H149" s="40" t="s">
        <v>33</v>
      </c>
      <c r="I149" s="40" t="s">
        <v>33</v>
      </c>
      <c r="J149" s="40" t="s">
        <v>33</v>
      </c>
      <c r="K149" s="40" t="s">
        <v>33</v>
      </c>
      <c r="L149" s="40" t="s">
        <v>33</v>
      </c>
      <c r="M149" s="40" t="s">
        <v>33</v>
      </c>
      <c r="N149" s="40" t="s">
        <v>33</v>
      </c>
      <c r="O149" s="40" t="s">
        <v>33</v>
      </c>
      <c r="P149" s="40" t="s">
        <v>33</v>
      </c>
      <c r="Q149" s="40" t="s">
        <v>33</v>
      </c>
      <c r="R149" s="40" t="s">
        <v>33</v>
      </c>
      <c r="S149" s="40" t="s">
        <v>33</v>
      </c>
      <c r="T149" s="40" t="s">
        <v>33</v>
      </c>
      <c r="U149" s="40" t="s">
        <v>33</v>
      </c>
      <c r="V149" s="40" t="s">
        <v>33</v>
      </c>
      <c r="W149" s="40" t="s">
        <v>33</v>
      </c>
      <c r="X149" s="40" t="s">
        <v>33</v>
      </c>
      <c r="Y149" s="40" t="s">
        <v>33</v>
      </c>
      <c r="Z149" s="40" t="s">
        <v>33</v>
      </c>
      <c r="AA149" s="40" t="s">
        <v>33</v>
      </c>
      <c r="AB149" s="40" t="s">
        <v>33</v>
      </c>
      <c r="AC149" s="40" t="s">
        <v>33</v>
      </c>
      <c r="AD149" s="40" t="s">
        <v>33</v>
      </c>
      <c r="AE149" s="40" t="s">
        <v>33</v>
      </c>
      <c r="AF149" s="40" t="s">
        <v>33</v>
      </c>
      <c r="AG149" s="40" t="s">
        <v>33</v>
      </c>
      <c r="AH149" s="40" t="s">
        <v>33</v>
      </c>
      <c r="AI149" s="40" t="s">
        <v>33</v>
      </c>
      <c r="AJ149" s="40" t="s">
        <v>33</v>
      </c>
      <c r="AK149" s="40" t="s">
        <v>33</v>
      </c>
      <c r="AL149" s="40" t="s">
        <v>33</v>
      </c>
      <c r="AM149" s="40" t="s">
        <v>33</v>
      </c>
      <c r="AN149" s="40" t="s">
        <v>33</v>
      </c>
      <c r="AO149" s="40" t="s">
        <v>33</v>
      </c>
      <c r="AP149" s="40" t="s">
        <v>33</v>
      </c>
      <c r="AQ149" s="40" t="s">
        <v>33</v>
      </c>
      <c r="AR149" s="40" t="s">
        <v>33</v>
      </c>
      <c r="AS149" s="40" t="s">
        <v>33</v>
      </c>
      <c r="AT149" s="40" t="s">
        <v>33</v>
      </c>
      <c r="AU149" s="40" t="s">
        <v>33</v>
      </c>
      <c r="AV149" s="40" t="s">
        <v>33</v>
      </c>
      <c r="AW149" s="40" t="s">
        <v>33</v>
      </c>
      <c r="AX149" s="40" t="s">
        <v>33</v>
      </c>
      <c r="AY149" s="40" t="s">
        <v>33</v>
      </c>
      <c r="AZ149" s="40" t="s">
        <v>33</v>
      </c>
      <c r="BA149" s="40" t="s">
        <v>33</v>
      </c>
      <c r="BB149" s="65">
        <f t="shared" si="2"/>
        <v>0</v>
      </c>
      <c r="BC149" s="61"/>
    </row>
    <row r="150" spans="1:55" ht="15.75" customHeight="1" x14ac:dyDescent="0.2">
      <c r="A150" s="64" t="s">
        <v>52</v>
      </c>
      <c r="B150" s="40">
        <v>101</v>
      </c>
      <c r="C150" s="40">
        <v>106</v>
      </c>
      <c r="D150" s="40">
        <v>110</v>
      </c>
      <c r="E150" s="40">
        <v>97</v>
      </c>
      <c r="F150" s="40">
        <v>106</v>
      </c>
      <c r="G150" s="40">
        <v>102</v>
      </c>
      <c r="H150" s="40">
        <v>95</v>
      </c>
      <c r="I150" s="40">
        <v>97</v>
      </c>
      <c r="J150" s="40">
        <v>94</v>
      </c>
      <c r="K150" s="40">
        <v>111</v>
      </c>
      <c r="L150" s="40">
        <v>149</v>
      </c>
      <c r="M150" s="40">
        <v>159</v>
      </c>
      <c r="N150" s="40">
        <v>144</v>
      </c>
      <c r="O150" s="40">
        <v>160</v>
      </c>
      <c r="P150" s="40">
        <v>189</v>
      </c>
      <c r="Q150" s="40">
        <v>136</v>
      </c>
      <c r="R150" s="40">
        <v>143</v>
      </c>
      <c r="S150" s="40">
        <v>122</v>
      </c>
      <c r="T150" s="40">
        <v>94</v>
      </c>
      <c r="U150" s="40">
        <v>83</v>
      </c>
      <c r="V150" s="40">
        <v>76</v>
      </c>
      <c r="W150" s="40">
        <v>64</v>
      </c>
      <c r="X150" s="40">
        <v>77</v>
      </c>
      <c r="Y150" s="40">
        <v>79</v>
      </c>
      <c r="Z150" s="40">
        <v>87</v>
      </c>
      <c r="AA150" s="40">
        <v>71</v>
      </c>
      <c r="AB150" s="40">
        <v>68</v>
      </c>
      <c r="AC150" s="40">
        <v>68</v>
      </c>
      <c r="AD150" s="40">
        <v>81</v>
      </c>
      <c r="AE150" s="40">
        <v>86</v>
      </c>
      <c r="AF150" s="40">
        <v>101</v>
      </c>
      <c r="AG150" s="40">
        <v>98</v>
      </c>
      <c r="AH150" s="40">
        <v>65</v>
      </c>
      <c r="AI150" s="40">
        <v>123</v>
      </c>
      <c r="AJ150" s="40">
        <v>124</v>
      </c>
      <c r="AK150" s="40">
        <v>89</v>
      </c>
      <c r="AL150" s="40">
        <v>108</v>
      </c>
      <c r="AM150" s="40">
        <v>101</v>
      </c>
      <c r="AN150" s="40">
        <v>112</v>
      </c>
      <c r="AO150" s="40">
        <v>113</v>
      </c>
      <c r="AP150" s="40">
        <v>77</v>
      </c>
      <c r="AQ150" s="40">
        <v>104</v>
      </c>
      <c r="AR150" s="40">
        <v>107</v>
      </c>
      <c r="AS150" s="40">
        <v>81</v>
      </c>
      <c r="AT150" s="40">
        <v>95</v>
      </c>
      <c r="AU150" s="40">
        <v>88</v>
      </c>
      <c r="AV150" s="40">
        <v>83</v>
      </c>
      <c r="AW150" s="40">
        <v>106</v>
      </c>
      <c r="AX150" s="40">
        <v>102</v>
      </c>
      <c r="AY150" s="40">
        <v>88</v>
      </c>
      <c r="AZ150" s="40">
        <v>69</v>
      </c>
      <c r="BA150" s="40">
        <v>104</v>
      </c>
      <c r="BB150" s="65">
        <f t="shared" si="2"/>
        <v>5293</v>
      </c>
      <c r="BC150" s="61"/>
    </row>
    <row r="151" spans="1:55" ht="15.75" customHeight="1" x14ac:dyDescent="0.2">
      <c r="A151" s="64" t="s">
        <v>53</v>
      </c>
      <c r="B151" s="40" t="s">
        <v>33</v>
      </c>
      <c r="C151" s="40" t="s">
        <v>33</v>
      </c>
      <c r="D151" s="40" t="s">
        <v>33</v>
      </c>
      <c r="E151" s="40" t="s">
        <v>33</v>
      </c>
      <c r="F151" s="40" t="s">
        <v>33</v>
      </c>
      <c r="G151" s="40" t="s">
        <v>33</v>
      </c>
      <c r="H151" s="40" t="s">
        <v>33</v>
      </c>
      <c r="I151" s="40" t="s">
        <v>33</v>
      </c>
      <c r="J151" s="40" t="s">
        <v>33</v>
      </c>
      <c r="K151" s="40" t="s">
        <v>33</v>
      </c>
      <c r="L151" s="40" t="s">
        <v>33</v>
      </c>
      <c r="M151" s="40" t="s">
        <v>33</v>
      </c>
      <c r="N151" s="40" t="s">
        <v>33</v>
      </c>
      <c r="O151" s="40" t="s">
        <v>33</v>
      </c>
      <c r="P151" s="40" t="s">
        <v>33</v>
      </c>
      <c r="Q151" s="40" t="s">
        <v>33</v>
      </c>
      <c r="R151" s="40" t="s">
        <v>33</v>
      </c>
      <c r="S151" s="40" t="s">
        <v>33</v>
      </c>
      <c r="T151" s="40" t="s">
        <v>33</v>
      </c>
      <c r="U151" s="40" t="s">
        <v>33</v>
      </c>
      <c r="V151" s="40" t="s">
        <v>33</v>
      </c>
      <c r="W151" s="40" t="s">
        <v>33</v>
      </c>
      <c r="X151" s="40" t="s">
        <v>33</v>
      </c>
      <c r="Y151" s="40" t="s">
        <v>33</v>
      </c>
      <c r="Z151" s="40" t="s">
        <v>33</v>
      </c>
      <c r="AA151" s="40" t="s">
        <v>33</v>
      </c>
      <c r="AB151" s="40" t="s">
        <v>33</v>
      </c>
      <c r="AC151" s="40" t="s">
        <v>33</v>
      </c>
      <c r="AD151" s="40" t="s">
        <v>33</v>
      </c>
      <c r="AE151" s="40" t="s">
        <v>33</v>
      </c>
      <c r="AF151" s="40" t="s">
        <v>33</v>
      </c>
      <c r="AG151" s="40" t="s">
        <v>33</v>
      </c>
      <c r="AH151" s="40" t="s">
        <v>33</v>
      </c>
      <c r="AI151" s="40" t="s">
        <v>33</v>
      </c>
      <c r="AJ151" s="40" t="s">
        <v>33</v>
      </c>
      <c r="AK151" s="40" t="s">
        <v>33</v>
      </c>
      <c r="AL151" s="40" t="s">
        <v>33</v>
      </c>
      <c r="AM151" s="40" t="s">
        <v>33</v>
      </c>
      <c r="AN151" s="40" t="s">
        <v>33</v>
      </c>
      <c r="AO151" s="40" t="s">
        <v>33</v>
      </c>
      <c r="AP151" s="40" t="s">
        <v>33</v>
      </c>
      <c r="AQ151" s="40" t="s">
        <v>33</v>
      </c>
      <c r="AR151" s="40" t="s">
        <v>33</v>
      </c>
      <c r="AS151" s="40" t="s">
        <v>33</v>
      </c>
      <c r="AT151" s="40" t="s">
        <v>33</v>
      </c>
      <c r="AU151" s="40" t="s">
        <v>33</v>
      </c>
      <c r="AV151" s="40" t="s">
        <v>33</v>
      </c>
      <c r="AW151" s="40" t="s">
        <v>33</v>
      </c>
      <c r="AX151" s="40" t="s">
        <v>33</v>
      </c>
      <c r="AY151" s="40" t="s">
        <v>33</v>
      </c>
      <c r="AZ151" s="40" t="s">
        <v>33</v>
      </c>
      <c r="BA151" s="40" t="s">
        <v>33</v>
      </c>
      <c r="BB151" s="65">
        <f t="shared" si="2"/>
        <v>0</v>
      </c>
      <c r="BC151" s="61"/>
    </row>
    <row r="152" spans="1:55" ht="15.75" customHeight="1" x14ac:dyDescent="0.2">
      <c r="A152" s="64" t="s">
        <v>54</v>
      </c>
      <c r="B152" s="40">
        <v>11</v>
      </c>
      <c r="C152" s="40">
        <v>14</v>
      </c>
      <c r="D152" s="40">
        <v>8</v>
      </c>
      <c r="E152" s="40">
        <v>13</v>
      </c>
      <c r="F152" s="40">
        <v>19</v>
      </c>
      <c r="G152" s="40">
        <v>18</v>
      </c>
      <c r="H152" s="40">
        <v>10</v>
      </c>
      <c r="I152" s="40">
        <v>28</v>
      </c>
      <c r="J152" s="40">
        <v>10</v>
      </c>
      <c r="K152" s="40">
        <v>42</v>
      </c>
      <c r="L152" s="40">
        <v>80</v>
      </c>
      <c r="M152" s="40">
        <v>99</v>
      </c>
      <c r="N152" s="40">
        <v>130</v>
      </c>
      <c r="O152" s="40">
        <v>116</v>
      </c>
      <c r="P152" s="40">
        <v>99</v>
      </c>
      <c r="Q152" s="40">
        <v>92</v>
      </c>
      <c r="R152" s="40">
        <v>61</v>
      </c>
      <c r="S152" s="40">
        <v>70</v>
      </c>
      <c r="T152" s="40">
        <v>41</v>
      </c>
      <c r="U152" s="40">
        <v>36</v>
      </c>
      <c r="V152" s="40">
        <v>30</v>
      </c>
      <c r="W152" s="40">
        <v>15</v>
      </c>
      <c r="X152" s="40">
        <v>16</v>
      </c>
      <c r="Y152" s="40">
        <v>29</v>
      </c>
      <c r="Z152" s="40">
        <v>44</v>
      </c>
      <c r="AA152" s="40">
        <v>57</v>
      </c>
      <c r="AB152" s="40">
        <v>62</v>
      </c>
      <c r="AC152" s="40">
        <v>51</v>
      </c>
      <c r="AD152" s="40">
        <v>84</v>
      </c>
      <c r="AE152" s="40">
        <v>97</v>
      </c>
      <c r="AF152" s="40">
        <v>64</v>
      </c>
      <c r="AG152" s="40">
        <v>56</v>
      </c>
      <c r="AH152" s="40">
        <v>38</v>
      </c>
      <c r="AI152" s="40">
        <v>87</v>
      </c>
      <c r="AJ152" s="40">
        <v>56</v>
      </c>
      <c r="AK152" s="40">
        <v>49</v>
      </c>
      <c r="AL152" s="40">
        <v>51</v>
      </c>
      <c r="AM152" s="40">
        <v>73</v>
      </c>
      <c r="AN152" s="40">
        <v>83</v>
      </c>
      <c r="AO152" s="40">
        <v>95</v>
      </c>
      <c r="AP152" s="40">
        <v>59</v>
      </c>
      <c r="AQ152" s="40">
        <v>89</v>
      </c>
      <c r="AR152" s="40">
        <v>86</v>
      </c>
      <c r="AS152" s="40">
        <v>79</v>
      </c>
      <c r="AT152" s="40">
        <v>43</v>
      </c>
      <c r="AU152" s="40">
        <v>43</v>
      </c>
      <c r="AV152" s="40">
        <v>15</v>
      </c>
      <c r="AW152" s="40">
        <v>54</v>
      </c>
      <c r="AX152" s="40">
        <v>40</v>
      </c>
      <c r="AY152" s="40">
        <v>69</v>
      </c>
      <c r="AZ152" s="40">
        <v>151</v>
      </c>
      <c r="BA152" s="40">
        <v>72</v>
      </c>
      <c r="BB152" s="65">
        <f t="shared" si="2"/>
        <v>2934</v>
      </c>
      <c r="BC152" s="61"/>
    </row>
    <row r="153" spans="1:55" ht="15.75" customHeight="1" x14ac:dyDescent="0.2">
      <c r="A153" s="64" t="s">
        <v>55</v>
      </c>
      <c r="B153" s="40" t="s">
        <v>33</v>
      </c>
      <c r="C153" s="40" t="s">
        <v>33</v>
      </c>
      <c r="D153" s="40" t="s">
        <v>33</v>
      </c>
      <c r="E153" s="40" t="s">
        <v>33</v>
      </c>
      <c r="F153" s="40" t="s">
        <v>33</v>
      </c>
      <c r="G153" s="40" t="s">
        <v>33</v>
      </c>
      <c r="H153" s="40" t="s">
        <v>33</v>
      </c>
      <c r="I153" s="40" t="s">
        <v>33</v>
      </c>
      <c r="J153" s="40" t="s">
        <v>33</v>
      </c>
      <c r="K153" s="40" t="s">
        <v>33</v>
      </c>
      <c r="L153" s="40" t="s">
        <v>33</v>
      </c>
      <c r="M153" s="40" t="s">
        <v>33</v>
      </c>
      <c r="N153" s="40" t="s">
        <v>33</v>
      </c>
      <c r="O153" s="40" t="s">
        <v>33</v>
      </c>
      <c r="P153" s="40" t="s">
        <v>33</v>
      </c>
      <c r="Q153" s="40" t="s">
        <v>33</v>
      </c>
      <c r="R153" s="40" t="s">
        <v>33</v>
      </c>
      <c r="S153" s="40" t="s">
        <v>33</v>
      </c>
      <c r="T153" s="40" t="s">
        <v>33</v>
      </c>
      <c r="U153" s="40" t="s">
        <v>33</v>
      </c>
      <c r="V153" s="40" t="s">
        <v>33</v>
      </c>
      <c r="W153" s="40" t="s">
        <v>33</v>
      </c>
      <c r="X153" s="40" t="s">
        <v>33</v>
      </c>
      <c r="Y153" s="40" t="s">
        <v>33</v>
      </c>
      <c r="Z153" s="40" t="s">
        <v>33</v>
      </c>
      <c r="AA153" s="40" t="s">
        <v>33</v>
      </c>
      <c r="AB153" s="40" t="s">
        <v>33</v>
      </c>
      <c r="AC153" s="40" t="s">
        <v>33</v>
      </c>
      <c r="AD153" s="40" t="s">
        <v>33</v>
      </c>
      <c r="AE153" s="40" t="s">
        <v>33</v>
      </c>
      <c r="AF153" s="40" t="s">
        <v>33</v>
      </c>
      <c r="AG153" s="40" t="s">
        <v>33</v>
      </c>
      <c r="AH153" s="40" t="s">
        <v>33</v>
      </c>
      <c r="AI153" s="40" t="s">
        <v>33</v>
      </c>
      <c r="AJ153" s="40" t="s">
        <v>33</v>
      </c>
      <c r="AK153" s="40" t="s">
        <v>33</v>
      </c>
      <c r="AL153" s="40" t="s">
        <v>33</v>
      </c>
      <c r="AM153" s="40" t="s">
        <v>33</v>
      </c>
      <c r="AN153" s="40" t="s">
        <v>33</v>
      </c>
      <c r="AO153" s="40" t="s">
        <v>33</v>
      </c>
      <c r="AP153" s="40" t="s">
        <v>33</v>
      </c>
      <c r="AQ153" s="40" t="s">
        <v>33</v>
      </c>
      <c r="AR153" s="40" t="s">
        <v>33</v>
      </c>
      <c r="AS153" s="40" t="s">
        <v>33</v>
      </c>
      <c r="AT153" s="40" t="s">
        <v>33</v>
      </c>
      <c r="AU153" s="40" t="s">
        <v>33</v>
      </c>
      <c r="AV153" s="40" t="s">
        <v>33</v>
      </c>
      <c r="AW153" s="40" t="s">
        <v>33</v>
      </c>
      <c r="AX153" s="40" t="s">
        <v>33</v>
      </c>
      <c r="AY153" s="40" t="s">
        <v>33</v>
      </c>
      <c r="AZ153" s="40" t="s">
        <v>33</v>
      </c>
      <c r="BA153" s="40" t="s">
        <v>33</v>
      </c>
      <c r="BB153" s="65">
        <f t="shared" si="2"/>
        <v>0</v>
      </c>
      <c r="BC153" s="61"/>
    </row>
    <row r="154" spans="1:55" ht="15.75" customHeight="1" x14ac:dyDescent="0.2">
      <c r="A154" s="64" t="s">
        <v>56</v>
      </c>
      <c r="B154" s="40" t="s">
        <v>33</v>
      </c>
      <c r="C154" s="40" t="s">
        <v>33</v>
      </c>
      <c r="D154" s="40" t="s">
        <v>33</v>
      </c>
      <c r="E154" s="40" t="s">
        <v>33</v>
      </c>
      <c r="F154" s="40" t="s">
        <v>33</v>
      </c>
      <c r="G154" s="40" t="s">
        <v>33</v>
      </c>
      <c r="H154" s="40" t="s">
        <v>33</v>
      </c>
      <c r="I154" s="40" t="s">
        <v>33</v>
      </c>
      <c r="J154" s="40" t="s">
        <v>33</v>
      </c>
      <c r="K154" s="40" t="s">
        <v>33</v>
      </c>
      <c r="L154" s="40" t="s">
        <v>33</v>
      </c>
      <c r="M154" s="40" t="s">
        <v>33</v>
      </c>
      <c r="N154" s="40" t="s">
        <v>33</v>
      </c>
      <c r="O154" s="40" t="s">
        <v>33</v>
      </c>
      <c r="P154" s="40" t="s">
        <v>33</v>
      </c>
      <c r="Q154" s="40" t="s">
        <v>33</v>
      </c>
      <c r="R154" s="40" t="s">
        <v>33</v>
      </c>
      <c r="S154" s="40" t="s">
        <v>33</v>
      </c>
      <c r="T154" s="40" t="s">
        <v>33</v>
      </c>
      <c r="U154" s="40" t="s">
        <v>33</v>
      </c>
      <c r="V154" s="40" t="s">
        <v>33</v>
      </c>
      <c r="W154" s="40" t="s">
        <v>33</v>
      </c>
      <c r="X154" s="40" t="s">
        <v>33</v>
      </c>
      <c r="Y154" s="40" t="s">
        <v>33</v>
      </c>
      <c r="Z154" s="40" t="s">
        <v>33</v>
      </c>
      <c r="AA154" s="40" t="s">
        <v>33</v>
      </c>
      <c r="AB154" s="40" t="s">
        <v>33</v>
      </c>
      <c r="AC154" s="40" t="s">
        <v>33</v>
      </c>
      <c r="AD154" s="40" t="s">
        <v>33</v>
      </c>
      <c r="AE154" s="40" t="s">
        <v>33</v>
      </c>
      <c r="AF154" s="40" t="s">
        <v>33</v>
      </c>
      <c r="AG154" s="40" t="s">
        <v>33</v>
      </c>
      <c r="AH154" s="40" t="s">
        <v>33</v>
      </c>
      <c r="AI154" s="40" t="s">
        <v>33</v>
      </c>
      <c r="AJ154" s="40" t="s">
        <v>33</v>
      </c>
      <c r="AK154" s="40" t="s">
        <v>33</v>
      </c>
      <c r="AL154" s="40" t="s">
        <v>33</v>
      </c>
      <c r="AM154" s="40" t="s">
        <v>33</v>
      </c>
      <c r="AN154" s="40" t="s">
        <v>33</v>
      </c>
      <c r="AO154" s="40" t="s">
        <v>33</v>
      </c>
      <c r="AP154" s="40" t="s">
        <v>33</v>
      </c>
      <c r="AQ154" s="40" t="s">
        <v>33</v>
      </c>
      <c r="AR154" s="40" t="s">
        <v>33</v>
      </c>
      <c r="AS154" s="40" t="s">
        <v>33</v>
      </c>
      <c r="AT154" s="40" t="s">
        <v>33</v>
      </c>
      <c r="AU154" s="40" t="s">
        <v>33</v>
      </c>
      <c r="AV154" s="40" t="s">
        <v>33</v>
      </c>
      <c r="AW154" s="40" t="s">
        <v>33</v>
      </c>
      <c r="AX154" s="40" t="s">
        <v>33</v>
      </c>
      <c r="AY154" s="40" t="s">
        <v>33</v>
      </c>
      <c r="AZ154" s="40" t="s">
        <v>33</v>
      </c>
      <c r="BA154" s="40" t="s">
        <v>33</v>
      </c>
      <c r="BB154" s="65">
        <f t="shared" si="2"/>
        <v>0</v>
      </c>
      <c r="BC154" s="61"/>
    </row>
    <row r="155" spans="1:55" ht="15.75" customHeight="1" x14ac:dyDescent="0.2">
      <c r="A155" s="64" t="s">
        <v>57</v>
      </c>
      <c r="B155" s="40" t="s">
        <v>33</v>
      </c>
      <c r="C155" s="40" t="s">
        <v>33</v>
      </c>
      <c r="D155" s="40" t="s">
        <v>33</v>
      </c>
      <c r="E155" s="40" t="s">
        <v>33</v>
      </c>
      <c r="F155" s="40" t="s">
        <v>33</v>
      </c>
      <c r="G155" s="40" t="s">
        <v>33</v>
      </c>
      <c r="H155" s="40" t="s">
        <v>33</v>
      </c>
      <c r="I155" s="40" t="s">
        <v>33</v>
      </c>
      <c r="J155" s="40" t="s">
        <v>33</v>
      </c>
      <c r="K155" s="40" t="s">
        <v>33</v>
      </c>
      <c r="L155" s="40" t="s">
        <v>33</v>
      </c>
      <c r="M155" s="40" t="s">
        <v>33</v>
      </c>
      <c r="N155" s="40" t="s">
        <v>33</v>
      </c>
      <c r="O155" s="40" t="s">
        <v>33</v>
      </c>
      <c r="P155" s="40" t="s">
        <v>33</v>
      </c>
      <c r="Q155" s="40" t="s">
        <v>33</v>
      </c>
      <c r="R155" s="40" t="s">
        <v>33</v>
      </c>
      <c r="S155" s="40" t="s">
        <v>33</v>
      </c>
      <c r="T155" s="40" t="s">
        <v>33</v>
      </c>
      <c r="U155" s="40" t="s">
        <v>33</v>
      </c>
      <c r="V155" s="40" t="s">
        <v>33</v>
      </c>
      <c r="W155" s="40" t="s">
        <v>33</v>
      </c>
      <c r="X155" s="40" t="s">
        <v>33</v>
      </c>
      <c r="Y155" s="40" t="s">
        <v>33</v>
      </c>
      <c r="Z155" s="40" t="s">
        <v>33</v>
      </c>
      <c r="AA155" s="40" t="s">
        <v>33</v>
      </c>
      <c r="AB155" s="40" t="s">
        <v>33</v>
      </c>
      <c r="AC155" s="40" t="s">
        <v>33</v>
      </c>
      <c r="AD155" s="40" t="s">
        <v>33</v>
      </c>
      <c r="AE155" s="40" t="s">
        <v>33</v>
      </c>
      <c r="AF155" s="40" t="s">
        <v>33</v>
      </c>
      <c r="AG155" s="40" t="s">
        <v>33</v>
      </c>
      <c r="AH155" s="40" t="s">
        <v>33</v>
      </c>
      <c r="AI155" s="40" t="s">
        <v>33</v>
      </c>
      <c r="AJ155" s="40" t="s">
        <v>33</v>
      </c>
      <c r="AK155" s="40" t="s">
        <v>33</v>
      </c>
      <c r="AL155" s="40" t="s">
        <v>33</v>
      </c>
      <c r="AM155" s="40" t="s">
        <v>33</v>
      </c>
      <c r="AN155" s="40" t="s">
        <v>33</v>
      </c>
      <c r="AO155" s="40" t="s">
        <v>33</v>
      </c>
      <c r="AP155" s="40" t="s">
        <v>33</v>
      </c>
      <c r="AQ155" s="40" t="s">
        <v>33</v>
      </c>
      <c r="AR155" s="40" t="s">
        <v>33</v>
      </c>
      <c r="AS155" s="40" t="s">
        <v>33</v>
      </c>
      <c r="AT155" s="40" t="s">
        <v>33</v>
      </c>
      <c r="AU155" s="40" t="s">
        <v>33</v>
      </c>
      <c r="AV155" s="40" t="s">
        <v>33</v>
      </c>
      <c r="AW155" s="40" t="s">
        <v>33</v>
      </c>
      <c r="AX155" s="40" t="s">
        <v>33</v>
      </c>
      <c r="AY155" s="40" t="s">
        <v>33</v>
      </c>
      <c r="AZ155" s="40" t="s">
        <v>33</v>
      </c>
      <c r="BA155" s="40" t="s">
        <v>33</v>
      </c>
      <c r="BB155" s="65">
        <f t="shared" si="2"/>
        <v>0</v>
      </c>
      <c r="BC155" s="61"/>
    </row>
    <row r="156" spans="1:55" ht="15.75" customHeight="1" x14ac:dyDescent="0.2">
      <c r="A156" s="64" t="s">
        <v>75</v>
      </c>
      <c r="B156" s="40">
        <v>22</v>
      </c>
      <c r="C156" s="40">
        <v>24</v>
      </c>
      <c r="D156" s="40">
        <v>18</v>
      </c>
      <c r="E156" s="40">
        <v>23</v>
      </c>
      <c r="F156" s="40" t="s">
        <v>33</v>
      </c>
      <c r="G156" s="40">
        <v>24</v>
      </c>
      <c r="H156" s="40">
        <v>22</v>
      </c>
      <c r="I156" s="40">
        <v>20</v>
      </c>
      <c r="J156" s="40">
        <v>18</v>
      </c>
      <c r="K156" s="40">
        <v>22</v>
      </c>
      <c r="L156" s="40">
        <v>25</v>
      </c>
      <c r="M156" s="40" t="s">
        <v>33</v>
      </c>
      <c r="N156" s="40" t="s">
        <v>33</v>
      </c>
      <c r="O156" s="40">
        <v>23</v>
      </c>
      <c r="P156" s="40">
        <v>21</v>
      </c>
      <c r="Q156" s="40" t="s">
        <v>33</v>
      </c>
      <c r="R156" s="40">
        <v>17</v>
      </c>
      <c r="S156" s="40">
        <v>15</v>
      </c>
      <c r="T156" s="40">
        <v>21</v>
      </c>
      <c r="U156" s="40">
        <v>23</v>
      </c>
      <c r="V156" s="40">
        <v>20</v>
      </c>
      <c r="W156" s="40" t="s">
        <v>33</v>
      </c>
      <c r="X156" s="40">
        <v>19</v>
      </c>
      <c r="Y156" s="40" t="s">
        <v>33</v>
      </c>
      <c r="Z156" s="40" t="s">
        <v>33</v>
      </c>
      <c r="AA156" s="40">
        <v>19</v>
      </c>
      <c r="AB156" s="40">
        <v>110</v>
      </c>
      <c r="AC156" s="40" t="s">
        <v>33</v>
      </c>
      <c r="AD156" s="40">
        <v>16</v>
      </c>
      <c r="AE156" s="40" t="s">
        <v>33</v>
      </c>
      <c r="AF156" s="40">
        <v>18</v>
      </c>
      <c r="AG156" s="40">
        <v>23</v>
      </c>
      <c r="AH156" s="40">
        <v>18</v>
      </c>
      <c r="AI156" s="40" t="s">
        <v>33</v>
      </c>
      <c r="AJ156" s="40" t="s">
        <v>33</v>
      </c>
      <c r="AK156" s="40" t="s">
        <v>33</v>
      </c>
      <c r="AL156" s="40">
        <v>19</v>
      </c>
      <c r="AM156" s="40" t="s">
        <v>33</v>
      </c>
      <c r="AN156" s="40" t="s">
        <v>33</v>
      </c>
      <c r="AO156" s="40" t="s">
        <v>33</v>
      </c>
      <c r="AP156" s="40" t="s">
        <v>33</v>
      </c>
      <c r="AQ156" s="40">
        <v>19</v>
      </c>
      <c r="AR156" s="40" t="s">
        <v>33</v>
      </c>
      <c r="AS156" s="40">
        <v>16</v>
      </c>
      <c r="AT156" s="40" t="s">
        <v>33</v>
      </c>
      <c r="AU156" s="40" t="s">
        <v>33</v>
      </c>
      <c r="AV156" s="40">
        <v>18</v>
      </c>
      <c r="AW156" s="40" t="s">
        <v>33</v>
      </c>
      <c r="AX156" s="40" t="s">
        <v>33</v>
      </c>
      <c r="AY156" s="40" t="s">
        <v>33</v>
      </c>
      <c r="AZ156" s="40" t="s">
        <v>33</v>
      </c>
      <c r="BA156" s="40" t="s">
        <v>33</v>
      </c>
      <c r="BB156" s="65">
        <f t="shared" si="2"/>
        <v>653</v>
      </c>
      <c r="BC156" s="61"/>
    </row>
    <row r="157" spans="1:55" ht="15.75" customHeight="1" x14ac:dyDescent="0.2">
      <c r="A157" s="64" t="s">
        <v>59</v>
      </c>
      <c r="B157" s="40">
        <v>29</v>
      </c>
      <c r="C157" s="40">
        <v>32</v>
      </c>
      <c r="D157" s="40">
        <v>50</v>
      </c>
      <c r="E157" s="40">
        <v>39</v>
      </c>
      <c r="F157" s="40">
        <v>35</v>
      </c>
      <c r="G157" s="40">
        <v>26</v>
      </c>
      <c r="H157" s="40">
        <v>25</v>
      </c>
      <c r="I157" s="40">
        <v>31</v>
      </c>
      <c r="J157" s="40">
        <v>32</v>
      </c>
      <c r="K157" s="40">
        <v>39</v>
      </c>
      <c r="L157" s="40">
        <v>30</v>
      </c>
      <c r="M157" s="40">
        <v>33</v>
      </c>
      <c r="N157" s="40">
        <v>20</v>
      </c>
      <c r="O157" s="40">
        <v>32</v>
      </c>
      <c r="P157" s="40">
        <v>35</v>
      </c>
      <c r="Q157" s="40">
        <v>26</v>
      </c>
      <c r="R157" s="40">
        <v>21</v>
      </c>
      <c r="S157" s="40">
        <v>23</v>
      </c>
      <c r="T157" s="40">
        <v>26</v>
      </c>
      <c r="U157" s="40">
        <v>21</v>
      </c>
      <c r="V157" s="40">
        <v>21</v>
      </c>
      <c r="W157" s="40">
        <v>14</v>
      </c>
      <c r="X157" s="40">
        <v>18</v>
      </c>
      <c r="Y157" s="40">
        <v>19</v>
      </c>
      <c r="Z157" s="40">
        <v>16</v>
      </c>
      <c r="AA157" s="40" t="s">
        <v>33</v>
      </c>
      <c r="AB157" s="40">
        <v>20</v>
      </c>
      <c r="AC157" s="40">
        <v>15</v>
      </c>
      <c r="AD157" s="40">
        <v>14</v>
      </c>
      <c r="AE157" s="40">
        <v>23</v>
      </c>
      <c r="AF157" s="40">
        <v>23</v>
      </c>
      <c r="AG157" s="40">
        <v>10</v>
      </c>
      <c r="AH157" s="40">
        <v>16</v>
      </c>
      <c r="AI157" s="40" t="s">
        <v>33</v>
      </c>
      <c r="AJ157" s="40" t="s">
        <v>33</v>
      </c>
      <c r="AK157" s="40" t="s">
        <v>33</v>
      </c>
      <c r="AL157" s="40" t="s">
        <v>33</v>
      </c>
      <c r="AM157" s="40" t="s">
        <v>33</v>
      </c>
      <c r="AN157" s="40" t="s">
        <v>33</v>
      </c>
      <c r="AO157" s="40" t="s">
        <v>33</v>
      </c>
      <c r="AP157" s="40" t="s">
        <v>33</v>
      </c>
      <c r="AQ157" s="40" t="s">
        <v>33</v>
      </c>
      <c r="AR157" s="40" t="s">
        <v>33</v>
      </c>
      <c r="AS157" s="40" t="s">
        <v>33</v>
      </c>
      <c r="AT157" s="40" t="s">
        <v>33</v>
      </c>
      <c r="AU157" s="40" t="s">
        <v>33</v>
      </c>
      <c r="AV157" s="40" t="s">
        <v>33</v>
      </c>
      <c r="AW157" s="40" t="s">
        <v>33</v>
      </c>
      <c r="AX157" s="40" t="s">
        <v>33</v>
      </c>
      <c r="AY157" s="40" t="s">
        <v>33</v>
      </c>
      <c r="AZ157" s="40" t="s">
        <v>33</v>
      </c>
      <c r="BA157" s="40" t="s">
        <v>33</v>
      </c>
      <c r="BB157" s="65">
        <f t="shared" si="2"/>
        <v>814</v>
      </c>
      <c r="BC157" s="61"/>
    </row>
    <row r="158" spans="1:55" ht="15.75" customHeight="1" x14ac:dyDescent="0.2">
      <c r="A158" s="64" t="s">
        <v>60</v>
      </c>
      <c r="B158" s="40">
        <v>103</v>
      </c>
      <c r="C158" s="40">
        <v>107</v>
      </c>
      <c r="D158" s="40">
        <v>121</v>
      </c>
      <c r="E158" s="40">
        <v>115</v>
      </c>
      <c r="F158" s="40">
        <v>73</v>
      </c>
      <c r="G158" s="40">
        <v>110</v>
      </c>
      <c r="H158" s="40">
        <v>122</v>
      </c>
      <c r="I158" s="40">
        <v>125</v>
      </c>
      <c r="J158" s="40">
        <v>114</v>
      </c>
      <c r="K158" s="40">
        <v>164</v>
      </c>
      <c r="L158" s="40">
        <v>180</v>
      </c>
      <c r="M158" s="40">
        <v>75</v>
      </c>
      <c r="N158" s="40">
        <v>119</v>
      </c>
      <c r="O158" s="40">
        <v>123</v>
      </c>
      <c r="P158" s="40">
        <v>142</v>
      </c>
      <c r="Q158" s="40">
        <v>280</v>
      </c>
      <c r="R158" s="40" t="s">
        <v>33</v>
      </c>
      <c r="S158" s="40">
        <v>92</v>
      </c>
      <c r="T158" s="40">
        <v>155</v>
      </c>
      <c r="U158" s="40">
        <v>225</v>
      </c>
      <c r="V158" s="40">
        <v>103</v>
      </c>
      <c r="W158" s="40">
        <v>138</v>
      </c>
      <c r="X158" s="40">
        <v>132</v>
      </c>
      <c r="Y158" s="40">
        <v>116</v>
      </c>
      <c r="Z158" s="40">
        <v>63</v>
      </c>
      <c r="AA158" s="40">
        <v>85</v>
      </c>
      <c r="AB158" s="40">
        <v>10</v>
      </c>
      <c r="AC158" s="40">
        <v>82</v>
      </c>
      <c r="AD158" s="40">
        <v>46</v>
      </c>
      <c r="AE158" s="40" t="s">
        <v>33</v>
      </c>
      <c r="AF158" s="40">
        <v>78</v>
      </c>
      <c r="AG158" s="40">
        <v>98</v>
      </c>
      <c r="AH158" s="40">
        <v>55</v>
      </c>
      <c r="AI158" s="40">
        <v>78</v>
      </c>
      <c r="AJ158" s="40">
        <v>127</v>
      </c>
      <c r="AK158" s="40">
        <v>84</v>
      </c>
      <c r="AL158" s="40">
        <v>99</v>
      </c>
      <c r="AM158" s="40">
        <v>129</v>
      </c>
      <c r="AN158" s="40">
        <v>75</v>
      </c>
      <c r="AO158" s="40">
        <v>77</v>
      </c>
      <c r="AP158" s="40">
        <v>88</v>
      </c>
      <c r="AQ158" s="40">
        <v>89</v>
      </c>
      <c r="AR158" s="40">
        <v>86</v>
      </c>
      <c r="AS158" s="40">
        <v>92</v>
      </c>
      <c r="AT158" s="40">
        <v>53</v>
      </c>
      <c r="AU158" s="40">
        <v>104</v>
      </c>
      <c r="AV158" s="40">
        <v>71</v>
      </c>
      <c r="AW158" s="40">
        <v>105</v>
      </c>
      <c r="AX158" s="40">
        <v>43</v>
      </c>
      <c r="AY158" s="40">
        <v>137</v>
      </c>
      <c r="AZ158" s="40" t="s">
        <v>33</v>
      </c>
      <c r="BA158" s="40">
        <v>66</v>
      </c>
      <c r="BB158" s="65">
        <f t="shared" si="2"/>
        <v>5154</v>
      </c>
      <c r="BC158" s="61"/>
    </row>
    <row r="159" spans="1:55" ht="15.75" customHeight="1" x14ac:dyDescent="0.2">
      <c r="A159" s="64" t="s">
        <v>61</v>
      </c>
      <c r="B159" s="40">
        <v>0</v>
      </c>
      <c r="C159" s="40">
        <v>4</v>
      </c>
      <c r="D159" s="40">
        <v>0</v>
      </c>
      <c r="E159" s="40">
        <v>0</v>
      </c>
      <c r="F159" s="40">
        <v>4</v>
      </c>
      <c r="G159" s="40">
        <v>4</v>
      </c>
      <c r="H159" s="40">
        <v>0</v>
      </c>
      <c r="I159" s="40">
        <v>0</v>
      </c>
      <c r="J159" s="40">
        <v>9</v>
      </c>
      <c r="K159" s="40">
        <v>5</v>
      </c>
      <c r="L159" s="40">
        <v>18</v>
      </c>
      <c r="M159" s="40">
        <v>0</v>
      </c>
      <c r="N159" s="40">
        <v>0</v>
      </c>
      <c r="O159" s="40">
        <v>3</v>
      </c>
      <c r="P159" s="40">
        <v>2</v>
      </c>
      <c r="Q159" s="40">
        <v>10</v>
      </c>
      <c r="R159" s="40">
        <v>8</v>
      </c>
      <c r="S159" s="40">
        <v>4</v>
      </c>
      <c r="T159" s="40">
        <v>7</v>
      </c>
      <c r="U159" s="40">
        <v>9</v>
      </c>
      <c r="V159" s="40">
        <v>7</v>
      </c>
      <c r="W159" s="40">
        <v>7</v>
      </c>
      <c r="X159" s="40">
        <v>7</v>
      </c>
      <c r="Y159" s="40">
        <v>1</v>
      </c>
      <c r="Z159" s="40">
        <v>5</v>
      </c>
      <c r="AA159" s="40">
        <v>5</v>
      </c>
      <c r="AB159" s="40">
        <v>0</v>
      </c>
      <c r="AC159" s="40">
        <v>1</v>
      </c>
      <c r="AD159" s="40">
        <v>2</v>
      </c>
      <c r="AE159" s="40">
        <v>0</v>
      </c>
      <c r="AF159" s="40">
        <v>0</v>
      </c>
      <c r="AG159" s="40">
        <v>0</v>
      </c>
      <c r="AH159" s="40">
        <v>4</v>
      </c>
      <c r="AI159" s="40">
        <v>2</v>
      </c>
      <c r="AJ159" s="40">
        <v>3</v>
      </c>
      <c r="AK159" s="40">
        <v>0</v>
      </c>
      <c r="AL159" s="40">
        <v>3</v>
      </c>
      <c r="AM159" s="40">
        <v>2</v>
      </c>
      <c r="AN159" s="40">
        <v>5</v>
      </c>
      <c r="AO159" s="40">
        <v>6</v>
      </c>
      <c r="AP159" s="40">
        <v>0</v>
      </c>
      <c r="AQ159" s="40">
        <v>0</v>
      </c>
      <c r="AR159" s="40">
        <v>3</v>
      </c>
      <c r="AS159" s="40">
        <v>0</v>
      </c>
      <c r="AT159" s="40">
        <v>0</v>
      </c>
      <c r="AU159" s="40">
        <v>5</v>
      </c>
      <c r="AV159" s="40">
        <v>0</v>
      </c>
      <c r="AW159" s="40">
        <v>0</v>
      </c>
      <c r="AX159" s="40">
        <v>6</v>
      </c>
      <c r="AY159" s="40">
        <v>6</v>
      </c>
      <c r="AZ159" s="40">
        <v>6</v>
      </c>
      <c r="BA159" s="40">
        <v>0</v>
      </c>
      <c r="BB159" s="65">
        <f t="shared" si="2"/>
        <v>173</v>
      </c>
      <c r="BC159" s="61"/>
    </row>
    <row r="160" spans="1:55" ht="15.75" customHeight="1" x14ac:dyDescent="0.2">
      <c r="A160" s="64" t="s">
        <v>62</v>
      </c>
      <c r="B160" s="40">
        <v>10</v>
      </c>
      <c r="C160" s="40">
        <v>7</v>
      </c>
      <c r="D160" s="40">
        <v>67</v>
      </c>
      <c r="E160" s="40">
        <v>70</v>
      </c>
      <c r="F160" s="40">
        <v>48</v>
      </c>
      <c r="G160" s="40">
        <v>33</v>
      </c>
      <c r="H160" s="40">
        <v>50</v>
      </c>
      <c r="I160" s="40">
        <v>19</v>
      </c>
      <c r="J160" s="40">
        <v>36</v>
      </c>
      <c r="K160" s="40">
        <v>50</v>
      </c>
      <c r="L160" s="40">
        <v>53</v>
      </c>
      <c r="M160" s="40">
        <v>52</v>
      </c>
      <c r="N160" s="40">
        <v>28</v>
      </c>
      <c r="O160" s="40">
        <v>62</v>
      </c>
      <c r="P160" s="40">
        <v>27</v>
      </c>
      <c r="Q160" s="40">
        <v>61</v>
      </c>
      <c r="R160" s="40">
        <v>51</v>
      </c>
      <c r="S160" s="40">
        <v>19</v>
      </c>
      <c r="T160" s="40">
        <v>37</v>
      </c>
      <c r="U160" s="40">
        <v>85</v>
      </c>
      <c r="V160" s="40">
        <v>35</v>
      </c>
      <c r="W160" s="40">
        <v>10</v>
      </c>
      <c r="X160" s="40">
        <v>49</v>
      </c>
      <c r="Y160" s="40">
        <v>26</v>
      </c>
      <c r="Z160" s="40">
        <v>30</v>
      </c>
      <c r="AA160" s="40">
        <v>16</v>
      </c>
      <c r="AB160" s="40">
        <v>13</v>
      </c>
      <c r="AC160" s="40">
        <v>11</v>
      </c>
      <c r="AD160" s="40">
        <v>31</v>
      </c>
      <c r="AE160" s="40">
        <v>23</v>
      </c>
      <c r="AF160" s="40">
        <v>1</v>
      </c>
      <c r="AG160" s="40">
        <v>15</v>
      </c>
      <c r="AH160" s="40">
        <v>0</v>
      </c>
      <c r="AI160" s="40" t="s">
        <v>33</v>
      </c>
      <c r="AJ160" s="40">
        <v>55</v>
      </c>
      <c r="AK160" s="40">
        <v>34</v>
      </c>
      <c r="AL160" s="40">
        <v>39</v>
      </c>
      <c r="AM160" s="40">
        <v>28</v>
      </c>
      <c r="AN160" s="40">
        <v>28</v>
      </c>
      <c r="AO160" s="40">
        <v>21</v>
      </c>
      <c r="AP160" s="40">
        <v>35</v>
      </c>
      <c r="AQ160" s="40">
        <v>19</v>
      </c>
      <c r="AR160" s="40" t="s">
        <v>33</v>
      </c>
      <c r="AS160" s="40">
        <v>16</v>
      </c>
      <c r="AT160" s="40">
        <v>48</v>
      </c>
      <c r="AU160" s="40" t="s">
        <v>33</v>
      </c>
      <c r="AV160" s="40">
        <v>35</v>
      </c>
      <c r="AW160" s="40">
        <v>18</v>
      </c>
      <c r="AX160" s="40">
        <v>50</v>
      </c>
      <c r="AY160" s="40">
        <v>4</v>
      </c>
      <c r="AZ160" s="40">
        <v>15</v>
      </c>
      <c r="BA160" s="40">
        <v>19</v>
      </c>
      <c r="BB160" s="65">
        <f t="shared" si="2"/>
        <v>1589</v>
      </c>
      <c r="BC160" s="66"/>
    </row>
    <row r="161" spans="1:55" ht="15.75" customHeight="1" x14ac:dyDescent="0.2">
      <c r="A161" s="64" t="s">
        <v>63</v>
      </c>
      <c r="B161" s="40">
        <v>33</v>
      </c>
      <c r="C161" s="40">
        <v>24</v>
      </c>
      <c r="D161" s="40">
        <v>15</v>
      </c>
      <c r="E161" s="40">
        <v>34</v>
      </c>
      <c r="F161" s="40">
        <v>38</v>
      </c>
      <c r="G161" s="40">
        <v>28</v>
      </c>
      <c r="H161" s="40">
        <v>30</v>
      </c>
      <c r="I161" s="40">
        <v>25</v>
      </c>
      <c r="J161" s="40">
        <v>34</v>
      </c>
      <c r="K161" s="40">
        <v>36</v>
      </c>
      <c r="L161" s="40">
        <v>30</v>
      </c>
      <c r="M161" s="40">
        <v>26</v>
      </c>
      <c r="N161" s="40">
        <v>35</v>
      </c>
      <c r="O161" s="40">
        <v>47</v>
      </c>
      <c r="P161" s="40">
        <v>51</v>
      </c>
      <c r="Q161" s="40">
        <v>56</v>
      </c>
      <c r="R161" s="40">
        <v>84</v>
      </c>
      <c r="S161" s="40">
        <v>38</v>
      </c>
      <c r="T161" s="40">
        <v>28</v>
      </c>
      <c r="U161" s="40">
        <v>42</v>
      </c>
      <c r="V161" s="40">
        <v>23</v>
      </c>
      <c r="W161" s="40">
        <v>12</v>
      </c>
      <c r="X161" s="40">
        <v>18</v>
      </c>
      <c r="Y161" s="40">
        <v>29</v>
      </c>
      <c r="Z161" s="40">
        <v>17</v>
      </c>
      <c r="AA161" s="40">
        <v>14</v>
      </c>
      <c r="AB161" s="40">
        <v>12</v>
      </c>
      <c r="AC161" s="40">
        <v>22</v>
      </c>
      <c r="AD161" s="40">
        <v>9</v>
      </c>
      <c r="AE161" s="40">
        <v>9</v>
      </c>
      <c r="AF161" s="40">
        <v>17</v>
      </c>
      <c r="AG161" s="40">
        <v>11</v>
      </c>
      <c r="AH161" s="40">
        <v>15</v>
      </c>
      <c r="AI161" s="40">
        <v>14</v>
      </c>
      <c r="AJ161" s="40">
        <v>25</v>
      </c>
      <c r="AK161" s="40">
        <v>22</v>
      </c>
      <c r="AL161" s="40">
        <v>18</v>
      </c>
      <c r="AM161" s="40">
        <v>22</v>
      </c>
      <c r="AN161" s="40">
        <v>21</v>
      </c>
      <c r="AO161" s="40">
        <v>15</v>
      </c>
      <c r="AP161" s="40">
        <v>19</v>
      </c>
      <c r="AQ161" s="40">
        <v>22</v>
      </c>
      <c r="AR161" s="40">
        <v>16</v>
      </c>
      <c r="AS161" s="40">
        <v>34</v>
      </c>
      <c r="AT161" s="40">
        <v>26</v>
      </c>
      <c r="AU161" s="40">
        <v>22</v>
      </c>
      <c r="AV161" s="40">
        <v>25</v>
      </c>
      <c r="AW161" s="40">
        <v>20</v>
      </c>
      <c r="AX161" s="40">
        <v>23</v>
      </c>
      <c r="AY161" s="40">
        <v>32</v>
      </c>
      <c r="AZ161" s="40">
        <v>22</v>
      </c>
      <c r="BA161" s="40">
        <v>53</v>
      </c>
      <c r="BB161" s="65">
        <f t="shared" si="2"/>
        <v>1393</v>
      </c>
      <c r="BC161" s="10"/>
    </row>
    <row r="162" spans="1:55" ht="15.75" customHeight="1" x14ac:dyDescent="0.2">
      <c r="A162" s="64" t="s">
        <v>64</v>
      </c>
      <c r="B162" s="40">
        <v>11</v>
      </c>
      <c r="C162" s="40">
        <v>12</v>
      </c>
      <c r="D162" s="40">
        <v>8</v>
      </c>
      <c r="E162" s="40">
        <v>10</v>
      </c>
      <c r="F162" s="40">
        <v>9</v>
      </c>
      <c r="G162" s="40">
        <v>13</v>
      </c>
      <c r="H162" s="40">
        <v>7</v>
      </c>
      <c r="I162" s="40">
        <v>11</v>
      </c>
      <c r="J162" s="40">
        <v>15</v>
      </c>
      <c r="K162" s="40">
        <v>22</v>
      </c>
      <c r="L162" s="40">
        <v>3</v>
      </c>
      <c r="M162" s="40">
        <v>36</v>
      </c>
      <c r="N162" s="40">
        <v>34</v>
      </c>
      <c r="O162" s="40">
        <v>30</v>
      </c>
      <c r="P162" s="40">
        <v>17</v>
      </c>
      <c r="Q162" s="40">
        <v>13</v>
      </c>
      <c r="R162" s="40">
        <v>12</v>
      </c>
      <c r="S162" s="40" t="s">
        <v>33</v>
      </c>
      <c r="T162" s="40">
        <v>8</v>
      </c>
      <c r="U162" s="40">
        <v>13</v>
      </c>
      <c r="V162" s="40" t="s">
        <v>33</v>
      </c>
      <c r="W162" s="40" t="s">
        <v>33</v>
      </c>
      <c r="X162" s="40">
        <v>1</v>
      </c>
      <c r="Y162" s="40">
        <v>2</v>
      </c>
      <c r="Z162" s="40">
        <v>2</v>
      </c>
      <c r="AA162" s="40">
        <v>1</v>
      </c>
      <c r="AB162" s="40">
        <v>1</v>
      </c>
      <c r="AC162" s="40">
        <v>1</v>
      </c>
      <c r="AD162" s="40">
        <v>4</v>
      </c>
      <c r="AE162" s="40">
        <v>2</v>
      </c>
      <c r="AF162" s="40">
        <v>1</v>
      </c>
      <c r="AG162" s="40">
        <v>0</v>
      </c>
      <c r="AH162" s="40">
        <v>0</v>
      </c>
      <c r="AI162" s="40">
        <v>1</v>
      </c>
      <c r="AJ162" s="40" t="s">
        <v>33</v>
      </c>
      <c r="AK162" s="40">
        <v>1</v>
      </c>
      <c r="AL162" s="40">
        <v>0</v>
      </c>
      <c r="AM162" s="40">
        <v>3</v>
      </c>
      <c r="AN162" s="40">
        <v>2</v>
      </c>
      <c r="AO162" s="40">
        <v>0</v>
      </c>
      <c r="AP162" s="40">
        <v>0</v>
      </c>
      <c r="AQ162" s="40">
        <v>0</v>
      </c>
      <c r="AR162" s="40">
        <v>0</v>
      </c>
      <c r="AS162" s="40">
        <v>0</v>
      </c>
      <c r="AT162" s="40">
        <v>0</v>
      </c>
      <c r="AU162" s="40">
        <v>0</v>
      </c>
      <c r="AV162" s="40">
        <v>0</v>
      </c>
      <c r="AW162" s="40">
        <v>0</v>
      </c>
      <c r="AX162" s="40">
        <v>2</v>
      </c>
      <c r="AY162" s="40">
        <v>14</v>
      </c>
      <c r="AZ162" s="40">
        <v>11</v>
      </c>
      <c r="BA162" s="40">
        <v>17</v>
      </c>
      <c r="BB162" s="65">
        <f t="shared" si="2"/>
        <v>350</v>
      </c>
      <c r="BC162" s="10"/>
    </row>
    <row r="163" spans="1:55" ht="15.75" customHeight="1" x14ac:dyDescent="0.2">
      <c r="A163" s="64" t="s">
        <v>65</v>
      </c>
      <c r="B163" s="40">
        <v>136</v>
      </c>
      <c r="C163" s="40">
        <v>181</v>
      </c>
      <c r="D163" s="40">
        <v>113</v>
      </c>
      <c r="E163" s="40">
        <v>268</v>
      </c>
      <c r="F163" s="40">
        <v>116</v>
      </c>
      <c r="G163" s="40">
        <v>120</v>
      </c>
      <c r="H163" s="40">
        <v>108</v>
      </c>
      <c r="I163" s="40">
        <v>100</v>
      </c>
      <c r="J163" s="40">
        <v>158</v>
      </c>
      <c r="K163" s="40">
        <v>159</v>
      </c>
      <c r="L163" s="40">
        <v>176</v>
      </c>
      <c r="M163" s="40">
        <v>192</v>
      </c>
      <c r="N163" s="40">
        <v>181</v>
      </c>
      <c r="O163" s="40">
        <v>139</v>
      </c>
      <c r="P163" s="40">
        <v>114</v>
      </c>
      <c r="Q163" s="40">
        <v>113</v>
      </c>
      <c r="R163" s="40">
        <v>105</v>
      </c>
      <c r="S163" s="40">
        <v>69</v>
      </c>
      <c r="T163" s="40">
        <v>106</v>
      </c>
      <c r="U163" s="40">
        <v>110</v>
      </c>
      <c r="V163" s="40">
        <v>85</v>
      </c>
      <c r="W163" s="40">
        <v>108</v>
      </c>
      <c r="X163" s="40">
        <v>97</v>
      </c>
      <c r="Y163" s="40">
        <v>47</v>
      </c>
      <c r="Z163" s="40">
        <v>40</v>
      </c>
      <c r="AA163" s="40">
        <v>37</v>
      </c>
      <c r="AB163" s="40">
        <v>157</v>
      </c>
      <c r="AC163" s="40">
        <v>62</v>
      </c>
      <c r="AD163" s="40">
        <v>84</v>
      </c>
      <c r="AE163" s="40">
        <v>57</v>
      </c>
      <c r="AF163" s="40">
        <v>51</v>
      </c>
      <c r="AG163" s="40">
        <v>58</v>
      </c>
      <c r="AH163" s="40">
        <v>63</v>
      </c>
      <c r="AI163" s="40">
        <v>56</v>
      </c>
      <c r="AJ163" s="40">
        <v>78</v>
      </c>
      <c r="AK163" s="40">
        <v>81</v>
      </c>
      <c r="AL163" s="40">
        <v>88</v>
      </c>
      <c r="AM163" s="40">
        <v>95</v>
      </c>
      <c r="AN163" s="40">
        <v>84</v>
      </c>
      <c r="AO163" s="40">
        <v>120</v>
      </c>
      <c r="AP163" s="40">
        <v>94</v>
      </c>
      <c r="AQ163" s="40">
        <v>93</v>
      </c>
      <c r="AR163" s="40">
        <v>85</v>
      </c>
      <c r="AS163" s="40">
        <v>65</v>
      </c>
      <c r="AT163" s="40">
        <v>79</v>
      </c>
      <c r="AU163" s="40">
        <v>84</v>
      </c>
      <c r="AV163" s="40">
        <v>100</v>
      </c>
      <c r="AW163" s="40">
        <v>103</v>
      </c>
      <c r="AX163" s="40">
        <v>48</v>
      </c>
      <c r="AY163" s="40">
        <v>22</v>
      </c>
      <c r="AZ163" s="40">
        <v>150</v>
      </c>
      <c r="BA163" s="40">
        <v>131</v>
      </c>
      <c r="BB163" s="65">
        <f t="shared" si="2"/>
        <v>5366</v>
      </c>
      <c r="BC163" s="10"/>
    </row>
    <row r="164" spans="1:55" ht="15.75" customHeight="1" x14ac:dyDescent="0.2">
      <c r="A164" s="64" t="s">
        <v>66</v>
      </c>
      <c r="B164" s="40">
        <v>10</v>
      </c>
      <c r="C164" s="40">
        <v>36</v>
      </c>
      <c r="D164" s="40" t="s">
        <v>33</v>
      </c>
      <c r="E164" s="40" t="s">
        <v>33</v>
      </c>
      <c r="F164" s="40" t="s">
        <v>33</v>
      </c>
      <c r="G164" s="40" t="s">
        <v>33</v>
      </c>
      <c r="H164" s="40" t="s">
        <v>33</v>
      </c>
      <c r="I164" s="40" t="s">
        <v>33</v>
      </c>
      <c r="J164" s="40" t="s">
        <v>33</v>
      </c>
      <c r="K164" s="40" t="s">
        <v>33</v>
      </c>
      <c r="L164" s="40" t="s">
        <v>33</v>
      </c>
      <c r="M164" s="40" t="s">
        <v>33</v>
      </c>
      <c r="N164" s="40" t="s">
        <v>33</v>
      </c>
      <c r="O164" s="40" t="s">
        <v>33</v>
      </c>
      <c r="P164" s="40" t="s">
        <v>33</v>
      </c>
      <c r="Q164" s="40" t="s">
        <v>33</v>
      </c>
      <c r="R164" s="40" t="s">
        <v>33</v>
      </c>
      <c r="S164" s="40" t="s">
        <v>33</v>
      </c>
      <c r="T164" s="40" t="s">
        <v>33</v>
      </c>
      <c r="U164" s="40" t="s">
        <v>33</v>
      </c>
      <c r="V164" s="40" t="s">
        <v>33</v>
      </c>
      <c r="W164" s="40" t="s">
        <v>33</v>
      </c>
      <c r="X164" s="40" t="s">
        <v>33</v>
      </c>
      <c r="Y164" s="40" t="s">
        <v>33</v>
      </c>
      <c r="Z164" s="40" t="s">
        <v>33</v>
      </c>
      <c r="AA164" s="40" t="s">
        <v>33</v>
      </c>
      <c r="AB164" s="40">
        <v>10</v>
      </c>
      <c r="AC164" s="40">
        <v>20</v>
      </c>
      <c r="AD164" s="40">
        <v>10</v>
      </c>
      <c r="AE164" s="40">
        <v>18</v>
      </c>
      <c r="AF164" s="40">
        <v>15</v>
      </c>
      <c r="AG164" s="40">
        <v>10</v>
      </c>
      <c r="AH164" s="40">
        <v>25</v>
      </c>
      <c r="AI164" s="40">
        <v>10</v>
      </c>
      <c r="AJ164" s="40">
        <v>15</v>
      </c>
      <c r="AK164" s="40">
        <v>15</v>
      </c>
      <c r="AL164" s="40">
        <v>10</v>
      </c>
      <c r="AM164" s="40">
        <v>10</v>
      </c>
      <c r="AN164" s="40">
        <v>18</v>
      </c>
      <c r="AO164" s="40">
        <v>15</v>
      </c>
      <c r="AP164" s="40">
        <v>17</v>
      </c>
      <c r="AQ164" s="40" t="s">
        <v>33</v>
      </c>
      <c r="AR164" s="40">
        <v>10</v>
      </c>
      <c r="AS164" s="40">
        <v>17</v>
      </c>
      <c r="AT164" s="40">
        <v>20</v>
      </c>
      <c r="AU164" s="40">
        <v>13</v>
      </c>
      <c r="AV164" s="40">
        <v>11</v>
      </c>
      <c r="AW164" s="40">
        <v>20</v>
      </c>
      <c r="AX164" s="40">
        <v>5</v>
      </c>
      <c r="AY164" s="40">
        <v>10</v>
      </c>
      <c r="AZ164" s="40">
        <v>10</v>
      </c>
      <c r="BA164" s="40">
        <v>28</v>
      </c>
      <c r="BB164" s="65">
        <f t="shared" si="2"/>
        <v>408</v>
      </c>
      <c r="BC164" s="10"/>
    </row>
    <row r="165" spans="1:55" ht="15.75" customHeight="1" x14ac:dyDescent="0.2">
      <c r="A165" s="64" t="s">
        <v>67</v>
      </c>
      <c r="B165" s="40" t="s">
        <v>33</v>
      </c>
      <c r="C165" s="40">
        <v>0</v>
      </c>
      <c r="D165" s="40" t="s">
        <v>33</v>
      </c>
      <c r="E165" s="40">
        <v>0</v>
      </c>
      <c r="F165" s="40">
        <v>0</v>
      </c>
      <c r="G165" s="40">
        <v>0</v>
      </c>
      <c r="H165" s="40">
        <v>0</v>
      </c>
      <c r="I165" s="40">
        <v>1</v>
      </c>
      <c r="J165" s="40">
        <v>0</v>
      </c>
      <c r="K165" s="40">
        <v>0</v>
      </c>
      <c r="L165" s="40">
        <v>7</v>
      </c>
      <c r="M165" s="40" t="s">
        <v>33</v>
      </c>
      <c r="N165" s="40">
        <v>2</v>
      </c>
      <c r="O165" s="40">
        <v>4</v>
      </c>
      <c r="P165" s="40">
        <v>5</v>
      </c>
      <c r="Q165" s="40">
        <v>4</v>
      </c>
      <c r="R165" s="40" t="s">
        <v>33</v>
      </c>
      <c r="S165" s="40">
        <v>3</v>
      </c>
      <c r="T165" s="40">
        <v>0</v>
      </c>
      <c r="U165" s="40">
        <v>0</v>
      </c>
      <c r="V165" s="40">
        <v>0</v>
      </c>
      <c r="W165" s="40">
        <v>0</v>
      </c>
      <c r="X165" s="40">
        <v>3</v>
      </c>
      <c r="Y165" s="40">
        <v>3</v>
      </c>
      <c r="Z165" s="40">
        <v>0</v>
      </c>
      <c r="AA165" s="40">
        <v>6</v>
      </c>
      <c r="AB165" s="40">
        <v>2</v>
      </c>
      <c r="AC165" s="40">
        <v>2</v>
      </c>
      <c r="AD165" s="40">
        <v>2</v>
      </c>
      <c r="AE165" s="40">
        <v>4</v>
      </c>
      <c r="AF165" s="40">
        <v>0</v>
      </c>
      <c r="AG165" s="40">
        <v>0</v>
      </c>
      <c r="AH165" s="40">
        <v>0</v>
      </c>
      <c r="AI165" s="40">
        <v>0</v>
      </c>
      <c r="AJ165" s="40">
        <v>4</v>
      </c>
      <c r="AK165" s="40" t="s">
        <v>33</v>
      </c>
      <c r="AL165" s="40">
        <v>1</v>
      </c>
      <c r="AM165" s="40">
        <v>2</v>
      </c>
      <c r="AN165" s="40" t="s">
        <v>33</v>
      </c>
      <c r="AO165" s="40">
        <v>6</v>
      </c>
      <c r="AP165" s="40">
        <v>0</v>
      </c>
      <c r="AQ165" s="40">
        <v>3</v>
      </c>
      <c r="AR165" s="40">
        <v>1</v>
      </c>
      <c r="AS165" s="40" t="s">
        <v>33</v>
      </c>
      <c r="AT165" s="40">
        <v>0</v>
      </c>
      <c r="AU165" s="40">
        <v>3</v>
      </c>
      <c r="AV165" s="40">
        <v>0</v>
      </c>
      <c r="AW165" s="40">
        <v>4</v>
      </c>
      <c r="AX165" s="40">
        <v>3</v>
      </c>
      <c r="AY165" s="40">
        <v>0</v>
      </c>
      <c r="AZ165" s="40" t="s">
        <v>33</v>
      </c>
      <c r="BA165" s="40" t="s">
        <v>33</v>
      </c>
      <c r="BB165" s="65">
        <f t="shared" si="2"/>
        <v>75</v>
      </c>
      <c r="BC165" s="10"/>
    </row>
    <row r="166" spans="1:55" ht="15.75" customHeight="1" x14ac:dyDescent="0.2">
      <c r="A166" s="64" t="s">
        <v>68</v>
      </c>
      <c r="B166" s="40">
        <v>5</v>
      </c>
      <c r="C166" s="40">
        <v>8</v>
      </c>
      <c r="D166" s="40">
        <v>12</v>
      </c>
      <c r="E166" s="40">
        <v>3</v>
      </c>
      <c r="F166" s="40">
        <v>9</v>
      </c>
      <c r="G166" s="40">
        <v>17</v>
      </c>
      <c r="H166" s="40">
        <v>16</v>
      </c>
      <c r="I166" s="40">
        <v>3</v>
      </c>
      <c r="J166" s="40">
        <v>4</v>
      </c>
      <c r="K166" s="40">
        <v>9</v>
      </c>
      <c r="L166" s="40">
        <v>15</v>
      </c>
      <c r="M166" s="40">
        <v>12</v>
      </c>
      <c r="N166" s="40">
        <v>7</v>
      </c>
      <c r="O166" s="40">
        <v>12</v>
      </c>
      <c r="P166" s="40">
        <v>4</v>
      </c>
      <c r="Q166" s="40">
        <v>3</v>
      </c>
      <c r="R166" s="40">
        <v>2</v>
      </c>
      <c r="S166" s="40">
        <v>4</v>
      </c>
      <c r="T166" s="40">
        <v>4</v>
      </c>
      <c r="U166" s="40">
        <v>4</v>
      </c>
      <c r="V166" s="40">
        <v>0</v>
      </c>
      <c r="W166" s="40">
        <v>0</v>
      </c>
      <c r="X166" s="40">
        <v>0</v>
      </c>
      <c r="Y166" s="40">
        <v>0</v>
      </c>
      <c r="Z166" s="40">
        <v>0</v>
      </c>
      <c r="AA166" s="40">
        <v>12</v>
      </c>
      <c r="AB166" s="40">
        <v>10</v>
      </c>
      <c r="AC166" s="40">
        <v>14</v>
      </c>
      <c r="AD166" s="40">
        <v>15</v>
      </c>
      <c r="AE166" s="40">
        <v>8</v>
      </c>
      <c r="AF166" s="40">
        <v>15</v>
      </c>
      <c r="AG166" s="40">
        <v>19</v>
      </c>
      <c r="AH166" s="40">
        <v>10</v>
      </c>
      <c r="AI166" s="40">
        <v>15</v>
      </c>
      <c r="AJ166" s="40">
        <v>14</v>
      </c>
      <c r="AK166" s="40">
        <v>10</v>
      </c>
      <c r="AL166" s="40">
        <v>26</v>
      </c>
      <c r="AM166" s="40">
        <v>25</v>
      </c>
      <c r="AN166" s="40">
        <v>24</v>
      </c>
      <c r="AO166" s="40">
        <v>28</v>
      </c>
      <c r="AP166" s="40">
        <v>19</v>
      </c>
      <c r="AQ166" s="40">
        <v>41</v>
      </c>
      <c r="AR166" s="40">
        <v>28</v>
      </c>
      <c r="AS166" s="40">
        <v>19</v>
      </c>
      <c r="AT166" s="40">
        <v>25</v>
      </c>
      <c r="AU166" s="40">
        <v>17</v>
      </c>
      <c r="AV166" s="40">
        <v>32</v>
      </c>
      <c r="AW166" s="40">
        <v>29</v>
      </c>
      <c r="AX166" s="40">
        <v>26</v>
      </c>
      <c r="AY166" s="40">
        <v>43</v>
      </c>
      <c r="AZ166" s="40">
        <v>38</v>
      </c>
      <c r="BA166" s="40">
        <v>14</v>
      </c>
      <c r="BB166" s="65">
        <f t="shared" si="2"/>
        <v>729</v>
      </c>
      <c r="BC166" s="10"/>
    </row>
    <row r="167" spans="1:55" ht="15.75" customHeight="1" x14ac:dyDescent="0.2">
      <c r="A167" s="64" t="s">
        <v>69</v>
      </c>
      <c r="B167" s="40">
        <v>128</v>
      </c>
      <c r="C167" s="40">
        <v>145</v>
      </c>
      <c r="D167" s="40">
        <v>139</v>
      </c>
      <c r="E167" s="40">
        <v>139</v>
      </c>
      <c r="F167" s="40">
        <v>157</v>
      </c>
      <c r="G167" s="40">
        <v>87</v>
      </c>
      <c r="H167" s="40">
        <v>126</v>
      </c>
      <c r="I167" s="40">
        <v>176</v>
      </c>
      <c r="J167" s="40">
        <v>152</v>
      </c>
      <c r="K167" s="40">
        <v>148</v>
      </c>
      <c r="L167" s="40">
        <v>151</v>
      </c>
      <c r="M167" s="40">
        <v>125</v>
      </c>
      <c r="N167" s="40">
        <v>111</v>
      </c>
      <c r="O167" s="40">
        <v>123</v>
      </c>
      <c r="P167" s="40">
        <v>88</v>
      </c>
      <c r="Q167" s="40">
        <v>71</v>
      </c>
      <c r="R167" s="40">
        <v>72</v>
      </c>
      <c r="S167" s="40">
        <v>69</v>
      </c>
      <c r="T167" s="40">
        <v>65</v>
      </c>
      <c r="U167" s="40">
        <v>65</v>
      </c>
      <c r="V167" s="40">
        <v>41</v>
      </c>
      <c r="W167" s="40">
        <v>50</v>
      </c>
      <c r="X167" s="40">
        <v>31</v>
      </c>
      <c r="Y167" s="40">
        <v>51</v>
      </c>
      <c r="Z167" s="40">
        <v>51</v>
      </c>
      <c r="AA167" s="40">
        <v>61</v>
      </c>
      <c r="AB167" s="40">
        <v>69</v>
      </c>
      <c r="AC167" s="40">
        <v>44</v>
      </c>
      <c r="AD167" s="40">
        <v>51</v>
      </c>
      <c r="AE167" s="40">
        <v>59</v>
      </c>
      <c r="AF167" s="40">
        <v>76</v>
      </c>
      <c r="AG167" s="40">
        <v>68</v>
      </c>
      <c r="AH167" s="40">
        <v>87</v>
      </c>
      <c r="AI167" s="40">
        <v>94</v>
      </c>
      <c r="AJ167" s="40">
        <v>99</v>
      </c>
      <c r="AK167" s="40">
        <v>100</v>
      </c>
      <c r="AL167" s="40">
        <v>140</v>
      </c>
      <c r="AM167" s="40">
        <v>91</v>
      </c>
      <c r="AN167" s="40">
        <v>86</v>
      </c>
      <c r="AO167" s="40">
        <v>72</v>
      </c>
      <c r="AP167" s="40">
        <v>88</v>
      </c>
      <c r="AQ167" s="40">
        <v>84</v>
      </c>
      <c r="AR167" s="40">
        <v>90</v>
      </c>
      <c r="AS167" s="40">
        <v>45</v>
      </c>
      <c r="AT167" s="40">
        <v>91</v>
      </c>
      <c r="AU167" s="40">
        <v>78</v>
      </c>
      <c r="AV167" s="40">
        <v>76</v>
      </c>
      <c r="AW167" s="40">
        <v>74</v>
      </c>
      <c r="AX167" s="40">
        <v>63</v>
      </c>
      <c r="AY167" s="40">
        <v>50</v>
      </c>
      <c r="AZ167" s="40">
        <v>55</v>
      </c>
      <c r="BA167" s="40">
        <v>71</v>
      </c>
      <c r="BB167" s="65">
        <f t="shared" si="2"/>
        <v>4623</v>
      </c>
      <c r="BC167" s="10"/>
    </row>
    <row r="168" spans="1:55" ht="15.75" customHeight="1" x14ac:dyDescent="0.2">
      <c r="A168" s="64" t="s">
        <v>70</v>
      </c>
      <c r="B168" s="40">
        <v>0</v>
      </c>
      <c r="C168" s="40">
        <v>2</v>
      </c>
      <c r="D168" s="40">
        <v>0</v>
      </c>
      <c r="E168" s="40">
        <v>1</v>
      </c>
      <c r="F168" s="40">
        <v>3</v>
      </c>
      <c r="G168" s="40">
        <v>0</v>
      </c>
      <c r="H168" s="40">
        <v>1</v>
      </c>
      <c r="I168" s="40">
        <v>6</v>
      </c>
      <c r="J168" s="40">
        <v>2</v>
      </c>
      <c r="K168" s="40">
        <v>2</v>
      </c>
      <c r="L168" s="40">
        <v>1</v>
      </c>
      <c r="M168" s="40">
        <v>3</v>
      </c>
      <c r="N168" s="40">
        <v>4</v>
      </c>
      <c r="O168" s="40">
        <v>4</v>
      </c>
      <c r="P168" s="40">
        <v>5</v>
      </c>
      <c r="Q168" s="40">
        <v>3</v>
      </c>
      <c r="R168" s="40">
        <v>0</v>
      </c>
      <c r="S168" s="40">
        <v>1</v>
      </c>
      <c r="T168" s="40">
        <v>1</v>
      </c>
      <c r="U168" s="40">
        <v>4</v>
      </c>
      <c r="V168" s="40">
        <v>0</v>
      </c>
      <c r="W168" s="40">
        <v>2</v>
      </c>
      <c r="X168" s="40">
        <v>9</v>
      </c>
      <c r="Y168" s="40">
        <v>3</v>
      </c>
      <c r="Z168" s="40">
        <v>0</v>
      </c>
      <c r="AA168" s="40">
        <v>1</v>
      </c>
      <c r="AB168" s="40">
        <v>0</v>
      </c>
      <c r="AC168" s="40">
        <v>0</v>
      </c>
      <c r="AD168" s="40">
        <v>1</v>
      </c>
      <c r="AE168" s="40">
        <v>0</v>
      </c>
      <c r="AF168" s="40">
        <v>1</v>
      </c>
      <c r="AG168" s="40">
        <v>1</v>
      </c>
      <c r="AH168" s="40">
        <v>0</v>
      </c>
      <c r="AI168" s="40">
        <v>2</v>
      </c>
      <c r="AJ168" s="40">
        <v>0</v>
      </c>
      <c r="AK168" s="40">
        <v>2</v>
      </c>
      <c r="AL168" s="40">
        <v>2</v>
      </c>
      <c r="AM168" s="40">
        <v>0</v>
      </c>
      <c r="AN168" s="40">
        <v>4</v>
      </c>
      <c r="AO168" s="40">
        <v>1</v>
      </c>
      <c r="AP168" s="40">
        <v>0</v>
      </c>
      <c r="AQ168" s="40">
        <v>1</v>
      </c>
      <c r="AR168" s="40">
        <v>0</v>
      </c>
      <c r="AS168" s="40">
        <v>4</v>
      </c>
      <c r="AT168" s="40">
        <v>2</v>
      </c>
      <c r="AU168" s="40">
        <v>3</v>
      </c>
      <c r="AV168" s="40">
        <v>1</v>
      </c>
      <c r="AW168" s="40">
        <v>2</v>
      </c>
      <c r="AX168" s="40">
        <v>1</v>
      </c>
      <c r="AY168" s="40">
        <v>1</v>
      </c>
      <c r="AZ168" s="40">
        <v>6</v>
      </c>
      <c r="BA168" s="40">
        <v>1</v>
      </c>
      <c r="BB168" s="65">
        <f t="shared" si="2"/>
        <v>94</v>
      </c>
      <c r="BC168" s="10"/>
    </row>
    <row r="169" spans="1:55" ht="15.75" customHeight="1" x14ac:dyDescent="0.2">
      <c r="A169" s="64" t="s">
        <v>71</v>
      </c>
      <c r="B169" s="40" t="s">
        <v>33</v>
      </c>
      <c r="C169" s="40" t="s">
        <v>33</v>
      </c>
      <c r="D169" s="40" t="s">
        <v>33</v>
      </c>
      <c r="E169" s="40" t="s">
        <v>33</v>
      </c>
      <c r="F169" s="40" t="s">
        <v>33</v>
      </c>
      <c r="G169" s="40" t="s">
        <v>33</v>
      </c>
      <c r="H169" s="40" t="s">
        <v>33</v>
      </c>
      <c r="I169" s="40" t="s">
        <v>33</v>
      </c>
      <c r="J169" s="40" t="s">
        <v>33</v>
      </c>
      <c r="K169" s="40" t="s">
        <v>33</v>
      </c>
      <c r="L169" s="40" t="s">
        <v>33</v>
      </c>
      <c r="M169" s="40" t="s">
        <v>33</v>
      </c>
      <c r="N169" s="40" t="s">
        <v>33</v>
      </c>
      <c r="O169" s="40" t="s">
        <v>33</v>
      </c>
      <c r="P169" s="40" t="s">
        <v>33</v>
      </c>
      <c r="Q169" s="40" t="s">
        <v>33</v>
      </c>
      <c r="R169" s="40" t="s">
        <v>33</v>
      </c>
      <c r="S169" s="40" t="s">
        <v>33</v>
      </c>
      <c r="T169" s="40" t="s">
        <v>33</v>
      </c>
      <c r="U169" s="40" t="s">
        <v>33</v>
      </c>
      <c r="V169" s="40" t="s">
        <v>33</v>
      </c>
      <c r="W169" s="40" t="s">
        <v>33</v>
      </c>
      <c r="X169" s="40" t="s">
        <v>33</v>
      </c>
      <c r="Y169" s="40" t="s">
        <v>33</v>
      </c>
      <c r="Z169" s="40" t="s">
        <v>33</v>
      </c>
      <c r="AA169" s="40" t="s">
        <v>33</v>
      </c>
      <c r="AB169" s="40" t="s">
        <v>33</v>
      </c>
      <c r="AC169" s="40" t="s">
        <v>33</v>
      </c>
      <c r="AD169" s="40" t="s">
        <v>33</v>
      </c>
      <c r="AE169" s="40" t="s">
        <v>33</v>
      </c>
      <c r="AF169" s="40" t="s">
        <v>33</v>
      </c>
      <c r="AG169" s="40" t="s">
        <v>33</v>
      </c>
      <c r="AH169" s="40" t="s">
        <v>33</v>
      </c>
      <c r="AI169" s="40" t="s">
        <v>33</v>
      </c>
      <c r="AJ169" s="40" t="s">
        <v>33</v>
      </c>
      <c r="AK169" s="40" t="s">
        <v>33</v>
      </c>
      <c r="AL169" s="40" t="s">
        <v>33</v>
      </c>
      <c r="AM169" s="40" t="s">
        <v>33</v>
      </c>
      <c r="AN169" s="40" t="s">
        <v>33</v>
      </c>
      <c r="AO169" s="40" t="s">
        <v>33</v>
      </c>
      <c r="AP169" s="40" t="s">
        <v>33</v>
      </c>
      <c r="AQ169" s="40" t="s">
        <v>33</v>
      </c>
      <c r="AR169" s="40" t="s">
        <v>33</v>
      </c>
      <c r="AS169" s="40" t="s">
        <v>33</v>
      </c>
      <c r="AT169" s="40" t="s">
        <v>33</v>
      </c>
      <c r="AU169" s="40" t="s">
        <v>33</v>
      </c>
      <c r="AV169" s="40" t="s">
        <v>33</v>
      </c>
      <c r="AW169" s="40" t="s">
        <v>33</v>
      </c>
      <c r="AX169" s="40" t="s">
        <v>33</v>
      </c>
      <c r="AY169" s="40" t="s">
        <v>33</v>
      </c>
      <c r="AZ169" s="40" t="s">
        <v>33</v>
      </c>
      <c r="BA169" s="40" t="s">
        <v>33</v>
      </c>
      <c r="BB169" s="65">
        <f t="shared" si="2"/>
        <v>0</v>
      </c>
      <c r="BC169" s="10"/>
    </row>
    <row r="170" spans="1:55" ht="15.75" customHeight="1" x14ac:dyDescent="0.2">
      <c r="A170" s="64" t="s">
        <v>72</v>
      </c>
      <c r="B170" s="40">
        <v>0</v>
      </c>
      <c r="C170" s="40">
        <v>2</v>
      </c>
      <c r="D170" s="40">
        <v>1</v>
      </c>
      <c r="E170" s="40">
        <v>0</v>
      </c>
      <c r="F170" s="40">
        <v>10</v>
      </c>
      <c r="G170" s="40" t="s">
        <v>33</v>
      </c>
      <c r="H170" s="40">
        <v>0</v>
      </c>
      <c r="I170" s="40" t="s">
        <v>33</v>
      </c>
      <c r="J170" s="40">
        <v>0</v>
      </c>
      <c r="K170" s="40">
        <v>0</v>
      </c>
      <c r="L170" s="40">
        <v>0</v>
      </c>
      <c r="M170" s="40">
        <v>4</v>
      </c>
      <c r="N170" s="40">
        <v>0</v>
      </c>
      <c r="O170" s="40">
        <v>6</v>
      </c>
      <c r="P170" s="40">
        <v>5</v>
      </c>
      <c r="Q170" s="40">
        <v>2</v>
      </c>
      <c r="R170" s="40">
        <v>0</v>
      </c>
      <c r="S170" s="40">
        <v>2</v>
      </c>
      <c r="T170" s="40">
        <v>2</v>
      </c>
      <c r="U170" s="40">
        <v>2</v>
      </c>
      <c r="V170" s="40">
        <v>8</v>
      </c>
      <c r="W170" s="40">
        <v>2</v>
      </c>
      <c r="X170" s="40">
        <v>5</v>
      </c>
      <c r="Y170" s="40">
        <v>2</v>
      </c>
      <c r="Z170" s="40">
        <v>0</v>
      </c>
      <c r="AA170" s="40">
        <v>0</v>
      </c>
      <c r="AB170" s="40">
        <v>2</v>
      </c>
      <c r="AC170" s="40">
        <v>0</v>
      </c>
      <c r="AD170" s="40">
        <v>0</v>
      </c>
      <c r="AE170" s="40">
        <v>3</v>
      </c>
      <c r="AF170" s="40" t="s">
        <v>33</v>
      </c>
      <c r="AG170" s="40" t="s">
        <v>33</v>
      </c>
      <c r="AH170" s="40">
        <v>3</v>
      </c>
      <c r="AI170" s="40">
        <v>2</v>
      </c>
      <c r="AJ170" s="40">
        <v>2</v>
      </c>
      <c r="AK170" s="40">
        <v>2</v>
      </c>
      <c r="AL170" s="40">
        <v>0</v>
      </c>
      <c r="AM170" s="40">
        <v>0</v>
      </c>
      <c r="AN170" s="40">
        <v>3</v>
      </c>
      <c r="AO170" s="40">
        <v>2</v>
      </c>
      <c r="AP170" s="40">
        <v>0</v>
      </c>
      <c r="AQ170" s="40">
        <v>4</v>
      </c>
      <c r="AR170" s="40">
        <v>2</v>
      </c>
      <c r="AS170" s="40">
        <v>0</v>
      </c>
      <c r="AT170" s="40" t="s">
        <v>33</v>
      </c>
      <c r="AU170" s="40">
        <v>0</v>
      </c>
      <c r="AV170" s="40">
        <v>4</v>
      </c>
      <c r="AW170" s="40">
        <v>2</v>
      </c>
      <c r="AX170" s="40">
        <v>1</v>
      </c>
      <c r="AY170" s="40">
        <v>2</v>
      </c>
      <c r="AZ170" s="40">
        <v>0</v>
      </c>
      <c r="BA170" s="40">
        <v>3</v>
      </c>
      <c r="BB170" s="65">
        <f t="shared" si="2"/>
        <v>90</v>
      </c>
      <c r="BC170" s="10"/>
    </row>
    <row r="171" spans="1:55" ht="15.75" customHeight="1" x14ac:dyDescent="0.2">
      <c r="A171" s="64" t="s">
        <v>73</v>
      </c>
      <c r="B171" s="40" t="s">
        <v>33</v>
      </c>
      <c r="C171" s="40" t="s">
        <v>33</v>
      </c>
      <c r="D171" s="40" t="s">
        <v>33</v>
      </c>
      <c r="E171" s="40" t="s">
        <v>33</v>
      </c>
      <c r="F171" s="40" t="s">
        <v>33</v>
      </c>
      <c r="G171" s="40" t="s">
        <v>33</v>
      </c>
      <c r="H171" s="40" t="s">
        <v>33</v>
      </c>
      <c r="I171" s="40" t="s">
        <v>33</v>
      </c>
      <c r="J171" s="40" t="s">
        <v>33</v>
      </c>
      <c r="K171" s="40" t="s">
        <v>33</v>
      </c>
      <c r="L171" s="40" t="s">
        <v>33</v>
      </c>
      <c r="M171" s="40" t="s">
        <v>33</v>
      </c>
      <c r="N171" s="40" t="s">
        <v>33</v>
      </c>
      <c r="O171" s="40" t="s">
        <v>33</v>
      </c>
      <c r="P171" s="40" t="s">
        <v>33</v>
      </c>
      <c r="Q171" s="40" t="s">
        <v>33</v>
      </c>
      <c r="R171" s="40" t="s">
        <v>33</v>
      </c>
      <c r="S171" s="40" t="s">
        <v>33</v>
      </c>
      <c r="T171" s="40" t="s">
        <v>33</v>
      </c>
      <c r="U171" s="40" t="s">
        <v>33</v>
      </c>
      <c r="V171" s="40" t="s">
        <v>33</v>
      </c>
      <c r="W171" s="40" t="s">
        <v>33</v>
      </c>
      <c r="X171" s="40" t="s">
        <v>33</v>
      </c>
      <c r="Y171" s="40" t="s">
        <v>33</v>
      </c>
      <c r="Z171" s="40" t="s">
        <v>33</v>
      </c>
      <c r="AA171" s="40" t="s">
        <v>33</v>
      </c>
      <c r="AB171" s="40" t="s">
        <v>33</v>
      </c>
      <c r="AC171" s="40" t="s">
        <v>33</v>
      </c>
      <c r="AD171" s="40" t="s">
        <v>33</v>
      </c>
      <c r="AE171" s="40" t="s">
        <v>33</v>
      </c>
      <c r="AF171" s="40" t="s">
        <v>33</v>
      </c>
      <c r="AG171" s="40" t="s">
        <v>33</v>
      </c>
      <c r="AH171" s="40" t="s">
        <v>33</v>
      </c>
      <c r="AI171" s="40" t="s">
        <v>33</v>
      </c>
      <c r="AJ171" s="40" t="s">
        <v>33</v>
      </c>
      <c r="AK171" s="40" t="s">
        <v>33</v>
      </c>
      <c r="AL171" s="40" t="s">
        <v>33</v>
      </c>
      <c r="AM171" s="40" t="s">
        <v>33</v>
      </c>
      <c r="AN171" s="40" t="s">
        <v>33</v>
      </c>
      <c r="AO171" s="40" t="s">
        <v>33</v>
      </c>
      <c r="AP171" s="40" t="s">
        <v>33</v>
      </c>
      <c r="AQ171" s="40" t="s">
        <v>33</v>
      </c>
      <c r="AR171" s="40" t="s">
        <v>33</v>
      </c>
      <c r="AS171" s="40" t="s">
        <v>33</v>
      </c>
      <c r="AT171" s="40" t="s">
        <v>33</v>
      </c>
      <c r="AU171" s="40" t="s">
        <v>33</v>
      </c>
      <c r="AV171" s="40" t="s">
        <v>33</v>
      </c>
      <c r="AW171" s="40" t="s">
        <v>33</v>
      </c>
      <c r="AX171" s="40" t="s">
        <v>33</v>
      </c>
      <c r="AY171" s="40" t="s">
        <v>33</v>
      </c>
      <c r="AZ171" s="40" t="s">
        <v>33</v>
      </c>
      <c r="BA171" s="40" t="s">
        <v>33</v>
      </c>
      <c r="BB171" s="65">
        <f t="shared" si="2"/>
        <v>0</v>
      </c>
      <c r="BC171" s="10"/>
    </row>
    <row r="172" spans="1:55" ht="15.75" customHeight="1" thickBot="1" x14ac:dyDescent="0.25">
      <c r="A172" s="67" t="s">
        <v>74</v>
      </c>
      <c r="B172" s="47">
        <v>0</v>
      </c>
      <c r="C172" s="47">
        <v>0</v>
      </c>
      <c r="D172" s="47">
        <v>0</v>
      </c>
      <c r="E172" s="47">
        <v>0</v>
      </c>
      <c r="F172" s="47">
        <v>16</v>
      </c>
      <c r="G172" s="47">
        <v>16</v>
      </c>
      <c r="H172" s="47">
        <v>0</v>
      </c>
      <c r="I172" s="47">
        <v>0</v>
      </c>
      <c r="J172" s="47">
        <v>0</v>
      </c>
      <c r="K172" s="47">
        <v>0</v>
      </c>
      <c r="L172" s="47">
        <v>5</v>
      </c>
      <c r="M172" s="47">
        <v>0</v>
      </c>
      <c r="N172" s="47">
        <v>0</v>
      </c>
      <c r="O172" s="47">
        <v>0</v>
      </c>
      <c r="P172" s="47">
        <v>0</v>
      </c>
      <c r="Q172" s="47">
        <v>0</v>
      </c>
      <c r="R172" s="47">
        <v>0</v>
      </c>
      <c r="S172" s="47">
        <v>0</v>
      </c>
      <c r="T172" s="47">
        <v>0</v>
      </c>
      <c r="U172" s="47">
        <v>0</v>
      </c>
      <c r="V172" s="47">
        <v>0</v>
      </c>
      <c r="W172" s="47">
        <v>0</v>
      </c>
      <c r="X172" s="47">
        <v>0</v>
      </c>
      <c r="Y172" s="47">
        <v>8</v>
      </c>
      <c r="Z172" s="47">
        <v>0</v>
      </c>
      <c r="AA172" s="47">
        <v>0</v>
      </c>
      <c r="AB172" s="47">
        <v>0</v>
      </c>
      <c r="AC172" s="47">
        <v>0</v>
      </c>
      <c r="AD172" s="47">
        <v>0</v>
      </c>
      <c r="AE172" s="47">
        <v>0</v>
      </c>
      <c r="AF172" s="47">
        <v>0</v>
      </c>
      <c r="AG172" s="47">
        <v>0</v>
      </c>
      <c r="AH172" s="47">
        <v>2</v>
      </c>
      <c r="AI172" s="47">
        <v>0</v>
      </c>
      <c r="AJ172" s="47">
        <v>0</v>
      </c>
      <c r="AK172" s="47">
        <v>0</v>
      </c>
      <c r="AL172" s="47">
        <v>0</v>
      </c>
      <c r="AM172" s="47">
        <v>0</v>
      </c>
      <c r="AN172" s="47">
        <v>0</v>
      </c>
      <c r="AO172" s="47">
        <v>0</v>
      </c>
      <c r="AP172" s="47">
        <v>0</v>
      </c>
      <c r="AQ172" s="47">
        <v>8</v>
      </c>
      <c r="AR172" s="47">
        <v>0</v>
      </c>
      <c r="AS172" s="47">
        <v>0</v>
      </c>
      <c r="AT172" s="47">
        <v>0</v>
      </c>
      <c r="AU172" s="47">
        <v>0</v>
      </c>
      <c r="AV172" s="47">
        <v>0</v>
      </c>
      <c r="AW172" s="47">
        <v>0</v>
      </c>
      <c r="AX172" s="47">
        <v>5</v>
      </c>
      <c r="AY172" s="47">
        <v>0</v>
      </c>
      <c r="AZ172" s="47">
        <v>0</v>
      </c>
      <c r="BA172" s="47">
        <v>0</v>
      </c>
      <c r="BB172" s="68">
        <f>SUM(B172:BA172)</f>
        <v>60</v>
      </c>
      <c r="BC172" s="10"/>
    </row>
    <row r="173" spans="1:55" s="80" customFormat="1" ht="15.75" customHeight="1" thickBot="1" x14ac:dyDescent="0.25">
      <c r="A173" s="86" t="s">
        <v>21</v>
      </c>
      <c r="B173" s="131">
        <f>SUM(B131:B172)</f>
        <v>1669</v>
      </c>
      <c r="C173" s="131">
        <f t="shared" ref="C173:BB173" si="3">SUM(C131:C172)</f>
        <v>1675</v>
      </c>
      <c r="D173" s="131">
        <f t="shared" si="3"/>
        <v>1804</v>
      </c>
      <c r="E173" s="131">
        <f t="shared" si="3"/>
        <v>1715</v>
      </c>
      <c r="F173" s="131">
        <f t="shared" si="3"/>
        <v>1790</v>
      </c>
      <c r="G173" s="131">
        <f t="shared" si="3"/>
        <v>1795</v>
      </c>
      <c r="H173" s="131">
        <f t="shared" si="3"/>
        <v>1601</v>
      </c>
      <c r="I173" s="131">
        <f t="shared" si="3"/>
        <v>1645</v>
      </c>
      <c r="J173" s="131">
        <f t="shared" si="3"/>
        <v>1782</v>
      </c>
      <c r="K173" s="131">
        <f t="shared" si="3"/>
        <v>2249</v>
      </c>
      <c r="L173" s="131">
        <f t="shared" si="3"/>
        <v>2305</v>
      </c>
      <c r="M173" s="131">
        <f t="shared" si="3"/>
        <v>2327</v>
      </c>
      <c r="N173" s="131">
        <f t="shared" si="3"/>
        <v>2024</v>
      </c>
      <c r="O173" s="131">
        <f t="shared" si="3"/>
        <v>1977</v>
      </c>
      <c r="P173" s="131">
        <f t="shared" si="3"/>
        <v>2223</v>
      </c>
      <c r="Q173" s="131">
        <f t="shared" si="3"/>
        <v>2209</v>
      </c>
      <c r="R173" s="131">
        <f t="shared" si="3"/>
        <v>1613</v>
      </c>
      <c r="S173" s="131">
        <f t="shared" si="3"/>
        <v>1651</v>
      </c>
      <c r="T173" s="131">
        <f t="shared" si="3"/>
        <v>1849</v>
      </c>
      <c r="U173" s="131">
        <f t="shared" si="3"/>
        <v>1762</v>
      </c>
      <c r="V173" s="131">
        <f t="shared" si="3"/>
        <v>1497</v>
      </c>
      <c r="W173" s="131">
        <f t="shared" si="3"/>
        <v>1392</v>
      </c>
      <c r="X173" s="131">
        <f t="shared" si="3"/>
        <v>1379</v>
      </c>
      <c r="Y173" s="131">
        <f t="shared" si="3"/>
        <v>1089</v>
      </c>
      <c r="Z173" s="131">
        <f t="shared" si="3"/>
        <v>1524</v>
      </c>
      <c r="AA173" s="131">
        <f t="shared" si="3"/>
        <v>1266</v>
      </c>
      <c r="AB173" s="131">
        <f t="shared" si="3"/>
        <v>1430</v>
      </c>
      <c r="AC173" s="131">
        <f t="shared" si="3"/>
        <v>1082</v>
      </c>
      <c r="AD173" s="131">
        <f t="shared" si="3"/>
        <v>1229</v>
      </c>
      <c r="AE173" s="131">
        <f t="shared" si="3"/>
        <v>1219</v>
      </c>
      <c r="AF173" s="131">
        <f t="shared" si="3"/>
        <v>1191</v>
      </c>
      <c r="AG173" s="131">
        <f t="shared" si="3"/>
        <v>1225</v>
      </c>
      <c r="AH173" s="131">
        <f t="shared" si="3"/>
        <v>1249</v>
      </c>
      <c r="AI173" s="131">
        <f t="shared" si="3"/>
        <v>1436</v>
      </c>
      <c r="AJ173" s="131">
        <f t="shared" si="3"/>
        <v>1635</v>
      </c>
      <c r="AK173" s="131">
        <f t="shared" si="3"/>
        <v>1300</v>
      </c>
      <c r="AL173" s="131">
        <f t="shared" si="3"/>
        <v>1443</v>
      </c>
      <c r="AM173" s="131">
        <f t="shared" si="3"/>
        <v>1490</v>
      </c>
      <c r="AN173" s="131">
        <f t="shared" si="3"/>
        <v>1393</v>
      </c>
      <c r="AO173" s="131">
        <f t="shared" si="3"/>
        <v>1321</v>
      </c>
      <c r="AP173" s="131">
        <f t="shared" si="3"/>
        <v>1387</v>
      </c>
      <c r="AQ173" s="131">
        <f t="shared" si="3"/>
        <v>1677</v>
      </c>
      <c r="AR173" s="131">
        <f t="shared" si="3"/>
        <v>1481</v>
      </c>
      <c r="AS173" s="131">
        <f t="shared" si="3"/>
        <v>1159</v>
      </c>
      <c r="AT173" s="131">
        <f t="shared" si="3"/>
        <v>1402</v>
      </c>
      <c r="AU173" s="131">
        <f t="shared" si="3"/>
        <v>1092</v>
      </c>
      <c r="AV173" s="131">
        <f t="shared" si="3"/>
        <v>1353</v>
      </c>
      <c r="AW173" s="131">
        <f t="shared" si="3"/>
        <v>1275</v>
      </c>
      <c r="AX173" s="131">
        <f t="shared" si="3"/>
        <v>1281</v>
      </c>
      <c r="AY173" s="131">
        <f t="shared" si="3"/>
        <v>1898</v>
      </c>
      <c r="AZ173" s="131">
        <f t="shared" si="3"/>
        <v>1522</v>
      </c>
      <c r="BA173" s="131">
        <f t="shared" si="3"/>
        <v>1562</v>
      </c>
      <c r="BB173" s="131">
        <f t="shared" si="3"/>
        <v>81544</v>
      </c>
      <c r="BC173" s="81"/>
    </row>
    <row r="174" spans="1:55" x14ac:dyDescent="0.2">
      <c r="A174" s="4" t="s">
        <v>81</v>
      </c>
    </row>
    <row r="175" spans="1:55" x14ac:dyDescent="0.2">
      <c r="A175" s="4" t="s">
        <v>91</v>
      </c>
      <c r="C175" s="10"/>
    </row>
    <row r="176" spans="1:55" x14ac:dyDescent="0.2">
      <c r="A176" s="18"/>
      <c r="G176" s="4" t="s">
        <v>84</v>
      </c>
    </row>
    <row r="178" spans="1:17" ht="16.5" thickBot="1" x14ac:dyDescent="0.3">
      <c r="A178" s="16" t="s">
        <v>90</v>
      </c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3"/>
      <c r="N178" s="10"/>
    </row>
    <row r="179" spans="1:17" s="100" customFormat="1" ht="13.5" thickBot="1" x14ac:dyDescent="0.25">
      <c r="A179" s="132" t="s">
        <v>22</v>
      </c>
      <c r="B179" s="119"/>
      <c r="C179" s="133"/>
      <c r="D179" s="133" t="s">
        <v>3</v>
      </c>
      <c r="E179" s="133"/>
      <c r="F179" s="133"/>
      <c r="G179" s="133"/>
      <c r="H179" s="119"/>
      <c r="I179" s="133"/>
      <c r="J179" s="133" t="s">
        <v>82</v>
      </c>
      <c r="K179" s="133"/>
      <c r="L179" s="134"/>
      <c r="N179" s="81"/>
      <c r="Q179" s="122"/>
    </row>
    <row r="180" spans="1:17" s="100" customFormat="1" ht="13.5" thickBot="1" x14ac:dyDescent="0.25">
      <c r="A180" s="135" t="s">
        <v>23</v>
      </c>
      <c r="B180" s="136" t="s">
        <v>24</v>
      </c>
      <c r="C180" s="136" t="s">
        <v>25</v>
      </c>
      <c r="D180" s="137" t="s">
        <v>26</v>
      </c>
      <c r="E180" s="136" t="s">
        <v>27</v>
      </c>
      <c r="F180" s="137" t="s">
        <v>9</v>
      </c>
      <c r="G180" s="138" t="s">
        <v>2</v>
      </c>
      <c r="H180" s="136" t="s">
        <v>10</v>
      </c>
      <c r="I180" s="136" t="s">
        <v>11</v>
      </c>
      <c r="J180" s="137" t="s">
        <v>12</v>
      </c>
      <c r="K180" s="138" t="s">
        <v>9</v>
      </c>
      <c r="L180" s="136" t="s">
        <v>2</v>
      </c>
      <c r="N180" s="139"/>
      <c r="Q180" s="122"/>
    </row>
    <row r="181" spans="1:17" x14ac:dyDescent="0.2">
      <c r="A181" s="24" t="s">
        <v>28</v>
      </c>
      <c r="B181" s="69">
        <v>881</v>
      </c>
      <c r="C181" s="69">
        <v>2673</v>
      </c>
      <c r="D181" s="69">
        <v>1577</v>
      </c>
      <c r="E181" s="69">
        <v>19172</v>
      </c>
      <c r="F181" s="69">
        <v>78</v>
      </c>
      <c r="G181" s="69">
        <v>24381</v>
      </c>
      <c r="H181" s="69">
        <v>12893</v>
      </c>
      <c r="I181" s="69">
        <v>5256</v>
      </c>
      <c r="J181" s="69">
        <v>6047</v>
      </c>
      <c r="K181" s="69">
        <v>185</v>
      </c>
      <c r="L181" s="69">
        <v>24381</v>
      </c>
      <c r="N181" s="7"/>
    </row>
    <row r="182" spans="1:17" x14ac:dyDescent="0.2">
      <c r="A182" s="24" t="s">
        <v>29</v>
      </c>
      <c r="B182" s="44">
        <v>699</v>
      </c>
      <c r="C182" s="44">
        <v>3171</v>
      </c>
      <c r="D182" s="44">
        <v>1786</v>
      </c>
      <c r="E182" s="44">
        <v>15669</v>
      </c>
      <c r="F182" s="44">
        <v>106</v>
      </c>
      <c r="G182" s="44">
        <v>21431</v>
      </c>
      <c r="H182" s="44">
        <v>11198</v>
      </c>
      <c r="I182" s="44">
        <v>4813</v>
      </c>
      <c r="J182" s="44">
        <v>5292</v>
      </c>
      <c r="K182" s="44">
        <v>128</v>
      </c>
      <c r="L182" s="44">
        <v>21431</v>
      </c>
      <c r="N182" s="7"/>
    </row>
    <row r="183" spans="1:17" x14ac:dyDescent="0.2">
      <c r="A183" s="24" t="s">
        <v>30</v>
      </c>
      <c r="B183" s="44">
        <v>503</v>
      </c>
      <c r="C183" s="44">
        <v>2747</v>
      </c>
      <c r="D183" s="44">
        <v>1788</v>
      </c>
      <c r="E183" s="44">
        <v>12274</v>
      </c>
      <c r="F183" s="44">
        <v>10</v>
      </c>
      <c r="G183" s="44">
        <v>17322</v>
      </c>
      <c r="H183" s="44">
        <v>8811</v>
      </c>
      <c r="I183" s="44">
        <v>3592</v>
      </c>
      <c r="J183" s="44">
        <v>4695</v>
      </c>
      <c r="K183" s="44">
        <v>224</v>
      </c>
      <c r="L183" s="44">
        <v>17322</v>
      </c>
      <c r="N183" s="7"/>
    </row>
    <row r="184" spans="1:17" ht="12" thickBot="1" x14ac:dyDescent="0.25">
      <c r="A184" s="25" t="s">
        <v>31</v>
      </c>
      <c r="B184" s="70">
        <v>527</v>
      </c>
      <c r="C184" s="70">
        <v>2133</v>
      </c>
      <c r="D184" s="70">
        <v>1459</v>
      </c>
      <c r="E184" s="70">
        <v>14280</v>
      </c>
      <c r="F184" s="70">
        <v>11</v>
      </c>
      <c r="G184" s="70">
        <v>18410</v>
      </c>
      <c r="H184" s="70">
        <v>9017</v>
      </c>
      <c r="I184" s="70">
        <v>4314</v>
      </c>
      <c r="J184" s="70">
        <v>4821</v>
      </c>
      <c r="K184" s="70">
        <v>258</v>
      </c>
      <c r="L184" s="70">
        <v>18410</v>
      </c>
      <c r="N184" s="7"/>
    </row>
    <row r="185" spans="1:17" s="100" customFormat="1" ht="13.5" thickBot="1" x14ac:dyDescent="0.25">
      <c r="A185" s="138" t="s">
        <v>32</v>
      </c>
      <c r="B185" s="140">
        <f>SUM(B181:B184)</f>
        <v>2610</v>
      </c>
      <c r="C185" s="140">
        <f t="shared" ref="C185:L185" si="4">SUM(C181:C184)</f>
        <v>10724</v>
      </c>
      <c r="D185" s="140">
        <f t="shared" si="4"/>
        <v>6610</v>
      </c>
      <c r="E185" s="140">
        <f t="shared" si="4"/>
        <v>61395</v>
      </c>
      <c r="F185" s="140">
        <f t="shared" si="4"/>
        <v>205</v>
      </c>
      <c r="G185" s="140">
        <f t="shared" si="4"/>
        <v>81544</v>
      </c>
      <c r="H185" s="140">
        <f t="shared" si="4"/>
        <v>41919</v>
      </c>
      <c r="I185" s="140">
        <f t="shared" si="4"/>
        <v>17975</v>
      </c>
      <c r="J185" s="140">
        <f t="shared" si="4"/>
        <v>20855</v>
      </c>
      <c r="K185" s="140">
        <f t="shared" si="4"/>
        <v>795</v>
      </c>
      <c r="L185" s="140">
        <f t="shared" si="4"/>
        <v>81544</v>
      </c>
      <c r="M185" s="80"/>
      <c r="N185" s="81"/>
      <c r="Q185" s="122"/>
    </row>
    <row r="186" spans="1:17" x14ac:dyDescent="0.2">
      <c r="A186" s="4" t="s">
        <v>81</v>
      </c>
      <c r="H186" s="10"/>
      <c r="I186" s="10"/>
      <c r="J186" s="10"/>
      <c r="K186" s="10"/>
      <c r="L186" s="10"/>
    </row>
    <row r="187" spans="1:17" x14ac:dyDescent="0.2">
      <c r="A187" s="4" t="s">
        <v>91</v>
      </c>
    </row>
  </sheetData>
  <mergeCells count="9">
    <mergeCell ref="B129:BA129"/>
    <mergeCell ref="B79:G79"/>
    <mergeCell ref="H79:L79"/>
    <mergeCell ref="M79:M80"/>
    <mergeCell ref="A19:A20"/>
    <mergeCell ref="B19:G19"/>
    <mergeCell ref="H19:L19"/>
    <mergeCell ref="M19:M20"/>
    <mergeCell ref="N19:N20"/>
  </mergeCells>
  <phoneticPr fontId="0" type="noConversion"/>
  <hyperlinks>
    <hyperlink ref="B8" r:id="rId1"/>
  </hyperlinks>
  <pageMargins left="0.511811024" right="0.511811024" top="0.78740157499999996" bottom="0.78740157499999996" header="0.31496062000000002" footer="0.31496062000000002"/>
  <pageSetup paperSize="9" orientation="portrait" horizontalDpi="4294967295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Gráficos</vt:lpstr>
      </vt:variant>
      <vt:variant>
        <vt:i4>8</vt:i4>
      </vt:variant>
    </vt:vector>
  </HeadingPairs>
  <TitlesOfParts>
    <vt:vector size="9" baseType="lpstr">
      <vt:lpstr>GVECAMPINAS CONSOL 2018</vt:lpstr>
      <vt:lpstr>Gráf1GVE17_2018</vt:lpstr>
      <vt:lpstr>Graf2GVE17_Mun1 SE</vt:lpstr>
      <vt:lpstr>Graf3GVE17_Mun2 SE</vt:lpstr>
      <vt:lpstr>Graf4GVE17_Mun3 SE</vt:lpstr>
      <vt:lpstr>Graf5GVE17_Mun4 SE</vt:lpstr>
      <vt:lpstr>Graf6GVE17_Mun5 SE</vt:lpstr>
      <vt:lpstr>Gráf7GVE17_FEt</vt:lpstr>
      <vt:lpstr>Gráf8GVE17_PlTrat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Clarice Umbelino de Freitas</dc:creator>
  <cp:lastModifiedBy>Parecerista</cp:lastModifiedBy>
  <dcterms:created xsi:type="dcterms:W3CDTF">2010-03-04T20:03:51Z</dcterms:created>
  <dcterms:modified xsi:type="dcterms:W3CDTF">2020-05-08T18:45:18Z</dcterms:modified>
</cp:coreProperties>
</file>