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EstaPasta_de_trabalho"/>
  <bookViews>
    <workbookView xWindow="0" yWindow="300" windowWidth="15480" windowHeight="5736" firstSheet="1" activeTab="3"/>
  </bookViews>
  <sheets>
    <sheet name="ESP CONSOL 2017" sheetId="1" r:id="rId1"/>
    <sheet name="Gráf1ESP_2017" sheetId="13" r:id="rId2"/>
    <sheet name="Graf2ESPCasosTrim_FET" sheetId="6" r:id="rId3"/>
    <sheet name="Graf4ESPCasosPlanoTratamento" sheetId="16" r:id="rId4"/>
  </sheets>
  <calcPr calcId="145621"/>
</workbook>
</file>

<file path=xl/calcChain.xml><?xml version="1.0" encoding="utf-8"?>
<calcChain xmlns="http://schemas.openxmlformats.org/spreadsheetml/2006/main">
  <c r="L154" i="1" l="1"/>
  <c r="K154" i="1"/>
  <c r="J154" i="1"/>
  <c r="I154" i="1"/>
  <c r="H154" i="1"/>
  <c r="G154" i="1"/>
  <c r="F154" i="1"/>
  <c r="E154" i="1"/>
  <c r="D154" i="1"/>
  <c r="C154" i="1"/>
  <c r="B154" i="1"/>
</calcChain>
</file>

<file path=xl/sharedStrings.xml><?xml version="1.0" encoding="utf-8"?>
<sst xmlns="http://schemas.openxmlformats.org/spreadsheetml/2006/main" count="96" uniqueCount="57">
  <si>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</si>
  <si>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</si>
  <si>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</si>
  <si>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</si>
  <si>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>e-mail: dvhidri@saude.sp.gov.br</t>
  </si>
  <si>
    <t>Semana Epidemiológica</t>
  </si>
  <si>
    <t>Total</t>
  </si>
  <si>
    <t>TOTAL</t>
  </si>
  <si>
    <t>Faixa Etária</t>
  </si>
  <si>
    <t>Plano de Tratamento</t>
  </si>
  <si>
    <t>Nº de US com MDDA implantada</t>
  </si>
  <si>
    <t>Nº de US que informou</t>
  </si>
  <si>
    <t>%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</si>
  <si>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</si>
  <si>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</si>
  <si>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</si>
  <si>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</si>
  <si>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</si>
  <si>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</si>
  <si>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</si>
  <si>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</si>
  <si>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Trimestre de</t>
  </si>
  <si>
    <t>Plano deTratamento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</si>
  <si>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</si>
  <si>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</si>
  <si>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</si>
  <si>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</si>
  <si>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</si>
  <si>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</si>
  <si>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</si>
  <si>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</si>
  <si>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</si>
  <si>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</si>
  <si>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>GVE</t>
  </si>
  <si>
    <t>Fonte: SIVEP_DDA corrigido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</si>
  <si>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</si>
  <si>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</si>
  <si>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</si>
  <si>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As tabelas abaixo são consolidados dos dados mais importantes digitados pelos municípios no Sistema SIVEP_DDA da SVS/MS. Gráficos em planilhas anexas ilustram a tendência </t>
  </si>
  <si>
    <t>SEMANA EPIDEMIOLÓGICA</t>
  </si>
  <si>
    <t>da diarreia segundo as variáveis epidemiológicas requeridas pelo programa.</t>
  </si>
  <si>
    <t>Média no ano do Nº de US que informou</t>
  </si>
  <si>
    <t>CAPITAL</t>
  </si>
  <si>
    <t>(%)</t>
  </si>
  <si>
    <t>Nº  de US com MDDA implantada</t>
  </si>
  <si>
    <t>ANO: 2017</t>
  </si>
  <si>
    <t>MONITORIZAÇÃO DAS DOENÇAS DIARREICAS AGUDAS - MDDA - ESTADO DE SÃO PAULO, 2017</t>
  </si>
  <si>
    <r>
      <t xml:space="preserve">Tabela 1. </t>
    </r>
    <r>
      <rPr>
        <sz val="12"/>
        <color indexed="8"/>
        <rFont val="Arial"/>
        <family val="2"/>
      </rPr>
      <t>MDDA: Casos de diarreia por faixa etária, plano de tratamento e outras variáveis, por semana epidemiológica, 2017</t>
    </r>
  </si>
  <si>
    <t>Atualização em 26/04/2018</t>
  </si>
  <si>
    <r>
      <t xml:space="preserve">Tabela 2. </t>
    </r>
    <r>
      <rPr>
        <sz val="12"/>
        <color indexed="8"/>
        <rFont val="Arial"/>
        <family val="2"/>
      </rPr>
      <t>MDDA: Distribuição dos casos de diarreia por faixa etária, plano de tratamento e outras variáveis, por GVE, ESP, 2017</t>
    </r>
  </si>
  <si>
    <t>MÉDIA</t>
  </si>
  <si>
    <r>
      <t xml:space="preserve">Tabela 3. </t>
    </r>
    <r>
      <rPr>
        <sz val="12"/>
        <color indexed="8"/>
        <rFont val="Arial"/>
        <family val="2"/>
      </rPr>
      <t>MDDA: Distribuição de casos de diarréia por GVE e semana epidemiológica, ESP, 2017</t>
    </r>
  </si>
  <si>
    <r>
      <t xml:space="preserve">Tabela 4. MDDA: </t>
    </r>
    <r>
      <rPr>
        <sz val="12"/>
        <color indexed="8"/>
        <rFont val="Arial"/>
        <family val="2"/>
      </rPr>
      <t>Número de Casos de Diarreia por Faixa Etária, e por Plano de Tratamento, por trimestre de ocorrência, ESP, 2017</t>
    </r>
  </si>
  <si>
    <t xml:space="preserve"> </t>
  </si>
  <si>
    <t>É de notificação compulsória em todo o território nacional conforme PORTARIAS MS Nº 204 e 205, de 17 de FEVEREIRO DE 2016, publicada em D.O.U. n° 39 de 29.02.2016</t>
  </si>
  <si>
    <t xml:space="preserve">Av. Dr. Arnaldo, 351, 6º andar – sala 614, São Paulo, CEP 01246-000 </t>
  </si>
  <si>
    <t xml:space="preserve">Tel. 0XX 11 3066-8758/3066-8234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</si>
</sst>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0" x14ac:knownFonts="1"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u/>
      <sz val="11"/>
      <color indexed="12"/>
      <name val="Calibri"/>
      <family val="2"/>
    </font>
    <font>
      <sz val="11"/>
      <color indexed="8"/>
      <name val="Calibri"/>
      <family val="2"/>
    </font>
    <font>
      <sz val="8"/>
      <name val="Calibri"/>
      <family val="2"/>
    </font>
    <font>
      <b/>
      <sz val="8"/>
      <color indexed="8"/>
      <name val="Verdana"/>
      <family val="2"/>
    </font>
    <font>
      <b/>
      <sz val="12"/>
      <color indexed="8"/>
      <name val="Arial"/>
      <family val="2"/>
    </font>
    <font>
      <b/>
      <i/>
      <sz val="8"/>
      <color indexed="8"/>
      <name val="Arial"/>
      <family val="2"/>
    </font>
    <font>
      <b/>
      <sz val="14"/>
      <color indexed="8"/>
      <name val="Arial"/>
      <family val="2"/>
    </font>
    <font>
      <b/>
      <i/>
      <sz val="10"/>
      <color indexed="8"/>
      <name val="Arial"/>
      <family val="2"/>
    </font>
    <font>
      <sz val="12"/>
      <color indexed="8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8"/>
      <color rgb="FFFF0000"/>
      <name val="Arial"/>
      <family val="2"/>
    </font>
    <font>
      <b/>
      <sz val="8"/>
      <color theme="1"/>
      <name val="Verdana"/>
      <family val="2"/>
    </font>
    <font>
      <b/>
      <sz val="12"/>
      <color rgb="FFFF0000"/>
      <name val="Arial"/>
      <family val="2"/>
    </font>
    <font>
      <b/>
      <sz val="8"/>
      <color rgb="FF000000"/>
      <name val="Verdana"/>
      <family val="2"/>
    </font>
    <font>
      <b/>
      <i/>
      <sz val="10"/>
      <color rgb="FF000000"/>
      <name val="Arial"/>
      <family val="2"/>
    </font>
    <font>
      <sz val="8"/>
      <color rgb="FF000000"/>
      <name val="Verdana"/>
      <family val="2"/>
    </font>
    <font>
      <sz val="8"/>
      <color rgb="FFFF0000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10"/>
      <color indexed="8"/>
      <name val="Verdana"/>
      <family val="2"/>
    </font>
    <font>
      <b/>
      <sz val="10"/>
      <color theme="1"/>
      <name val="Arial"/>
      <family val="2"/>
    </font>
    <font>
      <b/>
      <sz val="1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26"/>
      </patternFill>
    </fill>
  </fills>
  <borders count="6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22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" fillId="4" borderId="0" applyNumberFormat="0" applyBorder="0" applyAlignment="0" applyProtection="0"/>
    <xf numFmtId="0" fontId="3" fillId="16" borderId="1" applyNumberFormat="0" applyAlignment="0" applyProtection="0"/>
    <xf numFmtId="0" fontId="4" fillId="17" borderId="2" applyNumberFormat="0" applyAlignment="0" applyProtection="0"/>
    <xf numFmtId="0" fontId="5" fillId="0" borderId="3" applyNumberFormat="0" applyFill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6" fillId="7" borderId="1" applyNumberFormat="0" applyAlignment="0" applyProtection="0"/>
    <xf numFmtId="0" fontId="22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22" borderId="0" applyNumberFormat="0" applyBorder="0" applyAlignment="0" applyProtection="0"/>
    <xf numFmtId="0" fontId="23" fillId="23" borderId="4" applyNumberForma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</cellStyleXfs>
  <cellXfs count="193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20" fillId="0" borderId="0" xfId="0" applyFont="1" applyAlignment="1"/>
    <xf numFmtId="0" fontId="21" fillId="0" borderId="0" xfId="30" applyNumberFormat="1" applyFont="1" applyFill="1" applyBorder="1" applyAlignment="1" applyProtection="1"/>
    <xf numFmtId="0" fontId="19" fillId="0" borderId="0" xfId="0" applyFont="1" applyAlignment="1">
      <alignment horizontal="left" wrapText="1"/>
    </xf>
    <xf numFmtId="0" fontId="17" fillId="0" borderId="0" xfId="0" applyFont="1" applyBorder="1"/>
    <xf numFmtId="0" fontId="17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14" fontId="33" fillId="0" borderId="0" xfId="0" applyNumberFormat="1" applyFont="1"/>
    <xf numFmtId="0" fontId="17" fillId="0" borderId="0" xfId="0" applyFont="1" applyBorder="1" applyAlignment="1">
      <alignment horizontal="center"/>
    </xf>
    <xf numFmtId="164" fontId="17" fillId="0" borderId="0" xfId="0" applyNumberFormat="1" applyFont="1" applyBorder="1" applyAlignment="1">
      <alignment horizontal="center"/>
    </xf>
    <xf numFmtId="0" fontId="17" fillId="0" borderId="0" xfId="0" applyFont="1" applyFill="1"/>
    <xf numFmtId="0" fontId="34" fillId="0" borderId="0" xfId="0" applyFont="1" applyBorder="1" applyAlignment="1">
      <alignment horizontal="center" wrapText="1"/>
    </xf>
    <xf numFmtId="0" fontId="19" fillId="0" borderId="0" xfId="0" applyFont="1" applyFill="1" applyBorder="1" applyAlignment="1">
      <alignment horizontal="center" wrapText="1"/>
    </xf>
    <xf numFmtId="14" fontId="35" fillId="0" borderId="0" xfId="0" applyNumberFormat="1" applyFont="1"/>
    <xf numFmtId="0" fontId="35" fillId="0" borderId="0" xfId="0" applyFont="1"/>
    <xf numFmtId="0" fontId="0" fillId="0" borderId="0" xfId="0" applyBorder="1"/>
    <xf numFmtId="0" fontId="19" fillId="0" borderId="0" xfId="0" applyFont="1" applyBorder="1" applyAlignment="1">
      <alignment horizontal="center"/>
    </xf>
    <xf numFmtId="0" fontId="26" fillId="0" borderId="0" xfId="0" applyFont="1" applyAlignment="1">
      <alignment horizontal="left"/>
    </xf>
    <xf numFmtId="0" fontId="17" fillId="0" borderId="0" xfId="0" applyFont="1" applyAlignment="1">
      <alignment vertical="top"/>
    </xf>
    <xf numFmtId="0" fontId="36" fillId="0" borderId="0" xfId="0" applyFont="1" applyBorder="1" applyAlignment="1">
      <alignment horizontal="right" vertical="center" wrapText="1"/>
    </xf>
    <xf numFmtId="0" fontId="36" fillId="0" borderId="0" xfId="0" applyFont="1" applyBorder="1" applyAlignment="1">
      <alignment horizontal="center" vertical="center" wrapText="1"/>
    </xf>
    <xf numFmtId="0" fontId="36" fillId="0" borderId="48" xfId="0" applyFont="1" applyBorder="1" applyAlignment="1">
      <alignment horizontal="center" vertical="center" wrapText="1"/>
    </xf>
    <xf numFmtId="0" fontId="27" fillId="0" borderId="0" xfId="0" applyFont="1"/>
    <xf numFmtId="0" fontId="28" fillId="0" borderId="0" xfId="0" applyFont="1"/>
    <xf numFmtId="0" fontId="19" fillId="0" borderId="0" xfId="0" applyFont="1" applyFill="1"/>
    <xf numFmtId="0" fontId="35" fillId="0" borderId="0" xfId="0" applyFont="1" applyFill="1"/>
    <xf numFmtId="0" fontId="37" fillId="0" borderId="0" xfId="0" applyFont="1"/>
    <xf numFmtId="0" fontId="29" fillId="0" borderId="0" xfId="0" applyFont="1"/>
    <xf numFmtId="0" fontId="17" fillId="0" borderId="10" xfId="0" applyFont="1" applyFill="1" applyBorder="1"/>
    <xf numFmtId="0" fontId="17" fillId="0" borderId="19" xfId="0" applyFont="1" applyFill="1" applyBorder="1"/>
    <xf numFmtId="0" fontId="17" fillId="0" borderId="20" xfId="0" applyFont="1" applyFill="1" applyBorder="1"/>
    <xf numFmtId="0" fontId="26" fillId="0" borderId="0" xfId="0" applyFont="1" applyFill="1" applyAlignment="1">
      <alignment horizontal="left"/>
    </xf>
    <xf numFmtId="0" fontId="26" fillId="0" borderId="0" xfId="0" applyFont="1"/>
    <xf numFmtId="0" fontId="26" fillId="0" borderId="0" xfId="0" applyFont="1" applyAlignment="1">
      <alignment horizontal="center"/>
    </xf>
    <xf numFmtId="1" fontId="17" fillId="0" borderId="0" xfId="0" applyNumberFormat="1" applyFont="1" applyBorder="1" applyAlignment="1">
      <alignment horizontal="center"/>
    </xf>
    <xf numFmtId="0" fontId="38" fillId="0" borderId="0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left"/>
    </xf>
    <xf numFmtId="0" fontId="19" fillId="0" borderId="23" xfId="0" applyFont="1" applyBorder="1" applyAlignment="1">
      <alignment horizontal="left"/>
    </xf>
    <xf numFmtId="0" fontId="19" fillId="0" borderId="24" xfId="0" applyFont="1" applyBorder="1" applyAlignment="1">
      <alignment horizontal="left"/>
    </xf>
    <xf numFmtId="0" fontId="39" fillId="0" borderId="0" xfId="0" applyFont="1" applyBorder="1"/>
    <xf numFmtId="0" fontId="19" fillId="0" borderId="0" xfId="0" applyFont="1" applyBorder="1" applyAlignment="1">
      <alignment horizontal="center" wrapText="1"/>
    </xf>
    <xf numFmtId="0" fontId="18" fillId="0" borderId="21" xfId="0" applyFont="1" applyFill="1" applyBorder="1" applyAlignment="1">
      <alignment horizontal="center" wrapText="1"/>
    </xf>
    <xf numFmtId="0" fontId="18" fillId="0" borderId="40" xfId="0" applyFont="1" applyFill="1" applyBorder="1" applyAlignment="1">
      <alignment horizontal="center" wrapText="1"/>
    </xf>
    <xf numFmtId="0" fontId="19" fillId="0" borderId="0" xfId="0" applyFont="1" applyBorder="1"/>
    <xf numFmtId="0" fontId="39" fillId="0" borderId="0" xfId="0" applyFont="1" applyBorder="1" applyAlignment="1">
      <alignment horizontal="left"/>
    </xf>
    <xf numFmtId="0" fontId="32" fillId="0" borderId="37" xfId="0" applyFont="1" applyFill="1" applyBorder="1" applyAlignment="1">
      <alignment horizontal="center"/>
    </xf>
    <xf numFmtId="0" fontId="32" fillId="0" borderId="36" xfId="0" applyFont="1" applyFill="1" applyBorder="1" applyAlignment="1">
      <alignment horizontal="center"/>
    </xf>
    <xf numFmtId="0" fontId="32" fillId="0" borderId="38" xfId="0" applyFont="1" applyFill="1" applyBorder="1" applyAlignment="1">
      <alignment horizontal="center"/>
    </xf>
    <xf numFmtId="0" fontId="32" fillId="0" borderId="21" xfId="0" applyFont="1" applyFill="1" applyBorder="1" applyAlignment="1">
      <alignment horizontal="center"/>
    </xf>
    <xf numFmtId="0" fontId="32" fillId="0" borderId="53" xfId="0" applyFont="1" applyFill="1" applyBorder="1" applyAlignment="1">
      <alignment horizontal="center"/>
    </xf>
    <xf numFmtId="0" fontId="31" fillId="0" borderId="40" xfId="0" applyFont="1" applyFill="1" applyBorder="1" applyAlignment="1">
      <alignment horizontal="center"/>
    </xf>
    <xf numFmtId="0" fontId="31" fillId="0" borderId="21" xfId="0" applyFont="1" applyFill="1" applyBorder="1" applyAlignment="1">
      <alignment horizontal="center"/>
    </xf>
    <xf numFmtId="0" fontId="32" fillId="0" borderId="49" xfId="0" applyFont="1" applyFill="1" applyBorder="1" applyAlignment="1">
      <alignment horizontal="center"/>
    </xf>
    <xf numFmtId="0" fontId="32" fillId="0" borderId="54" xfId="0" applyFont="1" applyFill="1" applyBorder="1" applyAlignment="1">
      <alignment horizontal="center"/>
    </xf>
    <xf numFmtId="0" fontId="32" fillId="0" borderId="55" xfId="0" applyFont="1" applyFill="1" applyBorder="1" applyAlignment="1">
      <alignment horizontal="center"/>
    </xf>
    <xf numFmtId="0" fontId="39" fillId="0" borderId="0" xfId="0" applyFont="1" applyFill="1"/>
    <xf numFmtId="0" fontId="39" fillId="0" borderId="10" xfId="0" applyFont="1" applyFill="1" applyBorder="1"/>
    <xf numFmtId="0" fontId="18" fillId="0" borderId="39" xfId="0" applyFont="1" applyFill="1" applyBorder="1" applyAlignment="1">
      <alignment horizontal="center" wrapText="1"/>
    </xf>
    <xf numFmtId="0" fontId="40" fillId="0" borderId="21" xfId="0" applyFont="1" applyFill="1" applyBorder="1" applyAlignment="1">
      <alignment horizontal="center" vertical="center" wrapText="1"/>
    </xf>
    <xf numFmtId="0" fontId="19" fillId="0" borderId="13" xfId="0" applyFont="1" applyFill="1" applyBorder="1" applyAlignment="1">
      <alignment horizontal="center" wrapText="1"/>
    </xf>
    <xf numFmtId="0" fontId="25" fillId="25" borderId="59" xfId="0" applyFont="1" applyFill="1" applyBorder="1" applyAlignment="1">
      <alignment horizontal="center" wrapText="1"/>
    </xf>
    <xf numFmtId="0" fontId="25" fillId="25" borderId="60" xfId="0" applyFont="1" applyFill="1" applyBorder="1" applyAlignment="1">
      <alignment horizontal="center" wrapText="1"/>
    </xf>
    <xf numFmtId="0" fontId="41" fillId="0" borderId="39" xfId="0" applyFont="1" applyFill="1" applyBorder="1" applyAlignment="1">
      <alignment horizontal="center" vertical="center" wrapText="1"/>
    </xf>
    <xf numFmtId="0" fontId="42" fillId="0" borderId="39" xfId="0" applyFont="1" applyFill="1" applyBorder="1" applyAlignment="1">
      <alignment horizontal="center" vertical="center" wrapText="1"/>
    </xf>
    <xf numFmtId="164" fontId="41" fillId="0" borderId="39" xfId="0" applyNumberFormat="1" applyFont="1" applyFill="1" applyBorder="1" applyAlignment="1">
      <alignment horizontal="center" vertical="center" wrapText="1"/>
    </xf>
    <xf numFmtId="0" fontId="41" fillId="0" borderId="21" xfId="0" applyFont="1" applyFill="1" applyBorder="1" applyAlignment="1">
      <alignment horizontal="center" vertical="center" wrapText="1"/>
    </xf>
    <xf numFmtId="0" fontId="42" fillId="0" borderId="21" xfId="0" applyFont="1" applyFill="1" applyBorder="1" applyAlignment="1">
      <alignment horizontal="center" vertical="center" wrapText="1"/>
    </xf>
    <xf numFmtId="164" fontId="41" fillId="0" borderId="21" xfId="0" applyNumberFormat="1" applyFont="1" applyFill="1" applyBorder="1" applyAlignment="1">
      <alignment horizontal="center" vertical="center" wrapText="1"/>
    </xf>
    <xf numFmtId="0" fontId="41" fillId="0" borderId="0" xfId="0" applyFont="1" applyFill="1" applyAlignment="1">
      <alignment horizontal="center"/>
    </xf>
    <xf numFmtId="0" fontId="41" fillId="0" borderId="50" xfId="0" applyFont="1" applyFill="1" applyBorder="1" applyAlignment="1">
      <alignment horizontal="center" vertical="center" wrapText="1"/>
    </xf>
    <xf numFmtId="0" fontId="41" fillId="0" borderId="21" xfId="0" applyFont="1" applyFill="1" applyBorder="1" applyAlignment="1">
      <alignment horizontal="center"/>
    </xf>
    <xf numFmtId="164" fontId="41" fillId="0" borderId="56" xfId="0" applyNumberFormat="1" applyFont="1" applyFill="1" applyBorder="1" applyAlignment="1">
      <alignment horizontal="center" vertical="center" wrapText="1"/>
    </xf>
    <xf numFmtId="0" fontId="41" fillId="0" borderId="40" xfId="0" applyFont="1" applyFill="1" applyBorder="1" applyAlignment="1">
      <alignment horizontal="center" vertical="center" wrapText="1"/>
    </xf>
    <xf numFmtId="0" fontId="42" fillId="0" borderId="40" xfId="0" applyFont="1" applyFill="1" applyBorder="1" applyAlignment="1">
      <alignment horizontal="center" vertical="center" wrapText="1"/>
    </xf>
    <xf numFmtId="164" fontId="41" fillId="0" borderId="40" xfId="0" applyNumberFormat="1" applyFont="1" applyFill="1" applyBorder="1" applyAlignment="1">
      <alignment horizontal="center" vertical="center" wrapText="1"/>
    </xf>
    <xf numFmtId="0" fontId="17" fillId="0" borderId="0" xfId="0" applyFont="1" applyBorder="1" applyAlignment="1"/>
    <xf numFmtId="0" fontId="40" fillId="0" borderId="39" xfId="0" applyFont="1" applyFill="1" applyBorder="1" applyAlignment="1">
      <alignment horizontal="center" vertical="center" wrapText="1"/>
    </xf>
    <xf numFmtId="164" fontId="40" fillId="0" borderId="21" xfId="0" applyNumberFormat="1" applyFont="1" applyFill="1" applyBorder="1" applyAlignment="1">
      <alignment horizontal="center" vertical="center" wrapText="1"/>
    </xf>
    <xf numFmtId="0" fontId="40" fillId="0" borderId="21" xfId="0" applyFont="1" applyFill="1" applyBorder="1" applyAlignment="1">
      <alignment horizontal="center"/>
    </xf>
    <xf numFmtId="164" fontId="40" fillId="0" borderId="21" xfId="0" applyNumberFormat="1" applyFont="1" applyFill="1" applyBorder="1" applyAlignment="1">
      <alignment horizontal="center"/>
    </xf>
    <xf numFmtId="1" fontId="40" fillId="0" borderId="21" xfId="0" applyNumberFormat="1" applyFont="1" applyFill="1" applyBorder="1" applyAlignment="1">
      <alignment horizontal="center" vertical="center" wrapText="1"/>
    </xf>
    <xf numFmtId="1" fontId="40" fillId="0" borderId="21" xfId="0" applyNumberFormat="1" applyFont="1" applyFill="1" applyBorder="1" applyAlignment="1">
      <alignment horizontal="center"/>
    </xf>
    <xf numFmtId="0" fontId="43" fillId="0" borderId="21" xfId="0" applyFont="1" applyFill="1" applyBorder="1" applyAlignment="1">
      <alignment horizontal="center" vertical="center" wrapText="1"/>
    </xf>
    <xf numFmtId="164" fontId="43" fillId="0" borderId="21" xfId="0" applyNumberFormat="1" applyFont="1" applyFill="1" applyBorder="1" applyAlignment="1">
      <alignment horizontal="center" vertical="center" wrapText="1"/>
    </xf>
    <xf numFmtId="0" fontId="43" fillId="0" borderId="21" xfId="0" applyFont="1" applyFill="1" applyBorder="1" applyAlignment="1">
      <alignment horizontal="center"/>
    </xf>
    <xf numFmtId="0" fontId="19" fillId="0" borderId="0" xfId="0" applyFont="1" applyFill="1" applyBorder="1" applyAlignment="1">
      <alignment horizontal="right" wrapText="1"/>
    </xf>
    <xf numFmtId="0" fontId="40" fillId="0" borderId="26" xfId="0" applyFont="1" applyFill="1" applyBorder="1" applyAlignment="1">
      <alignment horizontal="center" vertical="center" wrapText="1"/>
    </xf>
    <xf numFmtId="0" fontId="31" fillId="0" borderId="27" xfId="0" applyFont="1" applyFill="1" applyBorder="1" applyAlignment="1">
      <alignment horizontal="center" wrapText="1"/>
    </xf>
    <xf numFmtId="0" fontId="40" fillId="0" borderId="29" xfId="0" applyFont="1" applyFill="1" applyBorder="1" applyAlignment="1">
      <alignment horizontal="center"/>
    </xf>
    <xf numFmtId="0" fontId="43" fillId="0" borderId="29" xfId="0" applyFont="1" applyFill="1" applyBorder="1" applyAlignment="1">
      <alignment horizontal="center"/>
    </xf>
    <xf numFmtId="0" fontId="40" fillId="0" borderId="31" xfId="0" applyFont="1" applyFill="1" applyBorder="1" applyAlignment="1">
      <alignment horizontal="center"/>
    </xf>
    <xf numFmtId="0" fontId="40" fillId="0" borderId="63" xfId="0" applyFont="1" applyFill="1" applyBorder="1" applyAlignment="1">
      <alignment horizontal="center"/>
    </xf>
    <xf numFmtId="0" fontId="43" fillId="0" borderId="25" xfId="0" applyFont="1" applyBorder="1" applyAlignment="1">
      <alignment horizontal="center"/>
    </xf>
    <xf numFmtId="0" fontId="43" fillId="0" borderId="59" xfId="0" applyFont="1" applyBorder="1" applyAlignment="1">
      <alignment horizontal="center"/>
    </xf>
    <xf numFmtId="0" fontId="43" fillId="0" borderId="12" xfId="0" applyFont="1" applyFill="1" applyBorder="1" applyAlignment="1">
      <alignment horizontal="center"/>
    </xf>
    <xf numFmtId="0" fontId="43" fillId="0" borderId="22" xfId="0" applyFont="1" applyBorder="1" applyAlignment="1">
      <alignment horizontal="center"/>
    </xf>
    <xf numFmtId="0" fontId="43" fillId="0" borderId="28" xfId="0" applyFont="1" applyBorder="1" applyAlignment="1">
      <alignment horizontal="center"/>
    </xf>
    <xf numFmtId="0" fontId="43" fillId="0" borderId="60" xfId="0" applyFont="1" applyBorder="1" applyAlignment="1">
      <alignment horizontal="center"/>
    </xf>
    <xf numFmtId="0" fontId="43" fillId="0" borderId="23" xfId="0" applyFont="1" applyFill="1" applyBorder="1" applyAlignment="1">
      <alignment horizontal="center"/>
    </xf>
    <xf numFmtId="0" fontId="43" fillId="0" borderId="23" xfId="0" applyFont="1" applyBorder="1" applyAlignment="1">
      <alignment horizontal="center"/>
    </xf>
    <xf numFmtId="0" fontId="31" fillId="0" borderId="28" xfId="0" applyFont="1" applyBorder="1" applyAlignment="1">
      <alignment horizontal="center"/>
    </xf>
    <xf numFmtId="0" fontId="31" fillId="0" borderId="60" xfId="0" applyFont="1" applyBorder="1" applyAlignment="1">
      <alignment horizontal="center"/>
    </xf>
    <xf numFmtId="0" fontId="43" fillId="0" borderId="30" xfId="0" applyFont="1" applyBorder="1" applyAlignment="1">
      <alignment horizontal="center"/>
    </xf>
    <xf numFmtId="0" fontId="43" fillId="0" borderId="61" xfId="0" applyFont="1" applyBorder="1" applyAlignment="1">
      <alignment horizontal="center"/>
    </xf>
    <xf numFmtId="0" fontId="43" fillId="0" borderId="58" xfId="0" applyFont="1" applyFill="1" applyBorder="1" applyAlignment="1">
      <alignment horizontal="center"/>
    </xf>
    <xf numFmtId="0" fontId="43" fillId="0" borderId="58" xfId="0" applyFont="1" applyBorder="1" applyAlignment="1">
      <alignment horizontal="center"/>
    </xf>
    <xf numFmtId="0" fontId="43" fillId="0" borderId="40" xfId="0" applyFont="1" applyFill="1" applyBorder="1" applyAlignment="1">
      <alignment horizontal="center" vertical="center" wrapText="1"/>
    </xf>
    <xf numFmtId="0" fontId="43" fillId="0" borderId="40" xfId="0" applyFont="1" applyFill="1" applyBorder="1" applyAlignment="1">
      <alignment horizontal="center"/>
    </xf>
    <xf numFmtId="164" fontId="43" fillId="0" borderId="40" xfId="0" applyNumberFormat="1" applyFont="1" applyFill="1" applyBorder="1" applyAlignment="1">
      <alignment horizontal="center"/>
    </xf>
    <xf numFmtId="0" fontId="28" fillId="0" borderId="0" xfId="0" applyFont="1" applyFill="1"/>
    <xf numFmtId="0" fontId="44" fillId="24" borderId="12" xfId="0" applyFont="1" applyFill="1" applyBorder="1" applyAlignment="1">
      <alignment horizontal="center" vertical="top" wrapText="1"/>
    </xf>
    <xf numFmtId="0" fontId="44" fillId="24" borderId="11" xfId="0" applyFont="1" applyFill="1" applyBorder="1" applyAlignment="1">
      <alignment horizontal="center" vertical="center" wrapText="1"/>
    </xf>
    <xf numFmtId="0" fontId="44" fillId="24" borderId="13" xfId="0" applyFont="1" applyFill="1" applyBorder="1" applyAlignment="1">
      <alignment horizontal="center" vertical="center" wrapText="1"/>
    </xf>
    <xf numFmtId="0" fontId="44" fillId="24" borderId="65" xfId="0" applyFont="1" applyFill="1" applyBorder="1" applyAlignment="1">
      <alignment horizontal="center" vertical="center" wrapText="1"/>
    </xf>
    <xf numFmtId="0" fontId="44" fillId="24" borderId="66" xfId="0" applyFont="1" applyFill="1" applyBorder="1" applyAlignment="1">
      <alignment horizontal="center" vertical="center" wrapText="1"/>
    </xf>
    <xf numFmtId="0" fontId="44" fillId="24" borderId="33" xfId="0" applyFont="1" applyFill="1" applyBorder="1" applyAlignment="1">
      <alignment horizontal="center" vertical="center" wrapText="1"/>
    </xf>
    <xf numFmtId="0" fontId="44" fillId="24" borderId="34" xfId="0" applyFont="1" applyFill="1" applyBorder="1" applyAlignment="1">
      <alignment horizontal="center" vertical="center" wrapText="1"/>
    </xf>
    <xf numFmtId="0" fontId="44" fillId="24" borderId="12" xfId="0" applyFont="1" applyFill="1" applyBorder="1" applyAlignment="1">
      <alignment horizontal="center" vertical="center" wrapText="1"/>
    </xf>
    <xf numFmtId="0" fontId="44" fillId="24" borderId="12" xfId="0" applyFont="1" applyFill="1" applyBorder="1" applyAlignment="1">
      <alignment horizontal="center" vertical="center"/>
    </xf>
    <xf numFmtId="0" fontId="45" fillId="0" borderId="0" xfId="0" applyFont="1"/>
    <xf numFmtId="0" fontId="44" fillId="0" borderId="0" xfId="0" applyFont="1" applyBorder="1" applyAlignment="1">
      <alignment vertical="top" wrapText="1"/>
    </xf>
    <xf numFmtId="14" fontId="46" fillId="0" borderId="0" xfId="0" applyNumberFormat="1" applyFont="1" applyAlignment="1">
      <alignment vertical="top"/>
    </xf>
    <xf numFmtId="0" fontId="45" fillId="0" borderId="0" xfId="0" applyFont="1" applyAlignment="1">
      <alignment vertical="top"/>
    </xf>
    <xf numFmtId="0" fontId="45" fillId="0" borderId="0" xfId="0" applyFont="1" applyBorder="1" applyAlignment="1">
      <alignment vertical="top"/>
    </xf>
    <xf numFmtId="0" fontId="44" fillId="0" borderId="0" xfId="0" applyFont="1" applyAlignment="1">
      <alignment vertical="top"/>
    </xf>
    <xf numFmtId="0" fontId="44" fillId="24" borderId="47" xfId="0" applyFont="1" applyFill="1" applyBorder="1" applyAlignment="1">
      <alignment horizontal="center" vertical="top" wrapText="1"/>
    </xf>
    <xf numFmtId="0" fontId="44" fillId="24" borderId="32" xfId="0" applyFont="1" applyFill="1" applyBorder="1" applyAlignment="1">
      <alignment horizontal="center" vertical="top" wrapText="1"/>
    </xf>
    <xf numFmtId="0" fontId="44" fillId="24" borderId="18" xfId="0" applyFont="1" applyFill="1" applyBorder="1" applyAlignment="1">
      <alignment horizontal="center" vertical="top" wrapText="1"/>
    </xf>
    <xf numFmtId="0" fontId="44" fillId="24" borderId="33" xfId="0" applyFont="1" applyFill="1" applyBorder="1" applyAlignment="1">
      <alignment horizontal="center" vertical="top" wrapText="1"/>
    </xf>
    <xf numFmtId="0" fontId="44" fillId="24" borderId="34" xfId="0" applyFont="1" applyFill="1" applyBorder="1" applyAlignment="1">
      <alignment horizontal="center" vertical="top" wrapText="1"/>
    </xf>
    <xf numFmtId="0" fontId="44" fillId="24" borderId="57" xfId="0" applyFont="1" applyFill="1" applyBorder="1" applyAlignment="1">
      <alignment horizontal="center" vertical="top" wrapText="1"/>
    </xf>
    <xf numFmtId="0" fontId="44" fillId="24" borderId="15" xfId="0" applyFont="1" applyFill="1" applyBorder="1" applyAlignment="1">
      <alignment horizontal="center" vertical="center" wrapText="1"/>
    </xf>
    <xf numFmtId="0" fontId="44" fillId="24" borderId="15" xfId="0" applyFont="1" applyFill="1" applyBorder="1" applyAlignment="1">
      <alignment horizontal="center" vertical="center"/>
    </xf>
    <xf numFmtId="0" fontId="47" fillId="24" borderId="32" xfId="0" applyFont="1" applyFill="1" applyBorder="1" applyAlignment="1">
      <alignment horizontal="center" wrapText="1"/>
    </xf>
    <xf numFmtId="0" fontId="48" fillId="24" borderId="18" xfId="0" applyFont="1" applyFill="1" applyBorder="1" applyAlignment="1">
      <alignment horizontal="center" vertical="center" wrapText="1"/>
    </xf>
    <xf numFmtId="0" fontId="48" fillId="24" borderId="33" xfId="0" applyFont="1" applyFill="1" applyBorder="1" applyAlignment="1">
      <alignment horizontal="center" vertical="center" wrapText="1"/>
    </xf>
    <xf numFmtId="164" fontId="48" fillId="24" borderId="34" xfId="0" applyNumberFormat="1" applyFont="1" applyFill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1" fontId="46" fillId="0" borderId="0" xfId="0" applyNumberFormat="1" applyFont="1"/>
    <xf numFmtId="0" fontId="44" fillId="0" borderId="0" xfId="0" applyFont="1"/>
    <xf numFmtId="0" fontId="49" fillId="26" borderId="22" xfId="0" applyFont="1" applyFill="1" applyBorder="1" applyAlignment="1">
      <alignment horizontal="center" vertical="top" wrapText="1"/>
    </xf>
    <xf numFmtId="0" fontId="49" fillId="26" borderId="43" xfId="0" applyFont="1" applyFill="1" applyBorder="1" applyAlignment="1">
      <alignment horizontal="center" vertical="top" wrapText="1"/>
    </xf>
    <xf numFmtId="0" fontId="49" fillId="26" borderId="41" xfId="0" applyFont="1" applyFill="1" applyBorder="1" applyAlignment="1">
      <alignment horizontal="center" vertical="top" wrapText="1"/>
    </xf>
    <xf numFmtId="0" fontId="49" fillId="26" borderId="42" xfId="0" applyFont="1" applyFill="1" applyBorder="1" applyAlignment="1">
      <alignment horizontal="center" vertical="top" wrapText="1"/>
    </xf>
    <xf numFmtId="0" fontId="49" fillId="26" borderId="44" xfId="0" applyFont="1" applyFill="1" applyBorder="1" applyAlignment="1">
      <alignment horizontal="center" vertical="top" wrapText="1"/>
    </xf>
    <xf numFmtId="0" fontId="44" fillId="26" borderId="51" xfId="0" applyFont="1" applyFill="1" applyBorder="1" applyAlignment="1">
      <alignment horizontal="center" vertical="top" wrapText="1"/>
    </xf>
    <xf numFmtId="0" fontId="44" fillId="26" borderId="45" xfId="0" applyFont="1" applyFill="1" applyBorder="1" applyAlignment="1">
      <alignment horizontal="center" vertical="top" wrapText="1"/>
    </xf>
    <xf numFmtId="0" fontId="45" fillId="24" borderId="12" xfId="0" applyFont="1" applyFill="1" applyBorder="1" applyAlignment="1">
      <alignment vertical="top"/>
    </xf>
    <xf numFmtId="0" fontId="49" fillId="26" borderId="24" xfId="0" applyFont="1" applyFill="1" applyBorder="1" applyAlignment="1">
      <alignment horizontal="center" vertical="top" wrapText="1"/>
    </xf>
    <xf numFmtId="0" fontId="49" fillId="26" borderId="16" xfId="0" applyFont="1" applyFill="1" applyBorder="1" applyAlignment="1">
      <alignment horizontal="center" vertical="top" wrapText="1"/>
    </xf>
    <xf numFmtId="0" fontId="49" fillId="26" borderId="17" xfId="0" applyFont="1" applyFill="1" applyBorder="1" applyAlignment="1">
      <alignment horizontal="center" vertical="top" wrapText="1"/>
    </xf>
    <xf numFmtId="0" fontId="49" fillId="26" borderId="18" xfId="0" applyFont="1" applyFill="1" applyBorder="1" applyAlignment="1">
      <alignment horizontal="center" vertical="top" wrapText="1"/>
    </xf>
    <xf numFmtId="0" fontId="49" fillId="26" borderId="62" xfId="0" applyFont="1" applyFill="1" applyBorder="1" applyAlignment="1">
      <alignment horizontal="center" vertical="top" wrapText="1"/>
    </xf>
    <xf numFmtId="0" fontId="44" fillId="26" borderId="52" xfId="0" applyFont="1" applyFill="1" applyBorder="1" applyAlignment="1">
      <alignment horizontal="center" vertical="top" wrapText="1"/>
    </xf>
    <xf numFmtId="0" fontId="44" fillId="26" borderId="46" xfId="0" applyFont="1" applyFill="1" applyBorder="1" applyAlignment="1">
      <alignment horizontal="center" vertical="top" wrapText="1"/>
    </xf>
    <xf numFmtId="0" fontId="44" fillId="24" borderId="15" xfId="0" applyFont="1" applyFill="1" applyBorder="1" applyAlignment="1">
      <alignment horizontal="center" vertical="top"/>
    </xf>
    <xf numFmtId="0" fontId="44" fillId="24" borderId="64" xfId="0" applyFont="1" applyFill="1" applyBorder="1" applyAlignment="1">
      <alignment horizontal="center" wrapText="1"/>
    </xf>
    <xf numFmtId="0" fontId="49" fillId="24" borderId="32" xfId="0" applyFont="1" applyFill="1" applyBorder="1" applyAlignment="1">
      <alignment horizontal="center" vertical="center" wrapText="1"/>
    </xf>
    <xf numFmtId="0" fontId="49" fillId="24" borderId="18" xfId="0" applyFont="1" applyFill="1" applyBorder="1" applyAlignment="1">
      <alignment horizontal="center" vertical="center" wrapText="1"/>
    </xf>
    <xf numFmtId="1" fontId="49" fillId="24" borderId="18" xfId="0" applyNumberFormat="1" applyFont="1" applyFill="1" applyBorder="1" applyAlignment="1">
      <alignment horizontal="center" vertical="center" wrapText="1"/>
    </xf>
    <xf numFmtId="164" fontId="49" fillId="24" borderId="34" xfId="0" applyNumberFormat="1" applyFont="1" applyFill="1" applyBorder="1" applyAlignment="1">
      <alignment horizontal="center" vertical="center" wrapText="1"/>
    </xf>
    <xf numFmtId="0" fontId="45" fillId="0" borderId="0" xfId="0" applyFont="1" applyBorder="1" applyAlignment="1">
      <alignment horizontal="center"/>
    </xf>
    <xf numFmtId="2" fontId="45" fillId="0" borderId="0" xfId="0" applyNumberFormat="1" applyFont="1" applyBorder="1"/>
    <xf numFmtId="0" fontId="45" fillId="0" borderId="0" xfId="0" applyFont="1" applyBorder="1"/>
    <xf numFmtId="0" fontId="44" fillId="0" borderId="0" xfId="0" applyFont="1" applyBorder="1"/>
    <xf numFmtId="0" fontId="44" fillId="26" borderId="11" xfId="0" applyFont="1" applyFill="1" applyBorder="1" applyAlignment="1">
      <alignment horizontal="center" wrapText="1"/>
    </xf>
    <xf numFmtId="0" fontId="44" fillId="26" borderId="32" xfId="0" applyFont="1" applyFill="1" applyBorder="1" applyAlignment="1">
      <alignment horizontal="center" vertical="top" wrapText="1"/>
    </xf>
    <xf numFmtId="0" fontId="44" fillId="26" borderId="33" xfId="0" applyFont="1" applyFill="1" applyBorder="1" applyAlignment="1">
      <alignment horizontal="center" vertical="top" wrapText="1"/>
    </xf>
    <xf numFmtId="0" fontId="44" fillId="26" borderId="34" xfId="0" applyFont="1" applyFill="1" applyBorder="1" applyAlignment="1">
      <alignment horizontal="center" vertical="top" wrapText="1"/>
    </xf>
    <xf numFmtId="0" fontId="45" fillId="0" borderId="10" xfId="0" applyFont="1" applyBorder="1"/>
    <xf numFmtId="0" fontId="44" fillId="26" borderId="15" xfId="0" applyFont="1" applyFill="1" applyBorder="1" applyAlignment="1">
      <alignment wrapText="1"/>
    </xf>
    <xf numFmtId="0" fontId="44" fillId="26" borderId="18" xfId="0" applyFont="1" applyFill="1" applyBorder="1" applyAlignment="1">
      <alignment horizontal="center" wrapText="1"/>
    </xf>
    <xf numFmtId="0" fontId="44" fillId="26" borderId="14" xfId="0" applyFont="1" applyFill="1" applyBorder="1" applyAlignment="1">
      <alignment horizontal="center" wrapText="1"/>
    </xf>
    <xf numFmtId="0" fontId="49" fillId="24" borderId="32" xfId="0" applyFont="1" applyFill="1" applyBorder="1" applyAlignment="1">
      <alignment horizontal="center"/>
    </xf>
    <xf numFmtId="0" fontId="48" fillId="24" borderId="15" xfId="0" applyFont="1" applyFill="1" applyBorder="1" applyAlignment="1">
      <alignment horizontal="center"/>
    </xf>
    <xf numFmtId="0" fontId="48" fillId="24" borderId="18" xfId="0" applyFont="1" applyFill="1" applyBorder="1" applyAlignment="1">
      <alignment horizontal="center"/>
    </xf>
    <xf numFmtId="0" fontId="48" fillId="24" borderId="62" xfId="0" applyFont="1" applyFill="1" applyBorder="1" applyAlignment="1">
      <alignment horizontal="center"/>
    </xf>
    <xf numFmtId="0" fontId="44" fillId="0" borderId="0" xfId="0" applyFont="1" applyFill="1"/>
    <xf numFmtId="0" fontId="44" fillId="24" borderId="12" xfId="0" applyFont="1" applyFill="1" applyBorder="1" applyAlignment="1">
      <alignment horizontal="left"/>
    </xf>
    <xf numFmtId="0" fontId="44" fillId="24" borderId="32" xfId="0" applyFont="1" applyFill="1" applyBorder="1"/>
    <xf numFmtId="0" fontId="44" fillId="24" borderId="33" xfId="0" applyFont="1" applyFill="1" applyBorder="1"/>
    <xf numFmtId="0" fontId="44" fillId="24" borderId="34" xfId="0" applyFont="1" applyFill="1" applyBorder="1"/>
    <xf numFmtId="0" fontId="44" fillId="24" borderId="35" xfId="0" applyFont="1" applyFill="1" applyBorder="1" applyAlignment="1">
      <alignment horizontal="left"/>
    </xf>
    <xf numFmtId="0" fontId="44" fillId="24" borderId="12" xfId="0" applyFont="1" applyFill="1" applyBorder="1" applyAlignment="1">
      <alignment horizontal="center"/>
    </xf>
    <xf numFmtId="0" fontId="44" fillId="24" borderId="13" xfId="0" applyFont="1" applyFill="1" applyBorder="1" applyAlignment="1">
      <alignment horizontal="center"/>
    </xf>
    <xf numFmtId="0" fontId="44" fillId="24" borderId="11" xfId="0" applyFont="1" applyFill="1" applyBorder="1" applyAlignment="1">
      <alignment horizontal="center"/>
    </xf>
    <xf numFmtId="0" fontId="44" fillId="24" borderId="14" xfId="0" applyFont="1" applyFill="1" applyBorder="1" applyAlignment="1">
      <alignment horizontal="center"/>
    </xf>
    <xf numFmtId="0" fontId="44" fillId="24" borderId="32" xfId="0" applyFont="1" applyFill="1" applyBorder="1" applyAlignment="1">
      <alignment horizontal="left"/>
    </xf>
    <xf numFmtId="0" fontId="44" fillId="24" borderId="18" xfId="0" applyFont="1" applyFill="1" applyBorder="1" applyAlignment="1">
      <alignment horizontal="center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 1" xfId="37" builtinId="16" customBuiltin="1"/>
    <cellStyle name="Título 1 1" xfId="38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hartsheet" Target="chart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>
              <a:defRPr/>
            </a:pPr>
            <a:endParaRPr lang="en-US"/>
          </a:p>
          <a:p>
            <a:pPr>
              <a:defRPr/>
            </a:pPr>
            <a:r>
              <a:rPr lang="en-US"/>
              <a:t>Figura 1. MDDA - Distribuição dos casos de diarreia por semana epidemiológica no Estado de São Paulo, no ano 2017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9.5297583849449655E-2"/>
          <c:y val="0.1797200627259152"/>
          <c:w val="0.85727158611102461"/>
          <c:h val="0.72253732150359173"/>
        </c:manualLayout>
      </c:layout>
      <c:lineChart>
        <c:grouping val="standard"/>
        <c:varyColors val="0"/>
        <c:ser>
          <c:idx val="0"/>
          <c:order val="0"/>
          <c:tx>
            <c:strRef>
              <c:f>'ESP CONSOL 2017'!$A$142</c:f>
              <c:strCache>
                <c:ptCount val="1"/>
                <c:pt idx="0">
                  <c:v>TOTAL</c:v>
                </c:pt>
              </c:strCache>
            </c:strRef>
          </c:tx>
          <c:spPr>
            <a:ln>
              <a:solidFill>
                <a:srgbClr val="0070C0"/>
              </a:solidFill>
            </a:ln>
          </c:spPr>
          <c:marker>
            <c:symbol val="none"/>
          </c:marker>
          <c:val>
            <c:numRef>
              <c:f>'ESP CONSOL 2017'!$B$142:$BA$142</c:f>
              <c:numCache>
                <c:formatCode>General</c:formatCode>
                <c:ptCount val="52"/>
                <c:pt idx="0">
                  <c:v>24056</c:v>
                </c:pt>
                <c:pt idx="1">
                  <c:v>23686</c:v>
                </c:pt>
                <c:pt idx="2">
                  <c:v>22962</c:v>
                </c:pt>
                <c:pt idx="3">
                  <c:v>23888</c:v>
                </c:pt>
                <c:pt idx="4">
                  <c:v>24740</c:v>
                </c:pt>
                <c:pt idx="5">
                  <c:v>27807</c:v>
                </c:pt>
                <c:pt idx="6">
                  <c:v>33736</c:v>
                </c:pt>
                <c:pt idx="7">
                  <c:v>34877</c:v>
                </c:pt>
                <c:pt idx="8">
                  <c:v>33526</c:v>
                </c:pt>
                <c:pt idx="9">
                  <c:v>32416</c:v>
                </c:pt>
                <c:pt idx="10">
                  <c:v>34458</c:v>
                </c:pt>
                <c:pt idx="11">
                  <c:v>32322</c:v>
                </c:pt>
                <c:pt idx="12">
                  <c:v>32941</c:v>
                </c:pt>
                <c:pt idx="13">
                  <c:v>29290</c:v>
                </c:pt>
                <c:pt idx="14">
                  <c:v>26614</c:v>
                </c:pt>
                <c:pt idx="15">
                  <c:v>24528</c:v>
                </c:pt>
                <c:pt idx="16">
                  <c:v>21854</c:v>
                </c:pt>
                <c:pt idx="17">
                  <c:v>20324</c:v>
                </c:pt>
                <c:pt idx="18">
                  <c:v>21492</c:v>
                </c:pt>
                <c:pt idx="19">
                  <c:v>21760</c:v>
                </c:pt>
                <c:pt idx="20">
                  <c:v>20815</c:v>
                </c:pt>
                <c:pt idx="21">
                  <c:v>19349</c:v>
                </c:pt>
                <c:pt idx="22">
                  <c:v>19441</c:v>
                </c:pt>
                <c:pt idx="23">
                  <c:v>16678</c:v>
                </c:pt>
                <c:pt idx="24">
                  <c:v>17701</c:v>
                </c:pt>
                <c:pt idx="25">
                  <c:v>16845</c:v>
                </c:pt>
                <c:pt idx="26">
                  <c:v>15345</c:v>
                </c:pt>
                <c:pt idx="27">
                  <c:v>16308</c:v>
                </c:pt>
                <c:pt idx="28">
                  <c:v>14715</c:v>
                </c:pt>
                <c:pt idx="29">
                  <c:v>15579</c:v>
                </c:pt>
                <c:pt idx="30">
                  <c:v>15660</c:v>
                </c:pt>
                <c:pt idx="31">
                  <c:v>18558</c:v>
                </c:pt>
                <c:pt idx="32">
                  <c:v>19675</c:v>
                </c:pt>
                <c:pt idx="33">
                  <c:v>19218</c:v>
                </c:pt>
                <c:pt idx="34">
                  <c:v>20213</c:v>
                </c:pt>
                <c:pt idx="35">
                  <c:v>22422</c:v>
                </c:pt>
                <c:pt idx="36">
                  <c:v>26747</c:v>
                </c:pt>
                <c:pt idx="37">
                  <c:v>28680</c:v>
                </c:pt>
                <c:pt idx="38">
                  <c:v>28846</c:v>
                </c:pt>
                <c:pt idx="39">
                  <c:v>27862</c:v>
                </c:pt>
                <c:pt idx="40">
                  <c:v>27341</c:v>
                </c:pt>
                <c:pt idx="41">
                  <c:v>29226</c:v>
                </c:pt>
                <c:pt idx="42">
                  <c:v>26255</c:v>
                </c:pt>
                <c:pt idx="43">
                  <c:v>23159</c:v>
                </c:pt>
                <c:pt idx="44">
                  <c:v>23258</c:v>
                </c:pt>
                <c:pt idx="45">
                  <c:v>21989</c:v>
                </c:pt>
                <c:pt idx="46">
                  <c:v>22498</c:v>
                </c:pt>
                <c:pt idx="47">
                  <c:v>22653</c:v>
                </c:pt>
                <c:pt idx="48">
                  <c:v>23018</c:v>
                </c:pt>
                <c:pt idx="49">
                  <c:v>22666</c:v>
                </c:pt>
                <c:pt idx="50">
                  <c:v>20727</c:v>
                </c:pt>
                <c:pt idx="51">
                  <c:v>21291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/>
        <c:marker val="1"/>
        <c:smooth val="0"/>
        <c:axId val="39795328"/>
        <c:axId val="40191104"/>
      </c:lineChart>
      <c:catAx>
        <c:axId val="39795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40191104"/>
        <c:crosses val="autoZero"/>
        <c:auto val="1"/>
        <c:lblAlgn val="ctr"/>
        <c:lblOffset val="100"/>
        <c:noMultiLvlLbl val="0"/>
      </c:catAx>
      <c:valAx>
        <c:axId val="4019110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39795328"/>
        <c:crosses val="autoZero"/>
        <c:crossBetween val="between"/>
        <c:majorUnit val="10000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 - Distribuição dos casos de diarreia por faixa etária, por Trimestre de ocorrência (tendência bruta sem correção por intervalos de faixas etárias), ESP, 2017 </a:t>
            </a:r>
          </a:p>
        </c:rich>
      </c:tx>
      <c:layout>
        <c:manualLayout>
          <c:xMode val="edge"/>
          <c:yMode val="edge"/>
          <c:x val="0.1188614157682412"/>
          <c:y val="4.2260961436872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94053680111313"/>
          <c:y val="0.19417098219299458"/>
          <c:w val="0.85058097747653216"/>
          <c:h val="0.666922728161356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'ESP CONSOL 2017'!$B$149</c:f>
              <c:strCache>
                <c:ptCount val="1"/>
                <c:pt idx="0">
                  <c:v>&lt;1</c:v>
                </c:pt>
              </c:strCache>
            </c:strRef>
          </c:tx>
          <c:invertIfNegative val="0"/>
          <c:cat>
            <c:strRef>
              <c:f>'ESP CONSOL 2017'!$A$150:$A$153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'ESP CONSOL 2017'!$B$150:$B$153</c:f>
              <c:numCache>
                <c:formatCode>General</c:formatCode>
                <c:ptCount val="4"/>
                <c:pt idx="0">
                  <c:v>14840</c:v>
                </c:pt>
                <c:pt idx="1">
                  <c:v>10535</c:v>
                </c:pt>
                <c:pt idx="2">
                  <c:v>9591</c:v>
                </c:pt>
                <c:pt idx="3">
                  <c:v>11809</c:v>
                </c:pt>
              </c:numCache>
            </c:numRef>
          </c:val>
        </c:ser>
        <c:ser>
          <c:idx val="1"/>
          <c:order val="1"/>
          <c:tx>
            <c:strRef>
              <c:f>'ESP CONSOL 2017'!$C$149</c:f>
              <c:strCache>
                <c:ptCount val="1"/>
                <c:pt idx="0">
                  <c:v>1-4a</c:v>
                </c:pt>
              </c:strCache>
            </c:strRef>
          </c:tx>
          <c:invertIfNegative val="0"/>
          <c:cat>
            <c:strRef>
              <c:f>'ESP CONSOL 2017'!$A$150:$A$153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'ESP CONSOL 2017'!$C$150:$C$153</c:f>
              <c:numCache>
                <c:formatCode>General</c:formatCode>
                <c:ptCount val="4"/>
                <c:pt idx="0">
                  <c:v>53146</c:v>
                </c:pt>
                <c:pt idx="1">
                  <c:v>44823</c:v>
                </c:pt>
                <c:pt idx="2">
                  <c:v>44086</c:v>
                </c:pt>
                <c:pt idx="3">
                  <c:v>45475</c:v>
                </c:pt>
              </c:numCache>
            </c:numRef>
          </c:val>
        </c:ser>
        <c:ser>
          <c:idx val="2"/>
          <c:order val="2"/>
          <c:tx>
            <c:strRef>
              <c:f>'ESP CONSOL 2017'!$D$149</c:f>
              <c:strCache>
                <c:ptCount val="1"/>
                <c:pt idx="0">
                  <c:v>5-9a</c:v>
                </c:pt>
              </c:strCache>
            </c:strRef>
          </c:tx>
          <c:invertIfNegative val="0"/>
          <c:cat>
            <c:strRef>
              <c:f>'ESP CONSOL 2017'!$A$150:$A$153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'ESP CONSOL 2017'!$D$150:$D$153</c:f>
              <c:numCache>
                <c:formatCode>General</c:formatCode>
                <c:ptCount val="4"/>
                <c:pt idx="0">
                  <c:v>33988</c:v>
                </c:pt>
                <c:pt idx="1">
                  <c:v>27616</c:v>
                </c:pt>
                <c:pt idx="2">
                  <c:v>26123</c:v>
                </c:pt>
                <c:pt idx="3">
                  <c:v>27435</c:v>
                </c:pt>
              </c:numCache>
            </c:numRef>
          </c:val>
        </c:ser>
        <c:ser>
          <c:idx val="3"/>
          <c:order val="3"/>
          <c:tx>
            <c:strRef>
              <c:f>'ESP CONSOL 2017'!$E$149</c:f>
              <c:strCache>
                <c:ptCount val="1"/>
                <c:pt idx="0">
                  <c:v>10 a e +</c:v>
                </c:pt>
              </c:strCache>
            </c:strRef>
          </c:tx>
          <c:invertIfNegative val="0"/>
          <c:cat>
            <c:strRef>
              <c:f>'ESP CONSOL 2017'!$A$150:$A$153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'ESP CONSOL 2017'!$E$150:$E$153</c:f>
              <c:numCache>
                <c:formatCode>General</c:formatCode>
                <c:ptCount val="4"/>
                <c:pt idx="0">
                  <c:v>274998</c:v>
                </c:pt>
                <c:pt idx="1">
                  <c:v>186752</c:v>
                </c:pt>
                <c:pt idx="2">
                  <c:v>177277</c:v>
                </c:pt>
                <c:pt idx="3">
                  <c:v>224048</c:v>
                </c:pt>
              </c:numCache>
            </c:numRef>
          </c:val>
        </c:ser>
        <c:ser>
          <c:idx val="4"/>
          <c:order val="4"/>
          <c:tx>
            <c:strRef>
              <c:f>'ESP CONSOL 2017'!$F$149</c:f>
              <c:strCache>
                <c:ptCount val="1"/>
                <c:pt idx="0">
                  <c:v>IGN</c:v>
                </c:pt>
              </c:strCache>
            </c:strRef>
          </c:tx>
          <c:invertIfNegative val="0"/>
          <c:cat>
            <c:strRef>
              <c:f>'ESP CONSOL 2017'!$A$150:$A$153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'ESP CONSOL 2017'!$F$150:$F$153</c:f>
              <c:numCache>
                <c:formatCode>General</c:formatCode>
                <c:ptCount val="4"/>
                <c:pt idx="0">
                  <c:v>4443</c:v>
                </c:pt>
                <c:pt idx="1">
                  <c:v>6971</c:v>
                </c:pt>
                <c:pt idx="2">
                  <c:v>4890</c:v>
                </c:pt>
                <c:pt idx="3">
                  <c:v>3189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80"/>
        <c:axId val="42778624"/>
        <c:axId val="42783872"/>
      </c:barChart>
      <c:catAx>
        <c:axId val="42778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Trimestre de ocorrência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42783872"/>
        <c:crosses val="autoZero"/>
        <c:auto val="1"/>
        <c:lblAlgn val="ctr"/>
        <c:lblOffset val="100"/>
        <c:tickLblSkip val="1"/>
        <c:noMultiLvlLbl val="0"/>
      </c:catAx>
      <c:valAx>
        <c:axId val="427838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42778624"/>
        <c:crosses val="autoZero"/>
        <c:crossBetween val="between"/>
      </c:valAx>
      <c:spPr>
        <a:ln>
          <a:solidFill>
            <a:schemeClr val="tx1">
              <a:lumMod val="50000"/>
              <a:lumOff val="50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3667633105585395"/>
          <c:y val="0.9507488426070354"/>
          <c:w val="0.35252033278663458"/>
          <c:h val="3.3670006780055828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endParaRPr lang="en-US"/>
          </a:p>
          <a:p>
            <a:pPr>
              <a:defRPr/>
            </a:pPr>
            <a:r>
              <a:rPr lang="en-US"/>
              <a:t>Figura 4. MDDA - Distribuição dos casos de Diarreia segundo o Plano de Tratamento (A, B ou C) por Trimestre de ocorrência, ESP, 2017
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9.400307700377665E-2"/>
          <c:y val="0.18167309186301428"/>
          <c:w val="0.87439963335533466"/>
          <c:h val="0.695558267085967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'ESP CONSOL 2017'!$H$149</c:f>
              <c:strCache>
                <c:ptCount val="1"/>
                <c:pt idx="0">
                  <c:v>A</c:v>
                </c:pt>
              </c:strCache>
            </c:strRef>
          </c:tx>
          <c:invertIfNegative val="0"/>
          <c:cat>
            <c:multiLvlStrRef>
              <c:f>'ESP CONSOL 2015'!#REF!</c:f>
            </c:multiLvlStrRef>
          </c:cat>
          <c:val>
            <c:numRef>
              <c:f>'ESP CONSOL 2017'!$H$150:$H$153</c:f>
              <c:numCache>
                <c:formatCode>General</c:formatCode>
                <c:ptCount val="4"/>
                <c:pt idx="0">
                  <c:v>157612</c:v>
                </c:pt>
                <c:pt idx="1">
                  <c:v>123640</c:v>
                </c:pt>
                <c:pt idx="2">
                  <c:v>112166</c:v>
                </c:pt>
                <c:pt idx="3">
                  <c:v>124991</c:v>
                </c:pt>
              </c:numCache>
            </c:numRef>
          </c:val>
        </c:ser>
        <c:ser>
          <c:idx val="1"/>
          <c:order val="1"/>
          <c:tx>
            <c:strRef>
              <c:f>'ESP CONSOL 2017'!$I$149</c:f>
              <c:strCache>
                <c:ptCount val="1"/>
                <c:pt idx="0">
                  <c:v>B</c:v>
                </c:pt>
              </c:strCache>
            </c:strRef>
          </c:tx>
          <c:invertIfNegative val="0"/>
          <c:cat>
            <c:multiLvlStrRef>
              <c:f>'ESP CONSOL 2015'!#REF!</c:f>
            </c:multiLvlStrRef>
          </c:cat>
          <c:val>
            <c:numRef>
              <c:f>'ESP CONSOL 2017'!$I$150:$I$153</c:f>
              <c:numCache>
                <c:formatCode>General</c:formatCode>
                <c:ptCount val="4"/>
                <c:pt idx="0">
                  <c:v>92100</c:v>
                </c:pt>
                <c:pt idx="1">
                  <c:v>64715</c:v>
                </c:pt>
                <c:pt idx="2">
                  <c:v>60883</c:v>
                </c:pt>
                <c:pt idx="3">
                  <c:v>77909</c:v>
                </c:pt>
              </c:numCache>
            </c:numRef>
          </c:val>
        </c:ser>
        <c:ser>
          <c:idx val="2"/>
          <c:order val="2"/>
          <c:tx>
            <c:strRef>
              <c:f>'ESP CONSOL 2017'!$J$149</c:f>
              <c:strCache>
                <c:ptCount val="1"/>
                <c:pt idx="0">
                  <c:v>C</c:v>
                </c:pt>
              </c:strCache>
            </c:strRef>
          </c:tx>
          <c:invertIfNegative val="0"/>
          <c:cat>
            <c:multiLvlStrRef>
              <c:f>'ESP CONSOL 2015'!#REF!</c:f>
            </c:multiLvlStrRef>
          </c:cat>
          <c:val>
            <c:numRef>
              <c:f>'ESP CONSOL 2017'!$J$150:$J$153</c:f>
              <c:numCache>
                <c:formatCode>General</c:formatCode>
                <c:ptCount val="4"/>
                <c:pt idx="0">
                  <c:v>127384</c:v>
                </c:pt>
                <c:pt idx="1">
                  <c:v>84834</c:v>
                </c:pt>
                <c:pt idx="2">
                  <c:v>84909</c:v>
                </c:pt>
                <c:pt idx="3">
                  <c:v>102527</c:v>
                </c:pt>
              </c:numCache>
            </c:numRef>
          </c:val>
        </c:ser>
        <c:ser>
          <c:idx val="3"/>
          <c:order val="3"/>
          <c:tx>
            <c:strRef>
              <c:f>'ESP CONSOL 2017'!$K$149</c:f>
              <c:strCache>
                <c:ptCount val="1"/>
                <c:pt idx="0">
                  <c:v>IGN</c:v>
                </c:pt>
              </c:strCache>
            </c:strRef>
          </c:tx>
          <c:invertIfNegative val="0"/>
          <c:cat>
            <c:multiLvlStrRef>
              <c:f>'ESP CONSOL 2015'!#REF!</c:f>
            </c:multiLvlStrRef>
          </c:cat>
          <c:val>
            <c:numRef>
              <c:f>'ESP CONSOL 2017'!$K$150:$K$153</c:f>
              <c:numCache>
                <c:formatCode>General</c:formatCode>
                <c:ptCount val="4"/>
                <c:pt idx="0">
                  <c:v>4319</c:v>
                </c:pt>
                <c:pt idx="1">
                  <c:v>3513</c:v>
                </c:pt>
                <c:pt idx="2">
                  <c:v>4009</c:v>
                </c:pt>
                <c:pt idx="3">
                  <c:v>6555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43439616"/>
        <c:axId val="43459328"/>
      </c:barChart>
      <c:catAx>
        <c:axId val="434396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43459328"/>
        <c:crosses val="autoZero"/>
        <c:auto val="1"/>
        <c:lblAlgn val="ctr"/>
        <c:lblOffset val="100"/>
        <c:noMultiLvlLbl val="0"/>
      </c:catAx>
      <c:valAx>
        <c:axId val="434593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4343961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2"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Gráf5"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tabSelected="1" zoomScale="102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323850</xdr:colOff>
      <xdr:row>2</xdr:row>
      <xdr:rowOff>57150</xdr:rowOff>
    </xdr:from>
    <xdr:to>
      <xdr:col>0</xdr:col>
      <xdr:colOff>1000125</xdr:colOff>
      <xdr:row>6</xdr:row>
      <xdr:rowOff>19050</xdr:rowOff>
    </xdr:to>
    <xdr:pic>
      <xdr:nvPicPr>
        <xdr:cNvPr id="10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428625"/>
          <a:ext cx="676275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37059" cy="6006353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37059" cy="6006353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BG157"/>
  <sheetViews>
    <sheetView topLeftCell="A4" zoomScale="90" zoomScaleNormal="90" workbookViewId="0">
      <selection activeCell="A12" sqref="A12"/>
    </sheetView>
  </sheetViews>
  <sheetFormatPr defaultColWidth="9.109375" defaultRowHeight="10.199999999999999" x14ac:dyDescent="0.2"/>
  <cols>
    <col min="1" max="1" width="20.6640625" style="1" customWidth="1"/>
    <col min="2" max="2" width="10.33203125" style="1" customWidth="1"/>
    <col min="3" max="3" width="11.6640625" style="1" customWidth="1"/>
    <col min="4" max="4" width="13.109375" style="1" bestFit="1" customWidth="1"/>
    <col min="5" max="5" width="9.109375" style="1"/>
    <col min="6" max="6" width="10.6640625" style="1" customWidth="1"/>
    <col min="7" max="7" width="10.33203125" style="1" customWidth="1"/>
    <col min="8" max="11" width="9.109375" style="1"/>
    <col min="12" max="12" width="10.88671875" style="1" customWidth="1"/>
    <col min="13" max="13" width="13.33203125" style="1" customWidth="1"/>
    <col min="14" max="14" width="11.88671875" style="1" customWidth="1"/>
    <col min="15" max="15" width="10.5546875" style="1" customWidth="1"/>
    <col min="16" max="16" width="9.109375" style="9"/>
    <col min="17" max="17" width="13" style="1" customWidth="1"/>
    <col min="18" max="18" width="9.44140625" style="1" customWidth="1"/>
    <col min="19" max="53" width="9.109375" style="1"/>
    <col min="54" max="54" width="9.109375" style="4"/>
    <col min="55" max="16384" width="9.109375" style="1"/>
  </cols>
  <sheetData>
    <row r="1" spans="1:16" ht="17.399999999999999" x14ac:dyDescent="0.3">
      <c r="A1" s="2"/>
      <c r="B1" s="3" t="s">
        <v>0</v>
      </c>
      <c r="G1" s="113" t="s">
        <v>45</v>
      </c>
      <c r="H1" s="14"/>
    </row>
    <row r="2" spans="1:16" x14ac:dyDescent="0.2">
      <c r="A2" s="2"/>
      <c r="B2" s="3" t="s">
        <v>1</v>
      </c>
    </row>
    <row r="3" spans="1:16" x14ac:dyDescent="0.2">
      <c r="A3" s="2"/>
      <c r="B3" s="3" t="s">
        <v>2</v>
      </c>
    </row>
    <row r="4" spans="1:16" x14ac:dyDescent="0.2">
      <c r="A4" s="2"/>
      <c r="B4" s="3" t="s">
        <v>3</v>
      </c>
    </row>
    <row r="5" spans="1:16" ht="17.399999999999999" x14ac:dyDescent="0.3">
      <c r="A5" s="2"/>
      <c r="B5" s="5" t="s">
        <v>55</v>
      </c>
      <c r="G5" s="27" t="s">
        <v>46</v>
      </c>
    </row>
    <row r="6" spans="1:16" ht="15.6" customHeight="1" x14ac:dyDescent="0.2">
      <c r="A6" s="2"/>
      <c r="B6" s="5" t="s">
        <v>56</v>
      </c>
    </row>
    <row r="7" spans="1:16" x14ac:dyDescent="0.2">
      <c r="A7" s="2"/>
      <c r="B7" s="6" t="s">
        <v>4</v>
      </c>
    </row>
    <row r="8" spans="1:16" x14ac:dyDescent="0.2">
      <c r="A8" s="2"/>
      <c r="B8" s="6"/>
    </row>
    <row r="9" spans="1:16" ht="13.2" x14ac:dyDescent="0.25">
      <c r="A9" s="2"/>
      <c r="B9" s="30" t="s">
        <v>35</v>
      </c>
      <c r="N9" s="9"/>
      <c r="P9" s="1"/>
    </row>
    <row r="10" spans="1:16" ht="13.2" x14ac:dyDescent="0.25">
      <c r="A10" s="2"/>
      <c r="B10" s="31" t="s">
        <v>36</v>
      </c>
      <c r="N10" s="9"/>
      <c r="P10" s="1"/>
    </row>
    <row r="11" spans="1:16" ht="13.2" x14ac:dyDescent="0.25">
      <c r="A11" s="7"/>
      <c r="B11" s="31" t="s">
        <v>37</v>
      </c>
      <c r="N11" s="9"/>
      <c r="P11" s="1"/>
    </row>
    <row r="12" spans="1:16" ht="15.6" x14ac:dyDescent="0.3">
      <c r="A12" s="21" t="s">
        <v>53</v>
      </c>
      <c r="B12" s="30" t="s">
        <v>54</v>
      </c>
      <c r="N12" s="9"/>
      <c r="P12" s="1"/>
    </row>
    <row r="13" spans="1:16" ht="15.6" x14ac:dyDescent="0.3">
      <c r="A13" s="21"/>
      <c r="B13" s="30" t="s">
        <v>38</v>
      </c>
      <c r="N13" s="9"/>
      <c r="P13" s="1"/>
    </row>
    <row r="14" spans="1:16" ht="15.6" x14ac:dyDescent="0.3">
      <c r="A14" s="21"/>
      <c r="B14" s="30" t="s">
        <v>40</v>
      </c>
      <c r="N14" s="9"/>
      <c r="P14" s="1"/>
    </row>
    <row r="16" spans="1:16" s="4" customFormat="1" ht="16.2" thickBot="1" x14ac:dyDescent="0.35">
      <c r="A16" s="35" t="s">
        <v>47</v>
      </c>
      <c r="B16" s="28"/>
      <c r="C16" s="28"/>
      <c r="D16" s="28"/>
      <c r="E16" s="28"/>
      <c r="F16" s="28"/>
      <c r="G16" s="28"/>
      <c r="H16" s="28"/>
      <c r="I16" s="29"/>
      <c r="J16" s="28"/>
      <c r="K16" s="28"/>
      <c r="L16" s="28"/>
      <c r="M16" s="28"/>
      <c r="N16" s="28"/>
      <c r="O16" s="28"/>
      <c r="P16" s="10"/>
    </row>
    <row r="17" spans="1:54" s="126" customFormat="1" ht="34.5" customHeight="1" thickBot="1" x14ac:dyDescent="0.3">
      <c r="A17" s="114" t="s">
        <v>5</v>
      </c>
      <c r="B17" s="115" t="s">
        <v>8</v>
      </c>
      <c r="C17" s="116"/>
      <c r="D17" s="116"/>
      <c r="E17" s="116"/>
      <c r="F17" s="116"/>
      <c r="G17" s="117"/>
      <c r="H17" s="118" t="s">
        <v>9</v>
      </c>
      <c r="I17" s="119"/>
      <c r="J17" s="119"/>
      <c r="K17" s="119"/>
      <c r="L17" s="120"/>
      <c r="M17" s="121" t="s">
        <v>10</v>
      </c>
      <c r="N17" s="121" t="s">
        <v>11</v>
      </c>
      <c r="O17" s="122" t="s">
        <v>43</v>
      </c>
      <c r="P17" s="123"/>
      <c r="Q17" s="124"/>
      <c r="R17" s="125"/>
      <c r="AW17" s="127"/>
      <c r="BB17" s="128"/>
    </row>
    <row r="18" spans="1:54" s="126" customFormat="1" ht="15.75" customHeight="1" thickBot="1" x14ac:dyDescent="0.3">
      <c r="A18" s="129"/>
      <c r="B18" s="130" t="s">
        <v>13</v>
      </c>
      <c r="C18" s="131" t="s">
        <v>14</v>
      </c>
      <c r="D18" s="132" t="s">
        <v>15</v>
      </c>
      <c r="E18" s="131" t="s">
        <v>16</v>
      </c>
      <c r="F18" s="133" t="s">
        <v>17</v>
      </c>
      <c r="G18" s="134" t="s">
        <v>6</v>
      </c>
      <c r="H18" s="131" t="s">
        <v>18</v>
      </c>
      <c r="I18" s="131" t="s">
        <v>19</v>
      </c>
      <c r="J18" s="131" t="s">
        <v>20</v>
      </c>
      <c r="K18" s="131" t="s">
        <v>17</v>
      </c>
      <c r="L18" s="130" t="s">
        <v>6</v>
      </c>
      <c r="M18" s="135"/>
      <c r="N18" s="135"/>
      <c r="O18" s="136"/>
      <c r="P18" s="123"/>
      <c r="Q18" s="124"/>
      <c r="T18" s="125"/>
      <c r="BB18" s="128"/>
    </row>
    <row r="19" spans="1:54" ht="14.4" x14ac:dyDescent="0.3">
      <c r="A19" s="64">
        <v>1</v>
      </c>
      <c r="B19" s="66">
        <v>895</v>
      </c>
      <c r="C19" s="66">
        <v>2832</v>
      </c>
      <c r="D19" s="66">
        <v>2083</v>
      </c>
      <c r="E19" s="66">
        <v>17590</v>
      </c>
      <c r="F19" s="66">
        <v>656</v>
      </c>
      <c r="G19" s="67">
        <v>24056</v>
      </c>
      <c r="H19" s="66">
        <v>9817</v>
      </c>
      <c r="I19" s="66">
        <v>5896</v>
      </c>
      <c r="J19" s="66">
        <v>8005</v>
      </c>
      <c r="K19" s="66">
        <v>338</v>
      </c>
      <c r="L19" s="67">
        <v>24056</v>
      </c>
      <c r="M19" s="66">
        <v>3086</v>
      </c>
      <c r="N19" s="66">
        <v>2640</v>
      </c>
      <c r="O19" s="68">
        <v>85.547634478289041</v>
      </c>
      <c r="P19" s="19"/>
      <c r="R19" s="4"/>
      <c r="S19" s="4"/>
      <c r="T19" s="4"/>
      <c r="U19" s="4"/>
      <c r="V19" s="4"/>
      <c r="W19" s="4"/>
      <c r="X19" s="4"/>
      <c r="Y19" s="4"/>
      <c r="Z19" s="11"/>
      <c r="AA19" s="4"/>
      <c r="AB19" s="4"/>
      <c r="AC19" s="22"/>
      <c r="AD19" s="22"/>
      <c r="AE19" s="22"/>
      <c r="AF19" s="22"/>
    </row>
    <row r="20" spans="1:54" ht="14.4" x14ac:dyDescent="0.3">
      <c r="A20" s="65">
        <v>2</v>
      </c>
      <c r="B20" s="69">
        <v>927</v>
      </c>
      <c r="C20" s="69">
        <v>2774</v>
      </c>
      <c r="D20" s="69">
        <v>1983</v>
      </c>
      <c r="E20" s="69">
        <v>17893</v>
      </c>
      <c r="F20" s="69">
        <v>109</v>
      </c>
      <c r="G20" s="70">
        <v>23686</v>
      </c>
      <c r="H20" s="69">
        <v>9804</v>
      </c>
      <c r="I20" s="69">
        <v>5505</v>
      </c>
      <c r="J20" s="69">
        <v>8178</v>
      </c>
      <c r="K20" s="69">
        <v>199</v>
      </c>
      <c r="L20" s="70">
        <v>23686</v>
      </c>
      <c r="M20" s="69">
        <v>3086</v>
      </c>
      <c r="N20" s="69">
        <v>2611</v>
      </c>
      <c r="O20" s="71">
        <v>84.607906675307845</v>
      </c>
      <c r="P20" s="19"/>
    </row>
    <row r="21" spans="1:54" ht="14.4" x14ac:dyDescent="0.3">
      <c r="A21" s="65">
        <v>3</v>
      </c>
      <c r="B21" s="69">
        <v>767</v>
      </c>
      <c r="C21" s="69">
        <v>2701</v>
      </c>
      <c r="D21" s="69">
        <v>1884</v>
      </c>
      <c r="E21" s="69">
        <v>17428</v>
      </c>
      <c r="F21" s="69">
        <v>182</v>
      </c>
      <c r="G21" s="70">
        <v>22962</v>
      </c>
      <c r="H21" s="69">
        <v>9425</v>
      </c>
      <c r="I21" s="69">
        <v>5655</v>
      </c>
      <c r="J21" s="69">
        <v>7674</v>
      </c>
      <c r="K21" s="69">
        <v>208</v>
      </c>
      <c r="L21" s="70">
        <v>22962</v>
      </c>
      <c r="M21" s="69">
        <v>3086</v>
      </c>
      <c r="N21" s="69">
        <v>2593</v>
      </c>
      <c r="O21" s="71">
        <v>84.024627349319502</v>
      </c>
      <c r="P21" s="19"/>
    </row>
    <row r="22" spans="1:54" ht="14.4" x14ac:dyDescent="0.3">
      <c r="A22" s="65">
        <v>4</v>
      </c>
      <c r="B22" s="69">
        <v>778</v>
      </c>
      <c r="C22" s="69">
        <v>2748</v>
      </c>
      <c r="D22" s="69">
        <v>1825</v>
      </c>
      <c r="E22" s="69">
        <v>18465</v>
      </c>
      <c r="F22" s="69">
        <v>72</v>
      </c>
      <c r="G22" s="70">
        <v>23888</v>
      </c>
      <c r="H22" s="69">
        <v>9844</v>
      </c>
      <c r="I22" s="69">
        <v>5778</v>
      </c>
      <c r="J22" s="69">
        <v>8062</v>
      </c>
      <c r="K22" s="69">
        <v>204</v>
      </c>
      <c r="L22" s="70">
        <v>23888</v>
      </c>
      <c r="M22" s="69">
        <v>3086</v>
      </c>
      <c r="N22" s="69">
        <v>2674</v>
      </c>
      <c r="O22" s="71">
        <v>86.649384316267017</v>
      </c>
      <c r="P22" s="19"/>
    </row>
    <row r="23" spans="1:54" ht="14.4" x14ac:dyDescent="0.3">
      <c r="A23" s="65">
        <v>5</v>
      </c>
      <c r="B23" s="69">
        <v>838</v>
      </c>
      <c r="C23" s="69">
        <v>2908</v>
      </c>
      <c r="D23" s="69">
        <v>1931</v>
      </c>
      <c r="E23" s="69">
        <v>18762</v>
      </c>
      <c r="F23" s="69">
        <v>301</v>
      </c>
      <c r="G23" s="70">
        <v>24740</v>
      </c>
      <c r="H23" s="69">
        <v>10073</v>
      </c>
      <c r="I23" s="69">
        <v>5926</v>
      </c>
      <c r="J23" s="69">
        <v>8530</v>
      </c>
      <c r="K23" s="69">
        <v>211</v>
      </c>
      <c r="L23" s="70">
        <v>24740</v>
      </c>
      <c r="M23" s="69">
        <v>3086</v>
      </c>
      <c r="N23" s="72">
        <v>2632</v>
      </c>
      <c r="O23" s="71">
        <v>85.288399222294231</v>
      </c>
      <c r="P23" s="19"/>
    </row>
    <row r="24" spans="1:54" ht="14.4" x14ac:dyDescent="0.3">
      <c r="A24" s="65">
        <v>6</v>
      </c>
      <c r="B24" s="69">
        <v>1047</v>
      </c>
      <c r="C24" s="69">
        <v>3664</v>
      </c>
      <c r="D24" s="69">
        <v>2361</v>
      </c>
      <c r="E24" s="69">
        <v>20525</v>
      </c>
      <c r="F24" s="69">
        <v>210</v>
      </c>
      <c r="G24" s="70">
        <v>27807</v>
      </c>
      <c r="H24" s="69">
        <v>12248</v>
      </c>
      <c r="I24" s="69">
        <v>6276</v>
      </c>
      <c r="J24" s="69">
        <v>8933</v>
      </c>
      <c r="K24" s="69">
        <v>350</v>
      </c>
      <c r="L24" s="70">
        <v>27807</v>
      </c>
      <c r="M24" s="69">
        <v>3086</v>
      </c>
      <c r="N24" s="69">
        <v>2628</v>
      </c>
      <c r="O24" s="71">
        <v>85.158781594296826</v>
      </c>
      <c r="P24" s="19"/>
    </row>
    <row r="25" spans="1:54" ht="14.4" x14ac:dyDescent="0.3">
      <c r="A25" s="65">
        <v>7</v>
      </c>
      <c r="B25" s="69">
        <v>1428</v>
      </c>
      <c r="C25" s="69">
        <v>5200</v>
      </c>
      <c r="D25" s="69">
        <v>3001</v>
      </c>
      <c r="E25" s="69">
        <v>23901</v>
      </c>
      <c r="F25" s="69">
        <v>206</v>
      </c>
      <c r="G25" s="70">
        <v>33736</v>
      </c>
      <c r="H25" s="69">
        <v>13539</v>
      </c>
      <c r="I25" s="69">
        <v>8319</v>
      </c>
      <c r="J25" s="69">
        <v>11442</v>
      </c>
      <c r="K25" s="69">
        <v>436</v>
      </c>
      <c r="L25" s="70">
        <v>33736</v>
      </c>
      <c r="M25" s="69">
        <v>3086</v>
      </c>
      <c r="N25" s="72">
        <v>2698</v>
      </c>
      <c r="O25" s="71">
        <v>87.427090084251461</v>
      </c>
      <c r="P25" s="19"/>
    </row>
    <row r="26" spans="1:54" ht="14.4" x14ac:dyDescent="0.3">
      <c r="A26" s="65">
        <v>8</v>
      </c>
      <c r="B26" s="69">
        <v>1522</v>
      </c>
      <c r="C26" s="69">
        <v>5691</v>
      </c>
      <c r="D26" s="69">
        <v>3418</v>
      </c>
      <c r="E26" s="69">
        <v>23905</v>
      </c>
      <c r="F26" s="69">
        <v>341</v>
      </c>
      <c r="G26" s="70">
        <v>34877</v>
      </c>
      <c r="H26" s="69">
        <v>13971</v>
      </c>
      <c r="I26" s="69">
        <v>8287</v>
      </c>
      <c r="J26" s="69">
        <v>12105</v>
      </c>
      <c r="K26" s="69">
        <v>514</v>
      </c>
      <c r="L26" s="70">
        <v>34877</v>
      </c>
      <c r="M26" s="69">
        <v>3086</v>
      </c>
      <c r="N26" s="69">
        <v>2651</v>
      </c>
      <c r="O26" s="71">
        <v>85.904082955281922</v>
      </c>
      <c r="P26" s="19"/>
    </row>
    <row r="27" spans="1:54" ht="14.4" x14ac:dyDescent="0.3">
      <c r="A27" s="65">
        <v>9</v>
      </c>
      <c r="B27" s="69">
        <v>1323</v>
      </c>
      <c r="C27" s="69">
        <v>4719</v>
      </c>
      <c r="D27" s="69">
        <v>3103</v>
      </c>
      <c r="E27" s="69">
        <v>24059</v>
      </c>
      <c r="F27" s="69">
        <v>322</v>
      </c>
      <c r="G27" s="70">
        <v>33526</v>
      </c>
      <c r="H27" s="69">
        <v>13890</v>
      </c>
      <c r="I27" s="69">
        <v>7734</v>
      </c>
      <c r="J27" s="69">
        <v>11517</v>
      </c>
      <c r="K27" s="69">
        <v>385</v>
      </c>
      <c r="L27" s="70">
        <v>33526</v>
      </c>
      <c r="M27" s="69">
        <v>3086</v>
      </c>
      <c r="N27" s="69">
        <v>2663</v>
      </c>
      <c r="O27" s="71">
        <v>86.292935839274136</v>
      </c>
      <c r="P27" s="19"/>
    </row>
    <row r="28" spans="1:54" ht="14.4" x14ac:dyDescent="0.3">
      <c r="A28" s="65">
        <v>10</v>
      </c>
      <c r="B28" s="69">
        <v>1222</v>
      </c>
      <c r="C28" s="69">
        <v>4495</v>
      </c>
      <c r="D28" s="69">
        <v>3157</v>
      </c>
      <c r="E28" s="69">
        <v>23387</v>
      </c>
      <c r="F28" s="69">
        <v>155</v>
      </c>
      <c r="G28" s="70">
        <v>32416</v>
      </c>
      <c r="H28" s="69">
        <v>13311</v>
      </c>
      <c r="I28" s="69">
        <v>7964</v>
      </c>
      <c r="J28" s="69">
        <v>10824</v>
      </c>
      <c r="K28" s="69">
        <v>317</v>
      </c>
      <c r="L28" s="70">
        <v>32416</v>
      </c>
      <c r="M28" s="69">
        <v>3086</v>
      </c>
      <c r="N28" s="69">
        <v>2588</v>
      </c>
      <c r="O28" s="71">
        <v>83.862605314322749</v>
      </c>
      <c r="P28" s="19"/>
    </row>
    <row r="29" spans="1:54" ht="14.4" x14ac:dyDescent="0.3">
      <c r="A29" s="65">
        <v>11</v>
      </c>
      <c r="B29" s="69">
        <v>1420</v>
      </c>
      <c r="C29" s="69">
        <v>5198</v>
      </c>
      <c r="D29" s="69">
        <v>3284</v>
      </c>
      <c r="E29" s="69">
        <v>24276</v>
      </c>
      <c r="F29" s="69">
        <v>280</v>
      </c>
      <c r="G29" s="70">
        <v>34458</v>
      </c>
      <c r="H29" s="69">
        <v>13959</v>
      </c>
      <c r="I29" s="69">
        <v>8674</v>
      </c>
      <c r="J29" s="69">
        <v>11523</v>
      </c>
      <c r="K29" s="69">
        <v>302</v>
      </c>
      <c r="L29" s="70">
        <v>34458</v>
      </c>
      <c r="M29" s="69">
        <v>3086</v>
      </c>
      <c r="N29" s="69">
        <v>2636</v>
      </c>
      <c r="O29" s="71">
        <v>85.418016850291636</v>
      </c>
      <c r="P29" s="19"/>
      <c r="Q29" s="39"/>
      <c r="U29" s="2"/>
    </row>
    <row r="30" spans="1:54" ht="14.4" x14ac:dyDescent="0.3">
      <c r="A30" s="65">
        <v>12</v>
      </c>
      <c r="B30" s="69">
        <v>1270</v>
      </c>
      <c r="C30" s="69">
        <v>5054</v>
      </c>
      <c r="D30" s="69">
        <v>3017</v>
      </c>
      <c r="E30" s="69">
        <v>22175</v>
      </c>
      <c r="F30" s="69">
        <v>806</v>
      </c>
      <c r="G30" s="70">
        <v>32322</v>
      </c>
      <c r="H30" s="69">
        <v>13830</v>
      </c>
      <c r="I30" s="69">
        <v>7825</v>
      </c>
      <c r="J30" s="69">
        <v>10283</v>
      </c>
      <c r="K30" s="69">
        <v>384</v>
      </c>
      <c r="L30" s="70">
        <v>32322</v>
      </c>
      <c r="M30" s="69">
        <v>3086</v>
      </c>
      <c r="N30" s="69">
        <v>2663</v>
      </c>
      <c r="O30" s="71">
        <v>86.292935839274136</v>
      </c>
      <c r="P30" s="19"/>
      <c r="Q30" s="39"/>
      <c r="S30" s="1" t="s">
        <v>53</v>
      </c>
    </row>
    <row r="31" spans="1:54" ht="14.4" x14ac:dyDescent="0.3">
      <c r="A31" s="65">
        <v>13</v>
      </c>
      <c r="B31" s="69">
        <v>1403</v>
      </c>
      <c r="C31" s="69">
        <v>5162</v>
      </c>
      <c r="D31" s="69">
        <v>2941</v>
      </c>
      <c r="E31" s="69">
        <v>22632</v>
      </c>
      <c r="F31" s="69">
        <v>803</v>
      </c>
      <c r="G31" s="70">
        <v>32941</v>
      </c>
      <c r="H31" s="69">
        <v>13901</v>
      </c>
      <c r="I31" s="69">
        <v>8261</v>
      </c>
      <c r="J31" s="69">
        <v>10308</v>
      </c>
      <c r="K31" s="69">
        <v>471</v>
      </c>
      <c r="L31" s="70">
        <v>32941</v>
      </c>
      <c r="M31" s="69">
        <v>3086</v>
      </c>
      <c r="N31" s="69">
        <v>2603</v>
      </c>
      <c r="O31" s="71">
        <v>84.348671419313021</v>
      </c>
      <c r="P31" s="19"/>
      <c r="Q31" s="39"/>
      <c r="T31" s="11"/>
    </row>
    <row r="32" spans="1:54" ht="14.4" x14ac:dyDescent="0.3">
      <c r="A32" s="65">
        <v>14</v>
      </c>
      <c r="B32" s="69">
        <v>1051</v>
      </c>
      <c r="C32" s="69">
        <v>4456</v>
      </c>
      <c r="D32" s="69">
        <v>2884</v>
      </c>
      <c r="E32" s="69">
        <v>20042</v>
      </c>
      <c r="F32" s="69">
        <v>857</v>
      </c>
      <c r="G32" s="70">
        <v>29290</v>
      </c>
      <c r="H32" s="69">
        <v>12740</v>
      </c>
      <c r="I32" s="69">
        <v>7207</v>
      </c>
      <c r="J32" s="69">
        <v>8879</v>
      </c>
      <c r="K32" s="69">
        <v>464</v>
      </c>
      <c r="L32" s="70">
        <v>29290</v>
      </c>
      <c r="M32" s="69">
        <v>3086</v>
      </c>
      <c r="N32" s="69">
        <v>2597</v>
      </c>
      <c r="O32" s="71">
        <v>84.154244977316921</v>
      </c>
      <c r="P32" s="19"/>
      <c r="Q32" s="39"/>
      <c r="AK32" s="9"/>
      <c r="AL32" s="13"/>
    </row>
    <row r="33" spans="1:38" ht="14.4" x14ac:dyDescent="0.3">
      <c r="A33" s="65">
        <v>15</v>
      </c>
      <c r="B33" s="69">
        <v>964</v>
      </c>
      <c r="C33" s="69">
        <v>3988</v>
      </c>
      <c r="D33" s="69">
        <v>2570</v>
      </c>
      <c r="E33" s="69">
        <v>18414</v>
      </c>
      <c r="F33" s="69">
        <v>678</v>
      </c>
      <c r="G33" s="70">
        <v>26614</v>
      </c>
      <c r="H33" s="69">
        <v>11611</v>
      </c>
      <c r="I33" s="69">
        <v>6514</v>
      </c>
      <c r="J33" s="69">
        <v>8187</v>
      </c>
      <c r="K33" s="69">
        <v>302</v>
      </c>
      <c r="L33" s="70">
        <v>26614</v>
      </c>
      <c r="M33" s="69">
        <v>3086</v>
      </c>
      <c r="N33" s="69">
        <v>2706</v>
      </c>
      <c r="O33" s="71">
        <v>87.68632534024627</v>
      </c>
      <c r="P33" s="19"/>
      <c r="Q33" s="38"/>
      <c r="AK33" s="12"/>
      <c r="AL33" s="13"/>
    </row>
    <row r="34" spans="1:38" ht="14.4" x14ac:dyDescent="0.3">
      <c r="A34" s="65">
        <v>16</v>
      </c>
      <c r="B34" s="69">
        <v>991</v>
      </c>
      <c r="C34" s="69">
        <v>3439</v>
      </c>
      <c r="D34" s="69">
        <v>2341</v>
      </c>
      <c r="E34" s="69">
        <v>17042</v>
      </c>
      <c r="F34" s="69">
        <v>715</v>
      </c>
      <c r="G34" s="70">
        <v>24528</v>
      </c>
      <c r="H34" s="69">
        <v>10831</v>
      </c>
      <c r="I34" s="69">
        <v>5554</v>
      </c>
      <c r="J34" s="69">
        <v>7795</v>
      </c>
      <c r="K34" s="69">
        <v>348</v>
      </c>
      <c r="L34" s="70">
        <v>24528</v>
      </c>
      <c r="M34" s="69">
        <v>3086</v>
      </c>
      <c r="N34" s="69">
        <v>2695</v>
      </c>
      <c r="O34" s="71">
        <v>87.329876863253403</v>
      </c>
      <c r="P34" s="19"/>
      <c r="Q34" s="13"/>
      <c r="AK34" s="12"/>
      <c r="AL34" s="13"/>
    </row>
    <row r="35" spans="1:38" ht="14.4" x14ac:dyDescent="0.3">
      <c r="A35" s="65">
        <v>17</v>
      </c>
      <c r="B35" s="69">
        <v>817</v>
      </c>
      <c r="C35" s="69">
        <v>3418</v>
      </c>
      <c r="D35" s="69">
        <v>2126</v>
      </c>
      <c r="E35" s="69">
        <v>14974</v>
      </c>
      <c r="F35" s="69">
        <v>519</v>
      </c>
      <c r="G35" s="70">
        <v>21854</v>
      </c>
      <c r="H35" s="69">
        <v>9637</v>
      </c>
      <c r="I35" s="69">
        <v>5351</v>
      </c>
      <c r="J35" s="69">
        <v>6581</v>
      </c>
      <c r="K35" s="69">
        <v>285</v>
      </c>
      <c r="L35" s="70">
        <v>21854</v>
      </c>
      <c r="M35" s="69">
        <v>3086</v>
      </c>
      <c r="N35" s="69">
        <v>2644</v>
      </c>
      <c r="O35" s="71">
        <v>85.67725210628646</v>
      </c>
      <c r="P35" s="19"/>
      <c r="Q35" s="13"/>
      <c r="AK35" s="12"/>
      <c r="AL35" s="13"/>
    </row>
    <row r="36" spans="1:38" ht="14.4" x14ac:dyDescent="0.3">
      <c r="A36" s="65">
        <v>18</v>
      </c>
      <c r="B36" s="69">
        <v>775</v>
      </c>
      <c r="C36" s="69">
        <v>3241</v>
      </c>
      <c r="D36" s="69">
        <v>2053</v>
      </c>
      <c r="E36" s="69">
        <v>13821</v>
      </c>
      <c r="F36" s="69">
        <v>434</v>
      </c>
      <c r="G36" s="70">
        <v>20324</v>
      </c>
      <c r="H36" s="69">
        <v>8954</v>
      </c>
      <c r="I36" s="69">
        <v>4996</v>
      </c>
      <c r="J36" s="69">
        <v>6162</v>
      </c>
      <c r="K36" s="69">
        <v>212</v>
      </c>
      <c r="L36" s="70">
        <v>20324</v>
      </c>
      <c r="M36" s="69">
        <v>3086</v>
      </c>
      <c r="N36" s="69">
        <v>2692</v>
      </c>
      <c r="O36" s="71">
        <v>87.232663642255346</v>
      </c>
      <c r="P36" s="19"/>
      <c r="Q36" s="13"/>
      <c r="AK36" s="12"/>
      <c r="AL36" s="13"/>
    </row>
    <row r="37" spans="1:38" ht="14.4" x14ac:dyDescent="0.3">
      <c r="A37" s="65">
        <v>19</v>
      </c>
      <c r="B37" s="69">
        <v>855</v>
      </c>
      <c r="C37" s="69">
        <v>3457</v>
      </c>
      <c r="D37" s="69">
        <v>2152</v>
      </c>
      <c r="E37" s="69">
        <v>14553</v>
      </c>
      <c r="F37" s="69">
        <v>475</v>
      </c>
      <c r="G37" s="70">
        <v>21492</v>
      </c>
      <c r="H37" s="69">
        <v>9608</v>
      </c>
      <c r="I37" s="69">
        <v>5231</v>
      </c>
      <c r="J37" s="69">
        <v>6403</v>
      </c>
      <c r="K37" s="69">
        <v>250</v>
      </c>
      <c r="L37" s="70">
        <v>21492</v>
      </c>
      <c r="M37" s="69">
        <v>3086</v>
      </c>
      <c r="N37" s="69">
        <v>2708</v>
      </c>
      <c r="O37" s="71">
        <v>87.75113415424498</v>
      </c>
      <c r="P37" s="19"/>
      <c r="Q37" s="13"/>
      <c r="AK37" s="12"/>
      <c r="AL37" s="13"/>
    </row>
    <row r="38" spans="1:38" ht="14.4" x14ac:dyDescent="0.3">
      <c r="A38" s="65">
        <v>20</v>
      </c>
      <c r="B38" s="69">
        <v>811</v>
      </c>
      <c r="C38" s="69">
        <v>3658</v>
      </c>
      <c r="D38" s="69">
        <v>2173</v>
      </c>
      <c r="E38" s="69">
        <v>14400</v>
      </c>
      <c r="F38" s="69">
        <v>718</v>
      </c>
      <c r="G38" s="70">
        <v>21760</v>
      </c>
      <c r="H38" s="69">
        <v>9761</v>
      </c>
      <c r="I38" s="69">
        <v>5177</v>
      </c>
      <c r="J38" s="69">
        <v>6550</v>
      </c>
      <c r="K38" s="69">
        <v>272</v>
      </c>
      <c r="L38" s="70">
        <v>21760</v>
      </c>
      <c r="M38" s="69">
        <v>3086</v>
      </c>
      <c r="N38" s="69">
        <v>2701</v>
      </c>
      <c r="O38" s="71">
        <v>87.524303305249518</v>
      </c>
      <c r="P38" s="19"/>
      <c r="Q38" s="13"/>
      <c r="AK38" s="12"/>
      <c r="AL38" s="13"/>
    </row>
    <row r="39" spans="1:38" ht="14.4" x14ac:dyDescent="0.3">
      <c r="A39" s="65">
        <v>21</v>
      </c>
      <c r="B39" s="69">
        <v>817</v>
      </c>
      <c r="C39" s="69">
        <v>3550</v>
      </c>
      <c r="D39" s="69">
        <v>2098</v>
      </c>
      <c r="E39" s="69">
        <v>13881</v>
      </c>
      <c r="F39" s="69">
        <v>469</v>
      </c>
      <c r="G39" s="70">
        <v>20815</v>
      </c>
      <c r="H39" s="69">
        <v>9387</v>
      </c>
      <c r="I39" s="69">
        <v>4819</v>
      </c>
      <c r="J39" s="69">
        <v>6342</v>
      </c>
      <c r="K39" s="69">
        <v>267</v>
      </c>
      <c r="L39" s="70">
        <v>20815</v>
      </c>
      <c r="M39" s="69">
        <v>3086</v>
      </c>
      <c r="N39" s="69">
        <v>2656</v>
      </c>
      <c r="O39" s="71">
        <v>86.066104990278674</v>
      </c>
      <c r="P39" s="19"/>
      <c r="Q39" s="13"/>
      <c r="AK39" s="12"/>
      <c r="AL39" s="13"/>
    </row>
    <row r="40" spans="1:38" ht="14.4" x14ac:dyDescent="0.3">
      <c r="A40" s="65">
        <v>22</v>
      </c>
      <c r="B40" s="69">
        <v>767</v>
      </c>
      <c r="C40" s="69">
        <v>3396</v>
      </c>
      <c r="D40" s="69">
        <v>2110</v>
      </c>
      <c r="E40" s="69">
        <v>12516</v>
      </c>
      <c r="F40" s="69">
        <v>562</v>
      </c>
      <c r="G40" s="70">
        <v>19351</v>
      </c>
      <c r="H40" s="69">
        <v>8765</v>
      </c>
      <c r="I40" s="69">
        <v>4347</v>
      </c>
      <c r="J40" s="69">
        <v>6009</v>
      </c>
      <c r="K40" s="69">
        <v>230</v>
      </c>
      <c r="L40" s="70">
        <v>19351</v>
      </c>
      <c r="M40" s="69">
        <v>3086</v>
      </c>
      <c r="N40" s="69">
        <v>2647</v>
      </c>
      <c r="O40" s="71">
        <v>85.774465327284517</v>
      </c>
      <c r="P40" s="19"/>
      <c r="Q40" s="13"/>
      <c r="AK40" s="12"/>
      <c r="AL40" s="13"/>
    </row>
    <row r="41" spans="1:38" ht="14.4" x14ac:dyDescent="0.3">
      <c r="A41" s="65">
        <v>23</v>
      </c>
      <c r="B41" s="69">
        <v>716</v>
      </c>
      <c r="C41" s="69">
        <v>3378</v>
      </c>
      <c r="D41" s="69">
        <v>1999</v>
      </c>
      <c r="E41" s="69">
        <v>12626</v>
      </c>
      <c r="F41" s="69">
        <v>722</v>
      </c>
      <c r="G41" s="70">
        <v>19441</v>
      </c>
      <c r="H41" s="69">
        <v>9014</v>
      </c>
      <c r="I41" s="69">
        <v>4177</v>
      </c>
      <c r="J41" s="69">
        <v>6042</v>
      </c>
      <c r="K41" s="69">
        <v>208</v>
      </c>
      <c r="L41" s="70">
        <v>19441</v>
      </c>
      <c r="M41" s="69">
        <v>3086</v>
      </c>
      <c r="N41" s="69">
        <v>2648</v>
      </c>
      <c r="O41" s="71">
        <v>85.806869734283865</v>
      </c>
      <c r="P41" s="19"/>
      <c r="Q41" s="13"/>
      <c r="AK41" s="12"/>
      <c r="AL41" s="13"/>
    </row>
    <row r="42" spans="1:38" ht="14.4" x14ac:dyDescent="0.3">
      <c r="A42" s="65">
        <v>24</v>
      </c>
      <c r="B42" s="69">
        <v>667</v>
      </c>
      <c r="C42" s="69">
        <v>2915</v>
      </c>
      <c r="D42" s="69">
        <v>1664</v>
      </c>
      <c r="E42" s="69">
        <v>11229</v>
      </c>
      <c r="F42" s="69">
        <v>207</v>
      </c>
      <c r="G42" s="70">
        <v>16682</v>
      </c>
      <c r="H42" s="69">
        <v>7463</v>
      </c>
      <c r="I42" s="69">
        <v>3699</v>
      </c>
      <c r="J42" s="69">
        <v>5372</v>
      </c>
      <c r="K42" s="69">
        <v>148</v>
      </c>
      <c r="L42" s="70">
        <v>16682</v>
      </c>
      <c r="M42" s="69">
        <v>3086</v>
      </c>
      <c r="N42" s="69">
        <v>2648</v>
      </c>
      <c r="O42" s="71">
        <v>85.806869734283865</v>
      </c>
      <c r="P42" s="19"/>
      <c r="Q42" s="13"/>
      <c r="AK42" s="12"/>
      <c r="AL42" s="13"/>
    </row>
    <row r="43" spans="1:38" ht="14.4" x14ac:dyDescent="0.3">
      <c r="A43" s="65">
        <v>25</v>
      </c>
      <c r="B43" s="69">
        <v>656</v>
      </c>
      <c r="C43" s="69">
        <v>2979</v>
      </c>
      <c r="D43" s="69">
        <v>1726</v>
      </c>
      <c r="E43" s="69">
        <v>12085</v>
      </c>
      <c r="F43" s="69">
        <v>255</v>
      </c>
      <c r="G43" s="70">
        <v>17701</v>
      </c>
      <c r="H43" s="69">
        <v>8099</v>
      </c>
      <c r="I43" s="69">
        <v>4041</v>
      </c>
      <c r="J43" s="69">
        <v>5319</v>
      </c>
      <c r="K43" s="69">
        <v>242</v>
      </c>
      <c r="L43" s="70">
        <v>17701</v>
      </c>
      <c r="M43" s="69">
        <v>3086</v>
      </c>
      <c r="N43" s="69">
        <v>2641</v>
      </c>
      <c r="O43" s="71">
        <v>85.580038885288403</v>
      </c>
      <c r="P43" s="19"/>
      <c r="Q43" s="13"/>
      <c r="AK43" s="12"/>
      <c r="AL43" s="13"/>
    </row>
    <row r="44" spans="1:38" ht="14.4" x14ac:dyDescent="0.3">
      <c r="A44" s="65">
        <v>26</v>
      </c>
      <c r="B44" s="69">
        <v>648</v>
      </c>
      <c r="C44" s="69">
        <v>2948</v>
      </c>
      <c r="D44" s="69">
        <v>1720</v>
      </c>
      <c r="E44" s="69">
        <v>11169</v>
      </c>
      <c r="F44" s="69">
        <v>360</v>
      </c>
      <c r="G44" s="70">
        <v>16845</v>
      </c>
      <c r="H44" s="69">
        <v>7770</v>
      </c>
      <c r="I44" s="69">
        <v>3602</v>
      </c>
      <c r="J44" s="69">
        <v>5203</v>
      </c>
      <c r="K44" s="69">
        <v>270</v>
      </c>
      <c r="L44" s="70">
        <v>16845</v>
      </c>
      <c r="M44" s="69">
        <v>3086</v>
      </c>
      <c r="N44" s="69">
        <v>2607</v>
      </c>
      <c r="O44" s="71">
        <v>84.47828904731044</v>
      </c>
      <c r="P44" s="19"/>
      <c r="Q44" s="13"/>
      <c r="AK44" s="12"/>
      <c r="AL44" s="13"/>
    </row>
    <row r="45" spans="1:38" ht="14.4" x14ac:dyDescent="0.3">
      <c r="A45" s="65">
        <v>27</v>
      </c>
      <c r="B45" s="69">
        <v>530</v>
      </c>
      <c r="C45" s="69">
        <v>2593</v>
      </c>
      <c r="D45" s="69">
        <v>1455</v>
      </c>
      <c r="E45" s="69">
        <v>10039</v>
      </c>
      <c r="F45" s="69">
        <v>728</v>
      </c>
      <c r="G45" s="70">
        <v>15345</v>
      </c>
      <c r="H45" s="69">
        <v>6954</v>
      </c>
      <c r="I45" s="69">
        <v>3453</v>
      </c>
      <c r="J45" s="69">
        <v>4811</v>
      </c>
      <c r="K45" s="69">
        <v>127</v>
      </c>
      <c r="L45" s="70">
        <v>15345</v>
      </c>
      <c r="M45" s="69">
        <v>3086</v>
      </c>
      <c r="N45" s="69">
        <v>2643</v>
      </c>
      <c r="O45" s="71">
        <v>85.644847699287098</v>
      </c>
      <c r="P45" s="19"/>
      <c r="Q45" s="13"/>
    </row>
    <row r="46" spans="1:38" ht="14.4" x14ac:dyDescent="0.3">
      <c r="A46" s="65">
        <v>28</v>
      </c>
      <c r="B46" s="69">
        <v>582</v>
      </c>
      <c r="C46" s="69">
        <v>2528</v>
      </c>
      <c r="D46" s="69">
        <v>1445</v>
      </c>
      <c r="E46" s="69">
        <v>11363</v>
      </c>
      <c r="F46" s="69">
        <v>391</v>
      </c>
      <c r="G46" s="70">
        <v>16309</v>
      </c>
      <c r="H46" s="69">
        <v>7299</v>
      </c>
      <c r="I46" s="69">
        <v>3659</v>
      </c>
      <c r="J46" s="69">
        <v>5042</v>
      </c>
      <c r="K46" s="69">
        <v>309</v>
      </c>
      <c r="L46" s="70">
        <v>16309</v>
      </c>
      <c r="M46" s="69">
        <v>3086</v>
      </c>
      <c r="N46" s="69">
        <v>2625</v>
      </c>
      <c r="O46" s="71">
        <v>85.061568373298769</v>
      </c>
      <c r="P46" s="19"/>
      <c r="Q46" s="13"/>
    </row>
    <row r="47" spans="1:38" ht="14.4" x14ac:dyDescent="0.3">
      <c r="A47" s="65">
        <v>29</v>
      </c>
      <c r="B47" s="69">
        <v>517</v>
      </c>
      <c r="C47" s="69">
        <v>1961</v>
      </c>
      <c r="D47" s="69">
        <v>1247</v>
      </c>
      <c r="E47" s="69">
        <v>10563</v>
      </c>
      <c r="F47" s="69">
        <v>427</v>
      </c>
      <c r="G47" s="70">
        <v>14715</v>
      </c>
      <c r="H47" s="69">
        <v>6517</v>
      </c>
      <c r="I47" s="69">
        <v>3334</v>
      </c>
      <c r="J47" s="69">
        <v>4685</v>
      </c>
      <c r="K47" s="69">
        <v>179</v>
      </c>
      <c r="L47" s="70">
        <v>14715</v>
      </c>
      <c r="M47" s="69">
        <v>3086</v>
      </c>
      <c r="N47" s="69">
        <v>2637</v>
      </c>
      <c r="O47" s="71">
        <v>85.450421257290998</v>
      </c>
      <c r="P47" s="19"/>
      <c r="Q47" s="13"/>
      <c r="T47" s="11"/>
    </row>
    <row r="48" spans="1:38" ht="14.4" x14ac:dyDescent="0.3">
      <c r="A48" s="65">
        <v>30</v>
      </c>
      <c r="B48" s="69">
        <v>558</v>
      </c>
      <c r="C48" s="69">
        <v>2023</v>
      </c>
      <c r="D48" s="69">
        <v>1411</v>
      </c>
      <c r="E48" s="69">
        <v>11172</v>
      </c>
      <c r="F48" s="69">
        <v>415</v>
      </c>
      <c r="G48" s="70">
        <v>15579</v>
      </c>
      <c r="H48" s="69">
        <v>6621</v>
      </c>
      <c r="I48" s="69">
        <v>3630</v>
      </c>
      <c r="J48" s="69">
        <v>5145</v>
      </c>
      <c r="K48" s="69">
        <v>183</v>
      </c>
      <c r="L48" s="70">
        <v>15579</v>
      </c>
      <c r="M48" s="69">
        <v>3086</v>
      </c>
      <c r="N48" s="69">
        <v>2654</v>
      </c>
      <c r="O48" s="71">
        <v>86.001296176279979</v>
      </c>
      <c r="P48" s="19"/>
      <c r="Q48" s="13"/>
    </row>
    <row r="49" spans="1:17" ht="14.4" x14ac:dyDescent="0.3">
      <c r="A49" s="65">
        <v>31</v>
      </c>
      <c r="B49" s="69">
        <v>530</v>
      </c>
      <c r="C49" s="69">
        <v>2386</v>
      </c>
      <c r="D49" s="69">
        <v>1435</v>
      </c>
      <c r="E49" s="69">
        <v>10845</v>
      </c>
      <c r="F49" s="69">
        <v>464</v>
      </c>
      <c r="G49" s="70">
        <v>15660</v>
      </c>
      <c r="H49" s="69">
        <v>6695</v>
      </c>
      <c r="I49" s="69">
        <v>3556</v>
      </c>
      <c r="J49" s="69">
        <v>5190</v>
      </c>
      <c r="K49" s="69">
        <v>219</v>
      </c>
      <c r="L49" s="70">
        <v>15660</v>
      </c>
      <c r="M49" s="69">
        <v>3086</v>
      </c>
      <c r="N49" s="69">
        <v>2660</v>
      </c>
      <c r="O49" s="71">
        <v>86.195722618276079</v>
      </c>
      <c r="P49" s="19"/>
      <c r="Q49" s="13"/>
    </row>
    <row r="50" spans="1:17" ht="14.4" x14ac:dyDescent="0.3">
      <c r="A50" s="65">
        <v>32</v>
      </c>
      <c r="B50" s="69">
        <v>693</v>
      </c>
      <c r="C50" s="69">
        <v>3143</v>
      </c>
      <c r="D50" s="69">
        <v>1899</v>
      </c>
      <c r="E50" s="69">
        <v>12231</v>
      </c>
      <c r="F50" s="69">
        <v>592</v>
      </c>
      <c r="G50" s="70">
        <v>18558</v>
      </c>
      <c r="H50" s="69">
        <v>7956</v>
      </c>
      <c r="I50" s="69">
        <v>4194</v>
      </c>
      <c r="J50" s="69">
        <v>6158</v>
      </c>
      <c r="K50" s="69">
        <v>250</v>
      </c>
      <c r="L50" s="70">
        <v>18558</v>
      </c>
      <c r="M50" s="69">
        <v>3086</v>
      </c>
      <c r="N50" s="69">
        <v>2749</v>
      </c>
      <c r="O50" s="71">
        <v>89.079714841218404</v>
      </c>
      <c r="P50" s="19"/>
      <c r="Q50" s="13"/>
    </row>
    <row r="51" spans="1:17" ht="14.4" x14ac:dyDescent="0.3">
      <c r="A51" s="65">
        <v>33</v>
      </c>
      <c r="B51" s="69">
        <v>694</v>
      </c>
      <c r="C51" s="69">
        <v>3251</v>
      </c>
      <c r="D51" s="69">
        <v>2014</v>
      </c>
      <c r="E51" s="69">
        <v>13602</v>
      </c>
      <c r="F51" s="69">
        <v>114</v>
      </c>
      <c r="G51" s="70">
        <v>19675</v>
      </c>
      <c r="H51" s="69">
        <v>8579</v>
      </c>
      <c r="I51" s="69">
        <v>4541</v>
      </c>
      <c r="J51" s="69">
        <v>6258</v>
      </c>
      <c r="K51" s="69">
        <v>297</v>
      </c>
      <c r="L51" s="70">
        <v>19675</v>
      </c>
      <c r="M51" s="69">
        <v>3086</v>
      </c>
      <c r="N51" s="69">
        <v>2658</v>
      </c>
      <c r="O51" s="71">
        <v>86.130913804277384</v>
      </c>
      <c r="P51" s="19"/>
      <c r="Q51" s="13"/>
    </row>
    <row r="52" spans="1:17" ht="14.4" x14ac:dyDescent="0.3">
      <c r="A52" s="65">
        <v>34</v>
      </c>
      <c r="B52" s="69">
        <v>686</v>
      </c>
      <c r="C52" s="69">
        <v>3368</v>
      </c>
      <c r="D52" s="69">
        <v>1966</v>
      </c>
      <c r="E52" s="69">
        <v>13029</v>
      </c>
      <c r="F52" s="69">
        <v>169</v>
      </c>
      <c r="G52" s="70">
        <v>19218</v>
      </c>
      <c r="H52" s="69">
        <v>8362</v>
      </c>
      <c r="I52" s="69">
        <v>4394</v>
      </c>
      <c r="J52" s="69">
        <v>6100</v>
      </c>
      <c r="K52" s="69">
        <v>362</v>
      </c>
      <c r="L52" s="70">
        <v>19218</v>
      </c>
      <c r="M52" s="69">
        <v>3086</v>
      </c>
      <c r="N52" s="69">
        <v>2690</v>
      </c>
      <c r="O52" s="71">
        <v>87.167854828256637</v>
      </c>
      <c r="P52" s="19"/>
      <c r="Q52" s="13"/>
    </row>
    <row r="53" spans="1:17" ht="14.4" x14ac:dyDescent="0.3">
      <c r="A53" s="65">
        <v>35</v>
      </c>
      <c r="B53" s="69">
        <v>735</v>
      </c>
      <c r="C53" s="69">
        <v>3687</v>
      </c>
      <c r="D53" s="69">
        <v>2128</v>
      </c>
      <c r="E53" s="69">
        <v>13496</v>
      </c>
      <c r="F53" s="69">
        <v>167</v>
      </c>
      <c r="G53" s="70">
        <v>20213</v>
      </c>
      <c r="H53" s="69">
        <v>8968</v>
      </c>
      <c r="I53" s="69">
        <v>4353</v>
      </c>
      <c r="J53" s="69">
        <v>6463</v>
      </c>
      <c r="K53" s="69">
        <v>429</v>
      </c>
      <c r="L53" s="70">
        <v>20213</v>
      </c>
      <c r="M53" s="69">
        <v>3086</v>
      </c>
      <c r="N53" s="69">
        <v>2658</v>
      </c>
      <c r="O53" s="71">
        <v>86.130913804277384</v>
      </c>
      <c r="P53" s="19"/>
      <c r="Q53" s="13"/>
    </row>
    <row r="54" spans="1:17" ht="14.4" x14ac:dyDescent="0.3">
      <c r="A54" s="65">
        <v>36</v>
      </c>
      <c r="B54" s="69">
        <v>901</v>
      </c>
      <c r="C54" s="69">
        <v>4127</v>
      </c>
      <c r="D54" s="69">
        <v>2272</v>
      </c>
      <c r="E54" s="69">
        <v>14930</v>
      </c>
      <c r="F54" s="69">
        <v>192</v>
      </c>
      <c r="G54" s="70">
        <v>22422</v>
      </c>
      <c r="H54" s="69">
        <v>9453</v>
      </c>
      <c r="I54" s="69">
        <v>5170</v>
      </c>
      <c r="J54" s="69">
        <v>7397</v>
      </c>
      <c r="K54" s="69">
        <v>402</v>
      </c>
      <c r="L54" s="70">
        <v>22422</v>
      </c>
      <c r="M54" s="69">
        <v>3086</v>
      </c>
      <c r="N54" s="69">
        <v>2672</v>
      </c>
      <c r="O54" s="71">
        <v>86.584575502268308</v>
      </c>
      <c r="P54" s="19"/>
      <c r="Q54" s="13"/>
    </row>
    <row r="55" spans="1:17" ht="14.4" x14ac:dyDescent="0.3">
      <c r="A55" s="65">
        <v>37</v>
      </c>
      <c r="B55" s="69">
        <v>968</v>
      </c>
      <c r="C55" s="69">
        <v>4586</v>
      </c>
      <c r="D55" s="69">
        <v>2833</v>
      </c>
      <c r="E55" s="69">
        <v>18257</v>
      </c>
      <c r="F55" s="69">
        <v>103</v>
      </c>
      <c r="G55" s="70">
        <v>26747</v>
      </c>
      <c r="H55" s="69">
        <v>11045</v>
      </c>
      <c r="I55" s="69">
        <v>6612</v>
      </c>
      <c r="J55" s="69">
        <v>8847</v>
      </c>
      <c r="K55" s="69">
        <v>243</v>
      </c>
      <c r="L55" s="70">
        <v>26747</v>
      </c>
      <c r="M55" s="69">
        <v>3086</v>
      </c>
      <c r="N55" s="69">
        <v>2685</v>
      </c>
      <c r="O55" s="71">
        <v>87.005832793259884</v>
      </c>
      <c r="P55" s="19"/>
      <c r="Q55" s="13"/>
    </row>
    <row r="56" spans="1:17" ht="14.4" x14ac:dyDescent="0.3">
      <c r="A56" s="65">
        <v>38</v>
      </c>
      <c r="B56" s="69">
        <v>1105</v>
      </c>
      <c r="C56" s="69">
        <v>5166</v>
      </c>
      <c r="D56" s="69">
        <v>3008</v>
      </c>
      <c r="E56" s="69">
        <v>18894</v>
      </c>
      <c r="F56" s="69">
        <v>507</v>
      </c>
      <c r="G56" s="70">
        <v>28680</v>
      </c>
      <c r="H56" s="69">
        <v>11908</v>
      </c>
      <c r="I56" s="69">
        <v>6853</v>
      </c>
      <c r="J56" s="69">
        <v>9429</v>
      </c>
      <c r="K56" s="69">
        <v>490</v>
      </c>
      <c r="L56" s="70">
        <v>28680</v>
      </c>
      <c r="M56" s="69">
        <v>3086</v>
      </c>
      <c r="N56" s="69">
        <v>2705</v>
      </c>
      <c r="O56" s="71">
        <v>87.653920933246923</v>
      </c>
      <c r="P56" s="19"/>
      <c r="Q56" s="13"/>
    </row>
    <row r="57" spans="1:17" ht="14.4" x14ac:dyDescent="0.3">
      <c r="A57" s="65">
        <v>39</v>
      </c>
      <c r="B57" s="69">
        <v>1092</v>
      </c>
      <c r="C57" s="69">
        <v>5267</v>
      </c>
      <c r="D57" s="69">
        <v>3010</v>
      </c>
      <c r="E57" s="69">
        <v>18856</v>
      </c>
      <c r="F57" s="69">
        <v>621</v>
      </c>
      <c r="G57" s="70">
        <v>28846</v>
      </c>
      <c r="H57" s="69">
        <v>11809</v>
      </c>
      <c r="I57" s="69">
        <v>7134</v>
      </c>
      <c r="J57" s="69">
        <v>9384</v>
      </c>
      <c r="K57" s="69">
        <v>519</v>
      </c>
      <c r="L57" s="70">
        <v>28846</v>
      </c>
      <c r="M57" s="69">
        <v>3086</v>
      </c>
      <c r="N57" s="69">
        <v>2699</v>
      </c>
      <c r="O57" s="71">
        <v>87.459494491250808</v>
      </c>
      <c r="P57" s="19"/>
      <c r="Q57" s="13"/>
    </row>
    <row r="58" spans="1:17" ht="14.4" x14ac:dyDescent="0.3">
      <c r="A58" s="65">
        <v>40</v>
      </c>
      <c r="B58" s="69">
        <v>954</v>
      </c>
      <c r="C58" s="69">
        <v>4866</v>
      </c>
      <c r="D58" s="69">
        <v>2743</v>
      </c>
      <c r="E58" s="69">
        <v>18753</v>
      </c>
      <c r="F58" s="69">
        <v>546</v>
      </c>
      <c r="G58" s="70">
        <v>27862</v>
      </c>
      <c r="H58" s="69">
        <v>11355</v>
      </c>
      <c r="I58" s="69">
        <v>6798</v>
      </c>
      <c r="J58" s="69">
        <v>9150</v>
      </c>
      <c r="K58" s="69">
        <v>559</v>
      </c>
      <c r="L58" s="70">
        <v>27862</v>
      </c>
      <c r="M58" s="69">
        <v>3086</v>
      </c>
      <c r="N58" s="69">
        <v>2639</v>
      </c>
      <c r="O58" s="71">
        <v>85.515230071289693</v>
      </c>
      <c r="P58" s="19"/>
      <c r="Q58" s="13"/>
    </row>
    <row r="59" spans="1:17" ht="14.4" x14ac:dyDescent="0.3">
      <c r="A59" s="65">
        <v>41</v>
      </c>
      <c r="B59" s="69">
        <v>1065</v>
      </c>
      <c r="C59" s="69">
        <v>4492</v>
      </c>
      <c r="D59" s="69">
        <v>2492</v>
      </c>
      <c r="E59" s="69">
        <v>18790</v>
      </c>
      <c r="F59" s="69">
        <v>502</v>
      </c>
      <c r="G59" s="70">
        <v>27341</v>
      </c>
      <c r="H59" s="69">
        <v>10881</v>
      </c>
      <c r="I59" s="69">
        <v>6771</v>
      </c>
      <c r="J59" s="69">
        <v>9243</v>
      </c>
      <c r="K59" s="69">
        <v>446</v>
      </c>
      <c r="L59" s="70">
        <v>27341</v>
      </c>
      <c r="M59" s="69">
        <v>3086</v>
      </c>
      <c r="N59" s="69">
        <v>2678</v>
      </c>
      <c r="O59" s="71">
        <v>86.779001944264422</v>
      </c>
      <c r="P59" s="19"/>
      <c r="Q59" s="13"/>
    </row>
    <row r="60" spans="1:17" ht="14.4" x14ac:dyDescent="0.3">
      <c r="A60" s="65">
        <v>42</v>
      </c>
      <c r="B60" s="69">
        <v>1090</v>
      </c>
      <c r="C60" s="69">
        <v>4694</v>
      </c>
      <c r="D60" s="69">
        <v>2741</v>
      </c>
      <c r="E60" s="69">
        <v>20369</v>
      </c>
      <c r="F60" s="69">
        <v>332</v>
      </c>
      <c r="G60" s="70">
        <v>29226</v>
      </c>
      <c r="H60" s="69">
        <v>12112</v>
      </c>
      <c r="I60" s="69">
        <v>6954</v>
      </c>
      <c r="J60" s="69">
        <v>9460</v>
      </c>
      <c r="K60" s="69">
        <v>700</v>
      </c>
      <c r="L60" s="70">
        <v>29226</v>
      </c>
      <c r="M60" s="69">
        <v>3086</v>
      </c>
      <c r="N60" s="69">
        <v>2596</v>
      </c>
      <c r="O60" s="71">
        <v>84.121840570317559</v>
      </c>
      <c r="P60" s="19"/>
      <c r="Q60" s="13"/>
    </row>
    <row r="61" spans="1:17" ht="14.4" x14ac:dyDescent="0.3">
      <c r="A61" s="65">
        <v>43</v>
      </c>
      <c r="B61" s="69">
        <v>933</v>
      </c>
      <c r="C61" s="69">
        <v>4080</v>
      </c>
      <c r="D61" s="69">
        <v>2452</v>
      </c>
      <c r="E61" s="69">
        <v>18626</v>
      </c>
      <c r="F61" s="69">
        <v>164</v>
      </c>
      <c r="G61" s="70">
        <v>26255</v>
      </c>
      <c r="H61" s="69">
        <v>11032</v>
      </c>
      <c r="I61" s="69">
        <v>6410</v>
      </c>
      <c r="J61" s="69">
        <v>8407</v>
      </c>
      <c r="K61" s="69">
        <v>406</v>
      </c>
      <c r="L61" s="70">
        <v>26255</v>
      </c>
      <c r="M61" s="69">
        <v>3086</v>
      </c>
      <c r="N61" s="69">
        <v>2583</v>
      </c>
      <c r="O61" s="71">
        <v>83.700583279325983</v>
      </c>
      <c r="P61" s="19"/>
      <c r="Q61" s="13"/>
    </row>
    <row r="62" spans="1:17" ht="14.4" x14ac:dyDescent="0.3">
      <c r="A62" s="65">
        <v>44</v>
      </c>
      <c r="B62" s="69">
        <v>867</v>
      </c>
      <c r="C62" s="69">
        <v>3552</v>
      </c>
      <c r="D62" s="69">
        <v>1941</v>
      </c>
      <c r="E62" s="69">
        <v>16678</v>
      </c>
      <c r="F62" s="69">
        <v>121</v>
      </c>
      <c r="G62" s="70">
        <v>23159</v>
      </c>
      <c r="H62" s="69">
        <v>9391</v>
      </c>
      <c r="I62" s="69">
        <v>5616</v>
      </c>
      <c r="J62" s="69">
        <v>7657</v>
      </c>
      <c r="K62" s="69">
        <v>495</v>
      </c>
      <c r="L62" s="70">
        <v>23159</v>
      </c>
      <c r="M62" s="69">
        <v>3086</v>
      </c>
      <c r="N62" s="69">
        <v>2609</v>
      </c>
      <c r="O62" s="71">
        <v>84.543097861309136</v>
      </c>
      <c r="P62" s="19"/>
      <c r="Q62" s="13"/>
    </row>
    <row r="63" spans="1:17" ht="14.4" x14ac:dyDescent="0.3">
      <c r="A63" s="65">
        <v>45</v>
      </c>
      <c r="B63" s="69">
        <v>856</v>
      </c>
      <c r="C63" s="69">
        <v>3430</v>
      </c>
      <c r="D63" s="69">
        <v>2154</v>
      </c>
      <c r="E63" s="69">
        <v>16630</v>
      </c>
      <c r="F63" s="69">
        <v>188</v>
      </c>
      <c r="G63" s="70">
        <v>23258</v>
      </c>
      <c r="H63" s="69">
        <v>9819</v>
      </c>
      <c r="I63" s="69">
        <v>5651</v>
      </c>
      <c r="J63" s="69">
        <v>7441</v>
      </c>
      <c r="K63" s="69">
        <v>347</v>
      </c>
      <c r="L63" s="70">
        <v>23258</v>
      </c>
      <c r="M63" s="69">
        <v>3086</v>
      </c>
      <c r="N63" s="72">
        <v>2526</v>
      </c>
      <c r="O63" s="71">
        <v>81.853532080362925</v>
      </c>
      <c r="P63" s="19"/>
      <c r="Q63" s="13"/>
    </row>
    <row r="64" spans="1:17" ht="14.4" x14ac:dyDescent="0.3">
      <c r="A64" s="65">
        <v>46</v>
      </c>
      <c r="B64" s="69">
        <v>903</v>
      </c>
      <c r="C64" s="69">
        <v>3184</v>
      </c>
      <c r="D64" s="69">
        <v>1992</v>
      </c>
      <c r="E64" s="69">
        <v>15817</v>
      </c>
      <c r="F64" s="69">
        <v>93</v>
      </c>
      <c r="G64" s="70">
        <v>21989</v>
      </c>
      <c r="H64" s="69">
        <v>8780</v>
      </c>
      <c r="I64" s="69">
        <v>5487</v>
      </c>
      <c r="J64" s="69">
        <v>7338</v>
      </c>
      <c r="K64" s="69">
        <v>384</v>
      </c>
      <c r="L64" s="70">
        <v>21989</v>
      </c>
      <c r="M64" s="73">
        <v>3086</v>
      </c>
      <c r="N64" s="74">
        <v>2582</v>
      </c>
      <c r="O64" s="75">
        <v>83.668178872326635</v>
      </c>
      <c r="P64" s="19"/>
      <c r="Q64" s="13"/>
    </row>
    <row r="65" spans="1:54" ht="14.4" x14ac:dyDescent="0.3">
      <c r="A65" s="65">
        <v>47</v>
      </c>
      <c r="B65" s="69">
        <v>868</v>
      </c>
      <c r="C65" s="69">
        <v>3262</v>
      </c>
      <c r="D65" s="69">
        <v>2044</v>
      </c>
      <c r="E65" s="69">
        <v>16225</v>
      </c>
      <c r="F65" s="69">
        <v>101</v>
      </c>
      <c r="G65" s="70">
        <v>22500</v>
      </c>
      <c r="H65" s="69">
        <v>8827</v>
      </c>
      <c r="I65" s="69">
        <v>5701</v>
      </c>
      <c r="J65" s="69">
        <v>7278</v>
      </c>
      <c r="K65" s="69">
        <v>694</v>
      </c>
      <c r="L65" s="70">
        <v>22500</v>
      </c>
      <c r="M65" s="69">
        <v>3086</v>
      </c>
      <c r="N65" s="66">
        <v>2599</v>
      </c>
      <c r="O65" s="71">
        <v>84.219053791315616</v>
      </c>
      <c r="P65" s="19"/>
      <c r="Q65" s="13"/>
    </row>
    <row r="66" spans="1:54" ht="14.4" x14ac:dyDescent="0.3">
      <c r="A66" s="65">
        <v>48</v>
      </c>
      <c r="B66" s="69">
        <v>964</v>
      </c>
      <c r="C66" s="69">
        <v>3230</v>
      </c>
      <c r="D66" s="69">
        <v>2009</v>
      </c>
      <c r="E66" s="69">
        <v>16350</v>
      </c>
      <c r="F66" s="69">
        <v>100</v>
      </c>
      <c r="G66" s="70">
        <v>22653</v>
      </c>
      <c r="H66" s="69">
        <v>8955</v>
      </c>
      <c r="I66" s="69">
        <v>5752</v>
      </c>
      <c r="J66" s="69">
        <v>7451</v>
      </c>
      <c r="K66" s="69">
        <v>495</v>
      </c>
      <c r="L66" s="70">
        <v>22653</v>
      </c>
      <c r="M66" s="69">
        <v>3086</v>
      </c>
      <c r="N66" s="69">
        <v>2565</v>
      </c>
      <c r="O66" s="71">
        <v>83.117303953337654</v>
      </c>
      <c r="P66" s="19"/>
      <c r="Q66" s="13"/>
    </row>
    <row r="67" spans="1:54" ht="15.75" customHeight="1" x14ac:dyDescent="0.3">
      <c r="A67" s="65">
        <v>49</v>
      </c>
      <c r="B67" s="69">
        <v>850</v>
      </c>
      <c r="C67" s="69">
        <v>3141</v>
      </c>
      <c r="D67" s="69">
        <v>1887</v>
      </c>
      <c r="E67" s="69">
        <v>17059</v>
      </c>
      <c r="F67" s="69">
        <v>81</v>
      </c>
      <c r="G67" s="70">
        <v>23018</v>
      </c>
      <c r="H67" s="69">
        <v>9122</v>
      </c>
      <c r="I67" s="69">
        <v>5881</v>
      </c>
      <c r="J67" s="69">
        <v>7478</v>
      </c>
      <c r="K67" s="69">
        <v>537</v>
      </c>
      <c r="L67" s="70">
        <v>23018</v>
      </c>
      <c r="M67" s="69">
        <v>3086</v>
      </c>
      <c r="N67" s="69">
        <v>2572</v>
      </c>
      <c r="O67" s="71">
        <v>83.344134802333116</v>
      </c>
      <c r="P67" s="19"/>
      <c r="Q67" s="13"/>
    </row>
    <row r="68" spans="1:54" ht="17.25" customHeight="1" x14ac:dyDescent="0.3">
      <c r="A68" s="65">
        <v>50</v>
      </c>
      <c r="B68" s="69">
        <v>902</v>
      </c>
      <c r="C68" s="69">
        <v>2746</v>
      </c>
      <c r="D68" s="69">
        <v>1693</v>
      </c>
      <c r="E68" s="69">
        <v>17153</v>
      </c>
      <c r="F68" s="69">
        <v>172</v>
      </c>
      <c r="G68" s="70">
        <v>22666</v>
      </c>
      <c r="H68" s="69">
        <v>8755</v>
      </c>
      <c r="I68" s="69">
        <v>6109</v>
      </c>
      <c r="J68" s="69">
        <v>7282</v>
      </c>
      <c r="K68" s="69">
        <v>520</v>
      </c>
      <c r="L68" s="70">
        <v>22666</v>
      </c>
      <c r="M68" s="69">
        <v>3086</v>
      </c>
      <c r="N68" s="69">
        <v>2621</v>
      </c>
      <c r="O68" s="71">
        <v>84.931950745301364</v>
      </c>
      <c r="P68" s="19"/>
      <c r="Q68" s="13"/>
      <c r="S68" s="9"/>
    </row>
    <row r="69" spans="1:54" ht="16.5" customHeight="1" x14ac:dyDescent="0.3">
      <c r="A69" s="65">
        <v>51</v>
      </c>
      <c r="B69" s="69">
        <v>759</v>
      </c>
      <c r="C69" s="69">
        <v>2512</v>
      </c>
      <c r="D69" s="69">
        <v>1633</v>
      </c>
      <c r="E69" s="69">
        <v>15558</v>
      </c>
      <c r="F69" s="69">
        <v>274</v>
      </c>
      <c r="G69" s="70">
        <v>20736</v>
      </c>
      <c r="H69" s="69">
        <v>7986</v>
      </c>
      <c r="I69" s="69">
        <v>5294</v>
      </c>
      <c r="J69" s="69">
        <v>6734</v>
      </c>
      <c r="K69" s="69">
        <v>722</v>
      </c>
      <c r="L69" s="70">
        <v>20736</v>
      </c>
      <c r="M69" s="69">
        <v>3086</v>
      </c>
      <c r="N69" s="69">
        <v>2489</v>
      </c>
      <c r="O69" s="71">
        <v>80.654569021386905</v>
      </c>
      <c r="P69" s="19"/>
      <c r="Q69" s="13"/>
    </row>
    <row r="70" spans="1:54" ht="17.25" customHeight="1" thickBot="1" x14ac:dyDescent="0.25">
      <c r="A70" s="65">
        <v>52</v>
      </c>
      <c r="B70" s="76">
        <v>798</v>
      </c>
      <c r="C70" s="76">
        <v>2286</v>
      </c>
      <c r="D70" s="76">
        <v>1654</v>
      </c>
      <c r="E70" s="76">
        <v>16040</v>
      </c>
      <c r="F70" s="76">
        <v>515</v>
      </c>
      <c r="G70" s="77">
        <v>21293</v>
      </c>
      <c r="H70" s="76">
        <v>7976</v>
      </c>
      <c r="I70" s="76">
        <v>5485</v>
      </c>
      <c r="J70" s="76">
        <v>7608</v>
      </c>
      <c r="K70" s="76">
        <v>224</v>
      </c>
      <c r="L70" s="77">
        <v>21293</v>
      </c>
      <c r="M70" s="76">
        <v>3086</v>
      </c>
      <c r="N70" s="72">
        <v>2488</v>
      </c>
      <c r="O70" s="78">
        <v>80.622164614387557</v>
      </c>
      <c r="P70" s="20"/>
      <c r="Q70" s="20"/>
    </row>
    <row r="71" spans="1:54" s="123" customFormat="1" ht="20.25" customHeight="1" thickBot="1" x14ac:dyDescent="0.3">
      <c r="A71" s="137" t="s">
        <v>7</v>
      </c>
      <c r="B71" s="138">
        <v>46775</v>
      </c>
      <c r="C71" s="139">
        <v>187530</v>
      </c>
      <c r="D71" s="138">
        <v>115162</v>
      </c>
      <c r="E71" s="139">
        <v>863075</v>
      </c>
      <c r="F71" s="138">
        <v>19493</v>
      </c>
      <c r="G71" s="139">
        <v>1232035</v>
      </c>
      <c r="H71" s="138">
        <v>518409</v>
      </c>
      <c r="I71" s="139">
        <v>295607</v>
      </c>
      <c r="J71" s="138">
        <v>399664</v>
      </c>
      <c r="K71" s="139">
        <v>18381</v>
      </c>
      <c r="L71" s="138">
        <v>1232035</v>
      </c>
      <c r="M71" s="138">
        <v>3086</v>
      </c>
      <c r="N71" s="138">
        <v>2638</v>
      </c>
      <c r="O71" s="140">
        <v>85.482825664290345</v>
      </c>
      <c r="P71" s="141"/>
      <c r="Q71" s="142"/>
      <c r="BB71" s="143"/>
    </row>
    <row r="72" spans="1:54" ht="15" customHeight="1" x14ac:dyDescent="0.2">
      <c r="A72" s="79" t="s">
        <v>34</v>
      </c>
      <c r="B72" s="44"/>
      <c r="C72" s="44"/>
      <c r="D72" s="44"/>
      <c r="E72" s="44"/>
      <c r="F72" s="44"/>
      <c r="G72" s="16"/>
      <c r="H72" s="44"/>
      <c r="I72" s="44"/>
      <c r="J72" s="44"/>
      <c r="K72" s="44"/>
      <c r="L72" s="44"/>
      <c r="M72" s="63"/>
      <c r="N72" s="89" t="s">
        <v>50</v>
      </c>
      <c r="O72" s="89" t="s">
        <v>50</v>
      </c>
    </row>
    <row r="73" spans="1:54" ht="16.8" customHeight="1" x14ac:dyDescent="0.2">
      <c r="A73" s="8" t="s">
        <v>48</v>
      </c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Q73" s="1" t="s">
        <v>53</v>
      </c>
    </row>
    <row r="74" spans="1:54" s="8" customFormat="1" x14ac:dyDescent="0.2">
      <c r="A74" s="23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12"/>
      <c r="BB74" s="47"/>
    </row>
    <row r="75" spans="1:54" s="8" customFormat="1" x14ac:dyDescent="0.2">
      <c r="I75" s="43"/>
      <c r="P75" s="12"/>
      <c r="BB75" s="47"/>
    </row>
    <row r="76" spans="1:54" s="36" customFormat="1" ht="16.2" thickBot="1" x14ac:dyDescent="0.35">
      <c r="A76" s="21" t="s">
        <v>49</v>
      </c>
      <c r="P76" s="17"/>
    </row>
    <row r="77" spans="1:54" s="123" customFormat="1" ht="14.1" customHeight="1" thickBot="1" x14ac:dyDescent="0.3">
      <c r="A77" s="144" t="s">
        <v>33</v>
      </c>
      <c r="B77" s="145" t="s">
        <v>8</v>
      </c>
      <c r="C77" s="146"/>
      <c r="D77" s="146"/>
      <c r="E77" s="146"/>
      <c r="F77" s="146"/>
      <c r="G77" s="147"/>
      <c r="H77" s="145" t="s">
        <v>9</v>
      </c>
      <c r="I77" s="146"/>
      <c r="J77" s="146"/>
      <c r="K77" s="146"/>
      <c r="L77" s="148"/>
      <c r="M77" s="149" t="s">
        <v>44</v>
      </c>
      <c r="N77" s="150" t="s">
        <v>41</v>
      </c>
      <c r="O77" s="151"/>
      <c r="P77" s="141"/>
      <c r="BB77" s="143"/>
    </row>
    <row r="78" spans="1:54" s="123" customFormat="1" ht="39.75" customHeight="1" thickBot="1" x14ac:dyDescent="0.3">
      <c r="A78" s="152"/>
      <c r="B78" s="153" t="s">
        <v>13</v>
      </c>
      <c r="C78" s="154" t="s">
        <v>14</v>
      </c>
      <c r="D78" s="155" t="s">
        <v>15</v>
      </c>
      <c r="E78" s="155" t="s">
        <v>16</v>
      </c>
      <c r="F78" s="155" t="s">
        <v>17</v>
      </c>
      <c r="G78" s="155" t="s">
        <v>6</v>
      </c>
      <c r="H78" s="155" t="s">
        <v>18</v>
      </c>
      <c r="I78" s="155" t="s">
        <v>19</v>
      </c>
      <c r="J78" s="156" t="s">
        <v>20</v>
      </c>
      <c r="K78" s="155" t="s">
        <v>17</v>
      </c>
      <c r="L78" s="155" t="s">
        <v>6</v>
      </c>
      <c r="M78" s="157"/>
      <c r="N78" s="158"/>
      <c r="O78" s="159" t="s">
        <v>12</v>
      </c>
      <c r="P78" s="141"/>
      <c r="BB78" s="143"/>
    </row>
    <row r="79" spans="1:54" ht="12" x14ac:dyDescent="0.25">
      <c r="A79" s="49">
        <v>1</v>
      </c>
      <c r="B79" s="62">
        <v>13064</v>
      </c>
      <c r="C79" s="62">
        <v>51426</v>
      </c>
      <c r="D79" s="62">
        <v>25713</v>
      </c>
      <c r="E79" s="62">
        <v>197684</v>
      </c>
      <c r="F79" s="62">
        <v>3124</v>
      </c>
      <c r="G79" s="62">
        <v>291011</v>
      </c>
      <c r="H79" s="62">
        <v>120525</v>
      </c>
      <c r="I79" s="62">
        <v>55360</v>
      </c>
      <c r="J79" s="62">
        <v>110960</v>
      </c>
      <c r="K79" s="62">
        <v>4166</v>
      </c>
      <c r="L79" s="80">
        <v>291011</v>
      </c>
      <c r="M79" s="62">
        <v>119</v>
      </c>
      <c r="N79" s="62">
        <v>114</v>
      </c>
      <c r="O79" s="81">
        <v>99</v>
      </c>
    </row>
    <row r="80" spans="1:54" ht="12" x14ac:dyDescent="0.25">
      <c r="A80" s="50">
        <v>7</v>
      </c>
      <c r="B80" s="62">
        <v>2461</v>
      </c>
      <c r="C80" s="62">
        <v>11248</v>
      </c>
      <c r="D80" s="62">
        <v>7394</v>
      </c>
      <c r="E80" s="62">
        <v>56490</v>
      </c>
      <c r="F80" s="62">
        <v>1759</v>
      </c>
      <c r="G80" s="62">
        <v>79352</v>
      </c>
      <c r="H80" s="62">
        <v>23804</v>
      </c>
      <c r="I80" s="62">
        <v>16496</v>
      </c>
      <c r="J80" s="62">
        <v>36786</v>
      </c>
      <c r="K80" s="62">
        <v>2266</v>
      </c>
      <c r="L80" s="62">
        <v>79352</v>
      </c>
      <c r="M80" s="62">
        <v>32</v>
      </c>
      <c r="N80" s="62">
        <v>27</v>
      </c>
      <c r="O80" s="81">
        <v>85.4</v>
      </c>
    </row>
    <row r="81" spans="1:59" ht="12" x14ac:dyDescent="0.25">
      <c r="A81" s="50">
        <v>8</v>
      </c>
      <c r="B81" s="62">
        <v>3215</v>
      </c>
      <c r="C81" s="62">
        <v>13145</v>
      </c>
      <c r="D81" s="62">
        <v>6885</v>
      </c>
      <c r="E81" s="62">
        <v>51164</v>
      </c>
      <c r="F81" s="62">
        <v>408</v>
      </c>
      <c r="G81" s="62">
        <v>74817</v>
      </c>
      <c r="H81" s="62">
        <v>23105</v>
      </c>
      <c r="I81" s="62">
        <v>17175</v>
      </c>
      <c r="J81" s="62">
        <v>29325</v>
      </c>
      <c r="K81" s="62">
        <v>5212</v>
      </c>
      <c r="L81" s="62">
        <v>74817</v>
      </c>
      <c r="M81" s="62">
        <v>174</v>
      </c>
      <c r="N81" s="62">
        <v>111</v>
      </c>
      <c r="O81" s="81">
        <v>63.6</v>
      </c>
      <c r="P81" s="12"/>
      <c r="R81" s="15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47"/>
      <c r="BC81" s="8"/>
      <c r="BD81" s="8"/>
      <c r="BE81" s="8"/>
      <c r="BF81" s="8"/>
      <c r="BG81" s="8"/>
    </row>
    <row r="82" spans="1:59" ht="12" x14ac:dyDescent="0.25">
      <c r="A82" s="50">
        <v>9</v>
      </c>
      <c r="B82" s="62">
        <v>796</v>
      </c>
      <c r="C82" s="62">
        <v>3788</v>
      </c>
      <c r="D82" s="62">
        <v>2266</v>
      </c>
      <c r="E82" s="62">
        <v>14425</v>
      </c>
      <c r="F82" s="62">
        <v>0</v>
      </c>
      <c r="G82" s="62">
        <v>21275</v>
      </c>
      <c r="H82" s="62">
        <v>6164</v>
      </c>
      <c r="I82" s="62">
        <v>5373</v>
      </c>
      <c r="J82" s="62">
        <v>9588</v>
      </c>
      <c r="K82" s="62">
        <v>150</v>
      </c>
      <c r="L82" s="62">
        <v>21275</v>
      </c>
      <c r="M82" s="62">
        <v>9</v>
      </c>
      <c r="N82" s="82">
        <v>7</v>
      </c>
      <c r="O82" s="83">
        <v>80.3</v>
      </c>
      <c r="P82" s="4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47"/>
      <c r="BC82" s="8"/>
      <c r="BD82" s="8"/>
      <c r="BE82" s="8"/>
      <c r="BF82" s="8"/>
      <c r="BG82" s="8"/>
    </row>
    <row r="83" spans="1:59" ht="12" x14ac:dyDescent="0.25">
      <c r="A83" s="51">
        <v>10</v>
      </c>
      <c r="B83" s="62">
        <v>3628</v>
      </c>
      <c r="C83" s="62">
        <v>16085</v>
      </c>
      <c r="D83" s="62">
        <v>8500</v>
      </c>
      <c r="E83" s="62">
        <v>59372</v>
      </c>
      <c r="F83" s="62">
        <v>560</v>
      </c>
      <c r="G83" s="62">
        <v>88145</v>
      </c>
      <c r="H83" s="62">
        <v>30543</v>
      </c>
      <c r="I83" s="62">
        <v>27950</v>
      </c>
      <c r="J83" s="62">
        <v>29611</v>
      </c>
      <c r="K83" s="62">
        <v>51</v>
      </c>
      <c r="L83" s="62">
        <v>88145</v>
      </c>
      <c r="M83" s="62">
        <v>139</v>
      </c>
      <c r="N83" s="84">
        <v>87.634615384615387</v>
      </c>
      <c r="O83" s="81">
        <v>63.046485888212523</v>
      </c>
      <c r="P83" s="12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47"/>
      <c r="BC83" s="8"/>
      <c r="BD83" s="8"/>
      <c r="BE83" s="8"/>
      <c r="BF83" s="8"/>
      <c r="BG83" s="8"/>
    </row>
    <row r="84" spans="1:59" ht="12" x14ac:dyDescent="0.25">
      <c r="A84" s="52">
        <v>11</v>
      </c>
      <c r="B84" s="82">
        <v>1343</v>
      </c>
      <c r="C84" s="82">
        <v>4980</v>
      </c>
      <c r="D84" s="82">
        <v>3384</v>
      </c>
      <c r="E84" s="82">
        <v>26595</v>
      </c>
      <c r="F84" s="82">
        <v>606</v>
      </c>
      <c r="G84" s="82">
        <v>36908</v>
      </c>
      <c r="H84" s="82">
        <v>12284</v>
      </c>
      <c r="I84" s="82">
        <v>5825</v>
      </c>
      <c r="J84" s="82">
        <v>18478</v>
      </c>
      <c r="K84" s="82">
        <v>321</v>
      </c>
      <c r="L84" s="82">
        <v>36908</v>
      </c>
      <c r="M84" s="82">
        <v>128</v>
      </c>
      <c r="N84" s="82">
        <v>125</v>
      </c>
      <c r="O84" s="83">
        <v>97</v>
      </c>
      <c r="P84" s="12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47"/>
      <c r="BC84" s="8"/>
      <c r="BD84" s="8"/>
      <c r="BE84" s="8"/>
      <c r="BF84" s="8"/>
      <c r="BG84" s="8"/>
    </row>
    <row r="85" spans="1:59" ht="12" x14ac:dyDescent="0.25">
      <c r="A85" s="53">
        <v>12</v>
      </c>
      <c r="B85" s="62">
        <v>439</v>
      </c>
      <c r="C85" s="62">
        <v>1529</v>
      </c>
      <c r="D85" s="62">
        <v>1502</v>
      </c>
      <c r="E85" s="62">
        <v>8420</v>
      </c>
      <c r="F85" s="62">
        <v>47</v>
      </c>
      <c r="G85" s="62">
        <v>11937</v>
      </c>
      <c r="H85" s="62">
        <v>5776</v>
      </c>
      <c r="I85" s="62">
        <v>3361</v>
      </c>
      <c r="J85" s="62">
        <v>2741</v>
      </c>
      <c r="K85" s="62">
        <v>59</v>
      </c>
      <c r="L85" s="62">
        <v>11937</v>
      </c>
      <c r="M85" s="62">
        <v>144</v>
      </c>
      <c r="N85" s="82">
        <v>124</v>
      </c>
      <c r="O85" s="83">
        <v>86</v>
      </c>
      <c r="P85" s="12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47"/>
      <c r="BC85" s="8"/>
      <c r="BD85" s="8"/>
      <c r="BE85" s="8"/>
      <c r="BF85" s="8"/>
      <c r="BG85" s="8"/>
    </row>
    <row r="86" spans="1:59" ht="12" x14ac:dyDescent="0.25">
      <c r="A86" s="52">
        <v>13</v>
      </c>
      <c r="B86" s="62">
        <v>301</v>
      </c>
      <c r="C86" s="62">
        <v>1296</v>
      </c>
      <c r="D86" s="62">
        <v>1265</v>
      </c>
      <c r="E86" s="62">
        <v>7813</v>
      </c>
      <c r="F86" s="62">
        <v>90</v>
      </c>
      <c r="G86" s="62">
        <v>10765</v>
      </c>
      <c r="H86" s="62">
        <v>4551</v>
      </c>
      <c r="I86" s="62">
        <v>3897</v>
      </c>
      <c r="J86" s="62">
        <v>1725</v>
      </c>
      <c r="K86" s="62">
        <v>592</v>
      </c>
      <c r="L86" s="62">
        <v>10765</v>
      </c>
      <c r="M86" s="62">
        <v>85</v>
      </c>
      <c r="N86" s="82">
        <v>76</v>
      </c>
      <c r="O86" s="83">
        <v>90</v>
      </c>
      <c r="P86" s="12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47"/>
      <c r="BC86" s="8"/>
      <c r="BD86" s="8"/>
      <c r="BE86" s="8"/>
      <c r="BF86" s="8"/>
      <c r="BG86" s="8"/>
    </row>
    <row r="87" spans="1:59" ht="12" x14ac:dyDescent="0.25">
      <c r="A87" s="53">
        <v>14</v>
      </c>
      <c r="B87" s="62">
        <v>494</v>
      </c>
      <c r="C87" s="62">
        <v>1987</v>
      </c>
      <c r="D87" s="62">
        <v>1442</v>
      </c>
      <c r="E87" s="62">
        <v>9776</v>
      </c>
      <c r="F87" s="62">
        <v>230</v>
      </c>
      <c r="G87" s="62">
        <v>13929</v>
      </c>
      <c r="H87" s="62">
        <v>4194</v>
      </c>
      <c r="I87" s="62">
        <v>7049</v>
      </c>
      <c r="J87" s="62">
        <v>2684</v>
      </c>
      <c r="K87" s="62">
        <v>1</v>
      </c>
      <c r="L87" s="62">
        <v>13929</v>
      </c>
      <c r="M87" s="62">
        <v>92</v>
      </c>
      <c r="N87" s="85">
        <v>67</v>
      </c>
      <c r="O87" s="83">
        <v>73</v>
      </c>
      <c r="P87" s="12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47"/>
      <c r="BC87" s="8"/>
      <c r="BD87" s="8"/>
      <c r="BE87" s="8"/>
      <c r="BF87" s="8"/>
      <c r="BG87" s="8"/>
    </row>
    <row r="88" spans="1:59" ht="11.4" x14ac:dyDescent="0.2">
      <c r="A88" s="54">
        <v>15</v>
      </c>
      <c r="B88" s="62">
        <v>486</v>
      </c>
      <c r="C88" s="62">
        <v>2375</v>
      </c>
      <c r="D88" s="62">
        <v>1934</v>
      </c>
      <c r="E88" s="62">
        <v>13311</v>
      </c>
      <c r="F88" s="62">
        <v>76</v>
      </c>
      <c r="G88" s="62">
        <v>18182</v>
      </c>
      <c r="H88" s="62">
        <v>9950</v>
      </c>
      <c r="I88" s="62">
        <v>5537</v>
      </c>
      <c r="J88" s="62">
        <v>2452</v>
      </c>
      <c r="K88" s="62">
        <v>243</v>
      </c>
      <c r="L88" s="62">
        <v>18182</v>
      </c>
      <c r="M88" s="62">
        <v>188</v>
      </c>
      <c r="N88" s="62">
        <v>188</v>
      </c>
      <c r="O88" s="81">
        <v>100</v>
      </c>
      <c r="P88" s="12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47"/>
      <c r="BC88" s="8"/>
      <c r="BD88" s="8"/>
      <c r="BE88" s="8"/>
      <c r="BF88" s="8"/>
      <c r="BG88" s="8"/>
    </row>
    <row r="89" spans="1:59" ht="11.4" x14ac:dyDescent="0.2">
      <c r="A89" s="55">
        <v>16</v>
      </c>
      <c r="B89" s="62">
        <v>794</v>
      </c>
      <c r="C89" s="62">
        <v>2801</v>
      </c>
      <c r="D89" s="62">
        <v>2202</v>
      </c>
      <c r="E89" s="62">
        <v>11975</v>
      </c>
      <c r="F89" s="62">
        <v>150</v>
      </c>
      <c r="G89" s="62">
        <v>17922</v>
      </c>
      <c r="H89" s="62">
        <v>14648</v>
      </c>
      <c r="I89" s="62">
        <v>1904</v>
      </c>
      <c r="J89" s="62">
        <v>1359</v>
      </c>
      <c r="K89" s="62">
        <v>11</v>
      </c>
      <c r="L89" s="62">
        <v>17922</v>
      </c>
      <c r="M89" s="62">
        <v>121</v>
      </c>
      <c r="N89" s="82">
        <v>108</v>
      </c>
      <c r="O89" s="83">
        <v>89</v>
      </c>
      <c r="P89" s="12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47"/>
      <c r="BC89" s="8"/>
      <c r="BD89" s="8"/>
      <c r="BE89" s="8"/>
      <c r="BF89" s="8"/>
      <c r="BG89" s="8"/>
    </row>
    <row r="90" spans="1:59" ht="11.4" x14ac:dyDescent="0.2">
      <c r="A90" s="55">
        <v>17</v>
      </c>
      <c r="B90" s="86">
        <v>2726</v>
      </c>
      <c r="C90" s="86">
        <v>10556</v>
      </c>
      <c r="D90" s="86">
        <v>7249</v>
      </c>
      <c r="E90" s="86">
        <v>56880</v>
      </c>
      <c r="F90" s="86">
        <v>509</v>
      </c>
      <c r="G90" s="86">
        <v>77920</v>
      </c>
      <c r="H90" s="86">
        <v>39586</v>
      </c>
      <c r="I90" s="86">
        <v>16021</v>
      </c>
      <c r="J90" s="86">
        <v>21053</v>
      </c>
      <c r="K90" s="86">
        <v>1291</v>
      </c>
      <c r="L90" s="86">
        <v>77920</v>
      </c>
      <c r="M90" s="86">
        <v>156</v>
      </c>
      <c r="N90" s="86">
        <v>108</v>
      </c>
      <c r="O90" s="87">
        <v>69</v>
      </c>
      <c r="P90" s="12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47"/>
      <c r="BC90" s="8"/>
      <c r="BD90" s="8"/>
      <c r="BE90" s="8"/>
      <c r="BF90" s="8"/>
      <c r="BG90" s="8"/>
    </row>
    <row r="91" spans="1:59" ht="12" x14ac:dyDescent="0.25">
      <c r="A91" s="56">
        <v>18</v>
      </c>
      <c r="B91" s="62">
        <v>1616</v>
      </c>
      <c r="C91" s="62">
        <v>4688</v>
      </c>
      <c r="D91" s="62">
        <v>2345</v>
      </c>
      <c r="E91" s="62">
        <v>14681</v>
      </c>
      <c r="F91" s="62">
        <v>9007</v>
      </c>
      <c r="G91" s="62">
        <v>32337</v>
      </c>
      <c r="H91" s="62">
        <v>31231</v>
      </c>
      <c r="I91" s="62">
        <v>517</v>
      </c>
      <c r="J91" s="62">
        <v>526</v>
      </c>
      <c r="K91" s="62">
        <v>63</v>
      </c>
      <c r="L91" s="62">
        <v>32337</v>
      </c>
      <c r="M91" s="62">
        <v>104</v>
      </c>
      <c r="N91" s="62">
        <v>89</v>
      </c>
      <c r="O91" s="81">
        <v>86</v>
      </c>
      <c r="P91" s="12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47"/>
      <c r="BC91" s="8"/>
      <c r="BD91" s="8"/>
      <c r="BE91" s="8"/>
      <c r="BF91" s="8"/>
      <c r="BG91" s="8"/>
    </row>
    <row r="92" spans="1:59" ht="12" x14ac:dyDescent="0.25">
      <c r="A92" s="50">
        <v>19</v>
      </c>
      <c r="B92" s="86">
        <v>621</v>
      </c>
      <c r="C92" s="86">
        <v>2362</v>
      </c>
      <c r="D92" s="86">
        <v>1935</v>
      </c>
      <c r="E92" s="86">
        <v>13187</v>
      </c>
      <c r="F92" s="86">
        <v>291</v>
      </c>
      <c r="G92" s="86">
        <v>18396</v>
      </c>
      <c r="H92" s="86">
        <v>8998</v>
      </c>
      <c r="I92" s="86">
        <v>5133</v>
      </c>
      <c r="J92" s="86">
        <v>4189</v>
      </c>
      <c r="K92" s="86">
        <v>75</v>
      </c>
      <c r="L92" s="86">
        <v>18396</v>
      </c>
      <c r="M92" s="86">
        <v>138</v>
      </c>
      <c r="N92" s="86">
        <v>131</v>
      </c>
      <c r="O92" s="87">
        <v>94.8</v>
      </c>
      <c r="P92" s="12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47"/>
      <c r="BC92" s="8"/>
      <c r="BD92" s="8"/>
      <c r="BE92" s="8"/>
      <c r="BF92" s="8"/>
      <c r="BG92" s="8"/>
    </row>
    <row r="93" spans="1:59" ht="12" x14ac:dyDescent="0.25">
      <c r="A93" s="51">
        <v>20</v>
      </c>
      <c r="B93" s="62">
        <v>2288</v>
      </c>
      <c r="C93" s="62">
        <v>8961</v>
      </c>
      <c r="D93" s="62">
        <v>5110</v>
      </c>
      <c r="E93" s="62">
        <v>53018</v>
      </c>
      <c r="F93" s="62">
        <v>784</v>
      </c>
      <c r="G93" s="62">
        <v>70161</v>
      </c>
      <c r="H93" s="62">
        <v>28260</v>
      </c>
      <c r="I93" s="62">
        <v>25407</v>
      </c>
      <c r="J93" s="62">
        <v>16062</v>
      </c>
      <c r="K93" s="62">
        <v>432</v>
      </c>
      <c r="L93" s="62">
        <v>70161</v>
      </c>
      <c r="M93" s="62">
        <v>121</v>
      </c>
      <c r="N93" s="84">
        <v>74.769230769230774</v>
      </c>
      <c r="O93" s="81">
        <v>61.792752701843632</v>
      </c>
      <c r="P93" s="12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47"/>
      <c r="BC93" s="8"/>
      <c r="BD93" s="8"/>
      <c r="BE93" s="8"/>
      <c r="BF93" s="8"/>
      <c r="BG93" s="8"/>
    </row>
    <row r="94" spans="1:59" ht="12" x14ac:dyDescent="0.25">
      <c r="A94" s="52">
        <v>21</v>
      </c>
      <c r="B94" s="62">
        <v>274</v>
      </c>
      <c r="C94" s="62">
        <v>1326</v>
      </c>
      <c r="D94" s="62">
        <v>1145</v>
      </c>
      <c r="E94" s="62">
        <v>10091</v>
      </c>
      <c r="F94" s="62">
        <v>4</v>
      </c>
      <c r="G94" s="62">
        <v>12840</v>
      </c>
      <c r="H94" s="62">
        <v>5707</v>
      </c>
      <c r="I94" s="62">
        <v>1818</v>
      </c>
      <c r="J94" s="62">
        <v>5314</v>
      </c>
      <c r="K94" s="62">
        <v>1</v>
      </c>
      <c r="L94" s="62">
        <v>12840</v>
      </c>
      <c r="M94" s="62">
        <v>121</v>
      </c>
      <c r="N94" s="62">
        <v>110</v>
      </c>
      <c r="O94" s="81">
        <v>91.5</v>
      </c>
      <c r="P94" s="12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47"/>
      <c r="BC94" s="8"/>
      <c r="BD94" s="8"/>
      <c r="BE94" s="8"/>
      <c r="BF94" s="8"/>
      <c r="BG94" s="8"/>
    </row>
    <row r="95" spans="1:59" ht="12" x14ac:dyDescent="0.25">
      <c r="A95" s="52">
        <v>22</v>
      </c>
      <c r="B95" s="86">
        <v>113</v>
      </c>
      <c r="C95" s="86">
        <v>684</v>
      </c>
      <c r="D95" s="86">
        <v>638</v>
      </c>
      <c r="E95" s="86">
        <v>3406</v>
      </c>
      <c r="F95" s="86">
        <v>21</v>
      </c>
      <c r="G95" s="86">
        <v>4862</v>
      </c>
      <c r="H95" s="86">
        <v>2634</v>
      </c>
      <c r="I95" s="86">
        <v>1586</v>
      </c>
      <c r="J95" s="86">
        <v>464</v>
      </c>
      <c r="K95" s="86">
        <v>177</v>
      </c>
      <c r="L95" s="86">
        <v>4862</v>
      </c>
      <c r="M95" s="86">
        <v>89</v>
      </c>
      <c r="N95" s="86">
        <v>75</v>
      </c>
      <c r="O95" s="87">
        <v>84.5</v>
      </c>
      <c r="P95" s="12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47"/>
      <c r="BC95" s="8"/>
      <c r="BD95" s="8"/>
      <c r="BE95" s="8"/>
      <c r="BF95" s="8"/>
      <c r="BG95" s="8"/>
    </row>
    <row r="96" spans="1:59" ht="12" x14ac:dyDescent="0.25">
      <c r="A96" s="56">
        <v>23</v>
      </c>
      <c r="B96" s="86">
        <v>488</v>
      </c>
      <c r="C96" s="86">
        <v>2016</v>
      </c>
      <c r="D96" s="86">
        <v>1432</v>
      </c>
      <c r="E96" s="86">
        <v>8368</v>
      </c>
      <c r="F96" s="86">
        <v>21</v>
      </c>
      <c r="G96" s="86">
        <v>12325</v>
      </c>
      <c r="H96" s="86">
        <v>3572</v>
      </c>
      <c r="I96" s="86">
        <v>3473</v>
      </c>
      <c r="J96" s="86">
        <v>5278</v>
      </c>
      <c r="K96" s="86">
        <v>1</v>
      </c>
      <c r="L96" s="86">
        <v>12325</v>
      </c>
      <c r="M96" s="86">
        <v>45</v>
      </c>
      <c r="N96" s="86">
        <v>42</v>
      </c>
      <c r="O96" s="87">
        <v>93.1</v>
      </c>
      <c r="P96" s="12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47"/>
      <c r="BC96" s="8"/>
      <c r="BD96" s="8"/>
      <c r="BE96" s="8"/>
      <c r="BF96" s="8"/>
      <c r="BG96" s="8"/>
    </row>
    <row r="97" spans="1:59" ht="12" x14ac:dyDescent="0.25">
      <c r="A97" s="50">
        <v>24</v>
      </c>
      <c r="B97" s="62">
        <v>993</v>
      </c>
      <c r="C97" s="62">
        <v>4109</v>
      </c>
      <c r="D97" s="62">
        <v>3049</v>
      </c>
      <c r="E97" s="62">
        <v>20598</v>
      </c>
      <c r="F97" s="62">
        <v>67</v>
      </c>
      <c r="G97" s="62">
        <v>28816</v>
      </c>
      <c r="H97" s="62">
        <v>12433</v>
      </c>
      <c r="I97" s="62">
        <v>8075</v>
      </c>
      <c r="J97" s="62">
        <v>7590</v>
      </c>
      <c r="K97" s="62">
        <v>718</v>
      </c>
      <c r="L97" s="62">
        <v>28816</v>
      </c>
      <c r="M97" s="62">
        <v>148</v>
      </c>
      <c r="N97" s="62">
        <v>141</v>
      </c>
      <c r="O97" s="81">
        <v>95</v>
      </c>
      <c r="P97" s="12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47"/>
      <c r="BC97" s="8"/>
      <c r="BD97" s="8"/>
      <c r="BE97" s="8"/>
      <c r="BF97" s="8"/>
      <c r="BG97" s="8"/>
    </row>
    <row r="98" spans="1:59" ht="12" x14ac:dyDescent="0.25">
      <c r="A98" s="50">
        <v>25</v>
      </c>
      <c r="B98" s="62">
        <v>1144</v>
      </c>
      <c r="C98" s="62">
        <v>4701</v>
      </c>
      <c r="D98" s="62">
        <v>2847</v>
      </c>
      <c r="E98" s="62">
        <v>23448</v>
      </c>
      <c r="F98" s="62">
        <v>278</v>
      </c>
      <c r="G98" s="62">
        <v>32418</v>
      </c>
      <c r="H98" s="62">
        <v>17453</v>
      </c>
      <c r="I98" s="62">
        <v>9478</v>
      </c>
      <c r="J98" s="62">
        <v>5150</v>
      </c>
      <c r="K98" s="62">
        <v>337</v>
      </c>
      <c r="L98" s="62">
        <v>32418</v>
      </c>
      <c r="M98" s="62">
        <v>93</v>
      </c>
      <c r="N98" s="62">
        <v>79</v>
      </c>
      <c r="O98" s="81">
        <v>85.5</v>
      </c>
      <c r="P98" s="12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47"/>
      <c r="BC98" s="8"/>
      <c r="BD98" s="8"/>
      <c r="BE98" s="8"/>
      <c r="BF98" s="8"/>
      <c r="BG98" s="8"/>
    </row>
    <row r="99" spans="1:59" ht="12" x14ac:dyDescent="0.25">
      <c r="A99" s="50">
        <v>26</v>
      </c>
      <c r="B99" s="62">
        <v>860</v>
      </c>
      <c r="C99" s="62">
        <v>3510</v>
      </c>
      <c r="D99" s="62">
        <v>3252</v>
      </c>
      <c r="E99" s="62">
        <v>24124</v>
      </c>
      <c r="F99" s="62">
        <v>61</v>
      </c>
      <c r="G99" s="62">
        <v>31807</v>
      </c>
      <c r="H99" s="62">
        <v>8580</v>
      </c>
      <c r="I99" s="62">
        <v>7318</v>
      </c>
      <c r="J99" s="62">
        <v>15251</v>
      </c>
      <c r="K99" s="62">
        <v>658</v>
      </c>
      <c r="L99" s="62">
        <v>31807</v>
      </c>
      <c r="M99" s="62">
        <v>117</v>
      </c>
      <c r="N99" s="62">
        <v>103</v>
      </c>
      <c r="O99" s="81">
        <v>88</v>
      </c>
      <c r="P99" s="12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47"/>
      <c r="BC99" s="8"/>
      <c r="BD99" s="8"/>
      <c r="BE99" s="8"/>
      <c r="BF99" s="8"/>
      <c r="BG99" s="8"/>
    </row>
    <row r="100" spans="1:59" ht="12" x14ac:dyDescent="0.25">
      <c r="A100" s="50">
        <v>27</v>
      </c>
      <c r="B100" s="62">
        <v>1932</v>
      </c>
      <c r="C100" s="62">
        <v>8606</v>
      </c>
      <c r="D100" s="62">
        <v>5438</v>
      </c>
      <c r="E100" s="62">
        <v>35267</v>
      </c>
      <c r="F100" s="62">
        <v>375</v>
      </c>
      <c r="G100" s="62">
        <v>51618</v>
      </c>
      <c r="H100" s="62">
        <v>27589</v>
      </c>
      <c r="I100" s="62">
        <v>18862</v>
      </c>
      <c r="J100" s="62">
        <v>4961</v>
      </c>
      <c r="K100" s="62">
        <v>206</v>
      </c>
      <c r="L100" s="62">
        <v>51618</v>
      </c>
      <c r="M100" s="62">
        <v>21</v>
      </c>
      <c r="N100" s="62">
        <v>20</v>
      </c>
      <c r="O100" s="81">
        <v>96</v>
      </c>
      <c r="P100" s="12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47"/>
      <c r="BC100" s="8"/>
      <c r="BD100" s="8"/>
      <c r="BE100" s="8"/>
      <c r="BF100" s="8"/>
      <c r="BG100" s="8"/>
    </row>
    <row r="101" spans="1:59" ht="12" x14ac:dyDescent="0.25">
      <c r="A101" s="50">
        <v>28</v>
      </c>
      <c r="B101" s="62">
        <v>908</v>
      </c>
      <c r="C101" s="62">
        <v>2728</v>
      </c>
      <c r="D101" s="62">
        <v>1469</v>
      </c>
      <c r="E101" s="62">
        <v>10157</v>
      </c>
      <c r="F101" s="62">
        <v>62</v>
      </c>
      <c r="G101" s="62">
        <v>15324</v>
      </c>
      <c r="H101" s="62">
        <v>4639</v>
      </c>
      <c r="I101" s="62">
        <v>2818</v>
      </c>
      <c r="J101" s="62">
        <v>7267</v>
      </c>
      <c r="K101" s="62">
        <v>600</v>
      </c>
      <c r="L101" s="62">
        <v>15324</v>
      </c>
      <c r="M101" s="62">
        <v>10</v>
      </c>
      <c r="N101" s="62">
        <v>10</v>
      </c>
      <c r="O101" s="81">
        <v>100</v>
      </c>
      <c r="P101" s="12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47"/>
      <c r="BC101" s="8"/>
      <c r="BD101" s="8"/>
      <c r="BE101" s="8"/>
      <c r="BF101" s="8"/>
      <c r="BG101" s="8"/>
    </row>
    <row r="102" spans="1:59" ht="12" x14ac:dyDescent="0.25">
      <c r="A102" s="57">
        <v>29</v>
      </c>
      <c r="B102" s="62">
        <v>1474</v>
      </c>
      <c r="C102" s="62">
        <v>5979</v>
      </c>
      <c r="D102" s="62">
        <v>4338</v>
      </c>
      <c r="E102" s="62">
        <v>45103</v>
      </c>
      <c r="F102" s="62">
        <v>479</v>
      </c>
      <c r="G102" s="62">
        <v>57373</v>
      </c>
      <c r="H102" s="62">
        <v>21014</v>
      </c>
      <c r="I102" s="62">
        <v>16680</v>
      </c>
      <c r="J102" s="62">
        <v>19420</v>
      </c>
      <c r="K102" s="62">
        <v>256</v>
      </c>
      <c r="L102" s="62">
        <v>57373</v>
      </c>
      <c r="M102" s="62">
        <v>186</v>
      </c>
      <c r="N102" s="62">
        <v>166</v>
      </c>
      <c r="O102" s="81">
        <v>89</v>
      </c>
      <c r="P102" s="12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47"/>
      <c r="BC102" s="8"/>
      <c r="BD102" s="8"/>
      <c r="BE102" s="8"/>
      <c r="BF102" s="8"/>
      <c r="BG102" s="8"/>
    </row>
    <row r="103" spans="1:59" ht="12" x14ac:dyDescent="0.25">
      <c r="A103" s="58">
        <v>30</v>
      </c>
      <c r="B103" s="62">
        <v>278</v>
      </c>
      <c r="C103" s="62">
        <v>991</v>
      </c>
      <c r="D103" s="62">
        <v>770</v>
      </c>
      <c r="E103" s="62">
        <v>7803</v>
      </c>
      <c r="F103" s="62">
        <v>73</v>
      </c>
      <c r="G103" s="62">
        <v>9915</v>
      </c>
      <c r="H103" s="62">
        <v>3226</v>
      </c>
      <c r="I103" s="62">
        <v>3086</v>
      </c>
      <c r="J103" s="62">
        <v>3551</v>
      </c>
      <c r="K103" s="62">
        <v>52</v>
      </c>
      <c r="L103" s="62">
        <v>9915</v>
      </c>
      <c r="M103" s="62">
        <v>35</v>
      </c>
      <c r="N103" s="62">
        <v>35</v>
      </c>
      <c r="O103" s="81">
        <v>100</v>
      </c>
      <c r="P103" s="12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47"/>
      <c r="BC103" s="8"/>
      <c r="BD103" s="8"/>
      <c r="BE103" s="8"/>
      <c r="BF103" s="8"/>
      <c r="BG103" s="8"/>
    </row>
    <row r="104" spans="1:59" ht="12" x14ac:dyDescent="0.25">
      <c r="A104" s="52">
        <v>31</v>
      </c>
      <c r="B104" s="62">
        <v>2656</v>
      </c>
      <c r="C104" s="62">
        <v>10465</v>
      </c>
      <c r="D104" s="62">
        <v>7450</v>
      </c>
      <c r="E104" s="62">
        <v>54247</v>
      </c>
      <c r="F104" s="62">
        <v>251</v>
      </c>
      <c r="G104" s="62">
        <v>75069</v>
      </c>
      <c r="H104" s="62">
        <v>32324</v>
      </c>
      <c r="I104" s="62">
        <v>18073</v>
      </c>
      <c r="J104" s="62">
        <v>24612</v>
      </c>
      <c r="K104" s="62">
        <v>60</v>
      </c>
      <c r="L104" s="62">
        <v>75069</v>
      </c>
      <c r="M104" s="62">
        <v>214</v>
      </c>
      <c r="N104" s="62">
        <v>184</v>
      </c>
      <c r="O104" s="81">
        <v>86</v>
      </c>
      <c r="P104" s="12"/>
      <c r="R104" s="8" t="s">
        <v>53</v>
      </c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47"/>
      <c r="BC104" s="8"/>
      <c r="BD104" s="8"/>
      <c r="BE104" s="8"/>
      <c r="BF104" s="8"/>
      <c r="BG104" s="8"/>
    </row>
    <row r="105" spans="1:59" ht="12" x14ac:dyDescent="0.25">
      <c r="A105" s="56">
        <v>32</v>
      </c>
      <c r="B105" s="62">
        <v>367</v>
      </c>
      <c r="C105" s="62">
        <v>1427</v>
      </c>
      <c r="D105" s="62">
        <v>918</v>
      </c>
      <c r="E105" s="62">
        <v>4040</v>
      </c>
      <c r="F105" s="62">
        <v>8</v>
      </c>
      <c r="G105" s="62">
        <v>6760</v>
      </c>
      <c r="H105" s="62">
        <v>6228</v>
      </c>
      <c r="I105" s="62">
        <v>262</v>
      </c>
      <c r="J105" s="62">
        <v>268</v>
      </c>
      <c r="K105" s="62">
        <v>2</v>
      </c>
      <c r="L105" s="62">
        <v>6760</v>
      </c>
      <c r="M105" s="62">
        <v>83</v>
      </c>
      <c r="N105" s="62">
        <v>81</v>
      </c>
      <c r="O105" s="81">
        <v>98</v>
      </c>
      <c r="P105" s="12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47"/>
      <c r="BC105" s="8"/>
      <c r="BD105" s="8"/>
      <c r="BE105" s="8"/>
      <c r="BF105" s="8"/>
      <c r="BG105" s="8"/>
    </row>
    <row r="106" spans="1:59" ht="12.6" thickBot="1" x14ac:dyDescent="0.3">
      <c r="A106" s="51">
        <v>33</v>
      </c>
      <c r="B106" s="110">
        <v>1016</v>
      </c>
      <c r="C106" s="110">
        <v>3761</v>
      </c>
      <c r="D106" s="110">
        <v>3290</v>
      </c>
      <c r="E106" s="110">
        <v>21632</v>
      </c>
      <c r="F106" s="110">
        <v>152</v>
      </c>
      <c r="G106" s="110">
        <v>29851</v>
      </c>
      <c r="H106" s="110">
        <v>9391</v>
      </c>
      <c r="I106" s="110">
        <v>7073</v>
      </c>
      <c r="J106" s="110">
        <v>12999</v>
      </c>
      <c r="K106" s="110">
        <v>386</v>
      </c>
      <c r="L106" s="110">
        <v>29851</v>
      </c>
      <c r="M106" s="110">
        <v>174</v>
      </c>
      <c r="N106" s="111">
        <v>155</v>
      </c>
      <c r="O106" s="112">
        <v>89</v>
      </c>
      <c r="P106" s="12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47"/>
      <c r="BC106" s="8"/>
      <c r="BD106" s="8"/>
      <c r="BE106" s="8"/>
      <c r="BF106" s="8"/>
      <c r="BG106" s="8"/>
    </row>
    <row r="107" spans="1:59" s="123" customFormat="1" ht="13.8" thickBot="1" x14ac:dyDescent="0.3">
      <c r="A107" s="160" t="s">
        <v>7</v>
      </c>
      <c r="B107" s="161">
        <v>46775</v>
      </c>
      <c r="C107" s="162">
        <v>187530</v>
      </c>
      <c r="D107" s="162">
        <v>115162</v>
      </c>
      <c r="E107" s="162">
        <v>863075</v>
      </c>
      <c r="F107" s="162">
        <v>19493</v>
      </c>
      <c r="G107" s="162">
        <v>1232035</v>
      </c>
      <c r="H107" s="162">
        <v>518409</v>
      </c>
      <c r="I107" s="162">
        <v>295607</v>
      </c>
      <c r="J107" s="162">
        <v>399664</v>
      </c>
      <c r="K107" s="162">
        <v>18387</v>
      </c>
      <c r="L107" s="162">
        <v>1232035</v>
      </c>
      <c r="M107" s="162">
        <v>3086</v>
      </c>
      <c r="N107" s="163">
        <v>2638</v>
      </c>
      <c r="O107" s="164">
        <v>87</v>
      </c>
      <c r="P107" s="165"/>
      <c r="R107" s="166"/>
      <c r="S107" s="167"/>
      <c r="T107" s="167"/>
      <c r="U107" s="167"/>
      <c r="V107" s="167"/>
      <c r="W107" s="167"/>
      <c r="X107" s="167"/>
      <c r="Y107" s="167"/>
      <c r="Z107" s="167"/>
      <c r="AA107" s="167"/>
      <c r="AB107" s="167"/>
      <c r="AC107" s="167"/>
      <c r="AD107" s="167"/>
      <c r="AE107" s="167"/>
      <c r="AF107" s="167"/>
      <c r="AG107" s="167"/>
      <c r="AH107" s="167"/>
      <c r="AI107" s="167"/>
      <c r="AJ107" s="167"/>
      <c r="AK107" s="167"/>
      <c r="AL107" s="167"/>
      <c r="AM107" s="167"/>
      <c r="AN107" s="167"/>
      <c r="AO107" s="167"/>
      <c r="AP107" s="167"/>
      <c r="AQ107" s="167"/>
      <c r="AR107" s="167"/>
      <c r="AS107" s="167"/>
      <c r="AT107" s="167"/>
      <c r="AU107" s="167"/>
      <c r="AV107" s="167"/>
      <c r="AW107" s="167"/>
      <c r="AX107" s="167"/>
      <c r="AY107" s="167"/>
      <c r="AZ107" s="167"/>
      <c r="BA107" s="167"/>
      <c r="BB107" s="168"/>
      <c r="BC107" s="167"/>
      <c r="BD107" s="167"/>
      <c r="BE107" s="167"/>
      <c r="BF107" s="167"/>
      <c r="BG107" s="167"/>
    </row>
    <row r="108" spans="1:59" x14ac:dyDescent="0.2">
      <c r="A108" s="79" t="s">
        <v>34</v>
      </c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8"/>
      <c r="N108" s="89" t="s">
        <v>50</v>
      </c>
      <c r="O108" s="89" t="s">
        <v>50</v>
      </c>
      <c r="P108" s="12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47"/>
      <c r="BC108" s="8"/>
      <c r="BD108" s="8"/>
      <c r="BE108" s="8"/>
      <c r="BF108" s="8"/>
      <c r="BG108" s="8"/>
    </row>
    <row r="109" spans="1:59" x14ac:dyDescent="0.2">
      <c r="A109" s="8" t="s">
        <v>48</v>
      </c>
      <c r="P109" s="12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47"/>
      <c r="BC109" s="8"/>
      <c r="BD109" s="8"/>
      <c r="BE109" s="8"/>
      <c r="BF109" s="8"/>
      <c r="BG109" s="8"/>
    </row>
    <row r="110" spans="1:59" x14ac:dyDescent="0.2">
      <c r="A110" s="25"/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O110" s="4"/>
    </row>
    <row r="111" spans="1:59" s="36" customFormat="1" ht="16.2" thickBot="1" x14ac:dyDescent="0.35">
      <c r="A111" s="36" t="s">
        <v>51</v>
      </c>
      <c r="G111" s="18"/>
      <c r="O111" s="17"/>
      <c r="P111" s="37"/>
    </row>
    <row r="112" spans="1:59" s="123" customFormat="1" ht="18.75" customHeight="1" thickBot="1" x14ac:dyDescent="0.3">
      <c r="A112" s="169" t="s">
        <v>33</v>
      </c>
      <c r="B112" s="170" t="s">
        <v>39</v>
      </c>
      <c r="C112" s="171"/>
      <c r="D112" s="171"/>
      <c r="E112" s="171"/>
      <c r="F112" s="171"/>
      <c r="G112" s="171"/>
      <c r="H112" s="171"/>
      <c r="I112" s="171"/>
      <c r="J112" s="171"/>
      <c r="K112" s="171"/>
      <c r="L112" s="171"/>
      <c r="M112" s="171"/>
      <c r="N112" s="171"/>
      <c r="O112" s="171"/>
      <c r="P112" s="171"/>
      <c r="Q112" s="171"/>
      <c r="R112" s="171"/>
      <c r="S112" s="171"/>
      <c r="T112" s="171"/>
      <c r="U112" s="171"/>
      <c r="V112" s="171"/>
      <c r="W112" s="171"/>
      <c r="X112" s="171"/>
      <c r="Y112" s="171"/>
      <c r="Z112" s="171"/>
      <c r="AA112" s="171"/>
      <c r="AB112" s="171"/>
      <c r="AC112" s="171"/>
      <c r="AD112" s="171"/>
      <c r="AE112" s="171"/>
      <c r="AF112" s="171"/>
      <c r="AG112" s="171"/>
      <c r="AH112" s="171"/>
      <c r="AI112" s="171"/>
      <c r="AJ112" s="171"/>
      <c r="AK112" s="171"/>
      <c r="AL112" s="171"/>
      <c r="AM112" s="171"/>
      <c r="AN112" s="171"/>
      <c r="AO112" s="171"/>
      <c r="AP112" s="171"/>
      <c r="AQ112" s="171"/>
      <c r="AR112" s="171"/>
      <c r="AS112" s="171"/>
      <c r="AT112" s="171"/>
      <c r="AU112" s="171"/>
      <c r="AV112" s="171"/>
      <c r="AW112" s="171"/>
      <c r="AX112" s="171"/>
      <c r="AY112" s="171"/>
      <c r="AZ112" s="171"/>
      <c r="BA112" s="171"/>
      <c r="BB112" s="172"/>
      <c r="BD112" s="173"/>
    </row>
    <row r="113" spans="1:56" s="123" customFormat="1" ht="16.5" customHeight="1" thickBot="1" x14ac:dyDescent="0.3">
      <c r="A113" s="174"/>
      <c r="B113" s="175">
        <v>1</v>
      </c>
      <c r="C113" s="175">
        <v>2</v>
      </c>
      <c r="D113" s="175">
        <v>3</v>
      </c>
      <c r="E113" s="175">
        <v>4</v>
      </c>
      <c r="F113" s="175">
        <v>5</v>
      </c>
      <c r="G113" s="175">
        <v>6</v>
      </c>
      <c r="H113" s="175">
        <v>7</v>
      </c>
      <c r="I113" s="175">
        <v>8</v>
      </c>
      <c r="J113" s="175">
        <v>9</v>
      </c>
      <c r="K113" s="175">
        <v>10</v>
      </c>
      <c r="L113" s="175">
        <v>11</v>
      </c>
      <c r="M113" s="175">
        <v>12</v>
      </c>
      <c r="N113" s="175">
        <v>13</v>
      </c>
      <c r="O113" s="175">
        <v>14</v>
      </c>
      <c r="P113" s="175">
        <v>15</v>
      </c>
      <c r="Q113" s="175">
        <v>16</v>
      </c>
      <c r="R113" s="175">
        <v>17</v>
      </c>
      <c r="S113" s="175">
        <v>18</v>
      </c>
      <c r="T113" s="175">
        <v>19</v>
      </c>
      <c r="U113" s="175">
        <v>20</v>
      </c>
      <c r="V113" s="175">
        <v>21</v>
      </c>
      <c r="W113" s="175">
        <v>22</v>
      </c>
      <c r="X113" s="175">
        <v>23</v>
      </c>
      <c r="Y113" s="175">
        <v>24</v>
      </c>
      <c r="Z113" s="175">
        <v>25</v>
      </c>
      <c r="AA113" s="175">
        <v>26</v>
      </c>
      <c r="AB113" s="175">
        <v>27</v>
      </c>
      <c r="AC113" s="175">
        <v>28</v>
      </c>
      <c r="AD113" s="175">
        <v>29</v>
      </c>
      <c r="AE113" s="175">
        <v>30</v>
      </c>
      <c r="AF113" s="175">
        <v>31</v>
      </c>
      <c r="AG113" s="175">
        <v>32</v>
      </c>
      <c r="AH113" s="175">
        <v>33</v>
      </c>
      <c r="AI113" s="175">
        <v>34</v>
      </c>
      <c r="AJ113" s="175">
        <v>35</v>
      </c>
      <c r="AK113" s="175">
        <v>36</v>
      </c>
      <c r="AL113" s="175">
        <v>37</v>
      </c>
      <c r="AM113" s="175">
        <v>38</v>
      </c>
      <c r="AN113" s="175">
        <v>39</v>
      </c>
      <c r="AO113" s="175">
        <v>40</v>
      </c>
      <c r="AP113" s="175">
        <v>41</v>
      </c>
      <c r="AQ113" s="175">
        <v>42</v>
      </c>
      <c r="AR113" s="175">
        <v>43</v>
      </c>
      <c r="AS113" s="175">
        <v>44</v>
      </c>
      <c r="AT113" s="175">
        <v>45</v>
      </c>
      <c r="AU113" s="175">
        <v>46</v>
      </c>
      <c r="AV113" s="175">
        <v>47</v>
      </c>
      <c r="AW113" s="175">
        <v>48</v>
      </c>
      <c r="AX113" s="175">
        <v>49</v>
      </c>
      <c r="AY113" s="175">
        <v>50</v>
      </c>
      <c r="AZ113" s="175">
        <v>51</v>
      </c>
      <c r="BA113" s="175">
        <v>52</v>
      </c>
      <c r="BB113" s="176" t="s">
        <v>6</v>
      </c>
      <c r="BD113" s="173"/>
    </row>
    <row r="114" spans="1:56" s="59" customFormat="1" ht="11.4" x14ac:dyDescent="0.2">
      <c r="A114" s="61" t="s">
        <v>42</v>
      </c>
      <c r="B114" s="90">
        <v>5376</v>
      </c>
      <c r="C114" s="90">
        <v>5585</v>
      </c>
      <c r="D114" s="90">
        <v>5214</v>
      </c>
      <c r="E114" s="90">
        <v>5390</v>
      </c>
      <c r="F114" s="90">
        <v>5962</v>
      </c>
      <c r="G114" s="90">
        <v>6724</v>
      </c>
      <c r="H114" s="90">
        <v>9170</v>
      </c>
      <c r="I114" s="90">
        <v>10113</v>
      </c>
      <c r="J114" s="90">
        <v>8688</v>
      </c>
      <c r="K114" s="90">
        <v>7985</v>
      </c>
      <c r="L114" s="90">
        <v>7625</v>
      </c>
      <c r="M114" s="90">
        <v>6349</v>
      </c>
      <c r="N114" s="90">
        <v>7906</v>
      </c>
      <c r="O114" s="90">
        <v>5625</v>
      </c>
      <c r="P114" s="90">
        <v>5479</v>
      </c>
      <c r="Q114" s="90">
        <v>5272</v>
      </c>
      <c r="R114" s="90">
        <v>5020</v>
      </c>
      <c r="S114" s="90">
        <v>4466</v>
      </c>
      <c r="T114" s="90">
        <v>4937</v>
      </c>
      <c r="U114" s="90">
        <v>4929</v>
      </c>
      <c r="V114" s="90">
        <v>4974</v>
      </c>
      <c r="W114" s="90">
        <v>4773</v>
      </c>
      <c r="X114" s="90">
        <v>4793</v>
      </c>
      <c r="Y114" s="90">
        <v>4031</v>
      </c>
      <c r="Z114" s="90">
        <v>4363</v>
      </c>
      <c r="AA114" s="90">
        <v>4291</v>
      </c>
      <c r="AB114" s="90">
        <v>3776</v>
      </c>
      <c r="AC114" s="90">
        <v>4053</v>
      </c>
      <c r="AD114" s="90">
        <v>3474</v>
      </c>
      <c r="AE114" s="90">
        <v>3756</v>
      </c>
      <c r="AF114" s="90">
        <v>3953</v>
      </c>
      <c r="AG114" s="90">
        <v>4573</v>
      </c>
      <c r="AH114" s="90">
        <v>4967</v>
      </c>
      <c r="AI114" s="90">
        <v>5195</v>
      </c>
      <c r="AJ114" s="90">
        <v>5373</v>
      </c>
      <c r="AK114" s="90">
        <v>5567</v>
      </c>
      <c r="AL114" s="90">
        <v>7133</v>
      </c>
      <c r="AM114" s="90">
        <v>7505</v>
      </c>
      <c r="AN114" s="90">
        <v>7663</v>
      </c>
      <c r="AO114" s="90">
        <v>7270</v>
      </c>
      <c r="AP114" s="90">
        <v>6524</v>
      </c>
      <c r="AQ114" s="90">
        <v>6999</v>
      </c>
      <c r="AR114" s="90">
        <v>6011</v>
      </c>
      <c r="AS114" s="90">
        <v>4912</v>
      </c>
      <c r="AT114" s="90">
        <v>5133</v>
      </c>
      <c r="AU114" s="90">
        <v>4757</v>
      </c>
      <c r="AV114" s="90">
        <v>4641</v>
      </c>
      <c r="AW114" s="90">
        <v>4763</v>
      </c>
      <c r="AX114" s="90">
        <v>4709</v>
      </c>
      <c r="AY114" s="90">
        <v>4553</v>
      </c>
      <c r="AZ114" s="90">
        <v>4463</v>
      </c>
      <c r="BA114" s="90">
        <v>4248</v>
      </c>
      <c r="BB114" s="91">
        <v>291011</v>
      </c>
      <c r="BD114" s="60"/>
    </row>
    <row r="115" spans="1:56" s="59" customFormat="1" ht="11.4" x14ac:dyDescent="0.2">
      <c r="A115" s="45">
        <v>7</v>
      </c>
      <c r="B115" s="82">
        <v>1574</v>
      </c>
      <c r="C115" s="82">
        <v>1655</v>
      </c>
      <c r="D115" s="82">
        <v>1602</v>
      </c>
      <c r="E115" s="82">
        <v>1634</v>
      </c>
      <c r="F115" s="82">
        <v>1720</v>
      </c>
      <c r="G115" s="82">
        <v>1736</v>
      </c>
      <c r="H115" s="82">
        <v>2447</v>
      </c>
      <c r="I115" s="82">
        <v>2411</v>
      </c>
      <c r="J115" s="82">
        <v>2856</v>
      </c>
      <c r="K115" s="82">
        <v>2471</v>
      </c>
      <c r="L115" s="82">
        <v>2714</v>
      </c>
      <c r="M115" s="82">
        <v>2118</v>
      </c>
      <c r="N115" s="82">
        <v>2157</v>
      </c>
      <c r="O115" s="82">
        <v>1739</v>
      </c>
      <c r="P115" s="82">
        <v>1535</v>
      </c>
      <c r="Q115" s="82">
        <v>1369</v>
      </c>
      <c r="R115" s="82">
        <v>1200</v>
      </c>
      <c r="S115" s="82">
        <v>1325</v>
      </c>
      <c r="T115" s="82">
        <v>1251</v>
      </c>
      <c r="U115" s="82">
        <v>1261</v>
      </c>
      <c r="V115" s="82">
        <v>1345</v>
      </c>
      <c r="W115" s="82">
        <v>1233</v>
      </c>
      <c r="X115" s="82">
        <v>1314</v>
      </c>
      <c r="Y115" s="82">
        <v>1122</v>
      </c>
      <c r="Z115" s="82">
        <v>1216</v>
      </c>
      <c r="AA115" s="82">
        <v>1203</v>
      </c>
      <c r="AB115" s="82">
        <v>1072</v>
      </c>
      <c r="AC115" s="82">
        <v>1153</v>
      </c>
      <c r="AD115" s="82">
        <v>950</v>
      </c>
      <c r="AE115" s="82">
        <v>1116</v>
      </c>
      <c r="AF115" s="82">
        <v>1094</v>
      </c>
      <c r="AG115" s="82">
        <v>1188</v>
      </c>
      <c r="AH115" s="82">
        <v>1286</v>
      </c>
      <c r="AI115" s="82">
        <v>1176</v>
      </c>
      <c r="AJ115" s="82">
        <v>1268</v>
      </c>
      <c r="AK115" s="82">
        <v>1551</v>
      </c>
      <c r="AL115" s="82">
        <v>1574</v>
      </c>
      <c r="AM115" s="82">
        <v>1786</v>
      </c>
      <c r="AN115" s="82">
        <v>1680</v>
      </c>
      <c r="AO115" s="82">
        <v>1685</v>
      </c>
      <c r="AP115" s="82">
        <v>1641</v>
      </c>
      <c r="AQ115" s="82">
        <v>1757</v>
      </c>
      <c r="AR115" s="82">
        <v>1564</v>
      </c>
      <c r="AS115" s="82">
        <v>1361</v>
      </c>
      <c r="AT115" s="82">
        <v>1399</v>
      </c>
      <c r="AU115" s="82">
        <v>1299</v>
      </c>
      <c r="AV115" s="82">
        <v>1410</v>
      </c>
      <c r="AW115" s="82">
        <v>1453</v>
      </c>
      <c r="AX115" s="82">
        <v>1215</v>
      </c>
      <c r="AY115" s="82">
        <v>1206</v>
      </c>
      <c r="AZ115" s="82">
        <v>1049</v>
      </c>
      <c r="BA115" s="82">
        <v>1211</v>
      </c>
      <c r="BB115" s="92">
        <v>79352</v>
      </c>
      <c r="BD115" s="60"/>
    </row>
    <row r="116" spans="1:56" s="14" customFormat="1" ht="11.4" x14ac:dyDescent="0.2">
      <c r="A116" s="45">
        <v>8</v>
      </c>
      <c r="B116" s="82">
        <v>1522</v>
      </c>
      <c r="C116" s="82">
        <v>1373</v>
      </c>
      <c r="D116" s="82">
        <v>1337</v>
      </c>
      <c r="E116" s="82">
        <v>1493</v>
      </c>
      <c r="F116" s="82">
        <v>1371</v>
      </c>
      <c r="G116" s="82">
        <v>1543</v>
      </c>
      <c r="H116" s="82">
        <v>2036</v>
      </c>
      <c r="I116" s="82">
        <v>2161</v>
      </c>
      <c r="J116" s="82">
        <v>2041</v>
      </c>
      <c r="K116" s="82">
        <v>839</v>
      </c>
      <c r="L116" s="82">
        <v>1770</v>
      </c>
      <c r="M116" s="82">
        <v>1713</v>
      </c>
      <c r="N116" s="82">
        <v>1286</v>
      </c>
      <c r="O116" s="82">
        <v>1235</v>
      </c>
      <c r="P116" s="82">
        <v>1155</v>
      </c>
      <c r="Q116" s="82">
        <v>1187</v>
      </c>
      <c r="R116" s="82">
        <v>1031</v>
      </c>
      <c r="S116" s="82">
        <v>864</v>
      </c>
      <c r="T116" s="82">
        <v>1112</v>
      </c>
      <c r="U116" s="82">
        <v>1241</v>
      </c>
      <c r="V116" s="82">
        <v>1162</v>
      </c>
      <c r="W116" s="82">
        <v>1011</v>
      </c>
      <c r="X116" s="82">
        <v>983</v>
      </c>
      <c r="Y116" s="82">
        <v>919</v>
      </c>
      <c r="Z116" s="82">
        <v>800</v>
      </c>
      <c r="AA116" s="82">
        <v>1075</v>
      </c>
      <c r="AB116" s="82">
        <v>714</v>
      </c>
      <c r="AC116" s="82">
        <v>972</v>
      </c>
      <c r="AD116" s="82">
        <v>944</v>
      </c>
      <c r="AE116" s="82">
        <v>1057</v>
      </c>
      <c r="AF116" s="82">
        <v>1091</v>
      </c>
      <c r="AG116" s="82">
        <v>1175</v>
      </c>
      <c r="AH116" s="82">
        <v>1200</v>
      </c>
      <c r="AI116" s="82">
        <v>1340</v>
      </c>
      <c r="AJ116" s="82">
        <v>1336</v>
      </c>
      <c r="AK116" s="82">
        <v>1580</v>
      </c>
      <c r="AL116" s="82">
        <v>1889</v>
      </c>
      <c r="AM116" s="82">
        <v>1812</v>
      </c>
      <c r="AN116" s="82">
        <v>2213</v>
      </c>
      <c r="AO116" s="82">
        <v>2331</v>
      </c>
      <c r="AP116" s="82">
        <v>1969</v>
      </c>
      <c r="AQ116" s="82">
        <v>2672</v>
      </c>
      <c r="AR116" s="82">
        <v>2297</v>
      </c>
      <c r="AS116" s="82">
        <v>2231</v>
      </c>
      <c r="AT116" s="82">
        <v>1649</v>
      </c>
      <c r="AU116" s="82">
        <v>1585</v>
      </c>
      <c r="AV116" s="82">
        <v>1455</v>
      </c>
      <c r="AW116" s="82">
        <v>1190</v>
      </c>
      <c r="AX116" s="82">
        <v>1487</v>
      </c>
      <c r="AY116" s="82">
        <v>1577</v>
      </c>
      <c r="AZ116" s="82">
        <v>1242</v>
      </c>
      <c r="BA116" s="82">
        <v>1549</v>
      </c>
      <c r="BB116" s="92">
        <v>74817</v>
      </c>
      <c r="BD116" s="32"/>
    </row>
    <row r="117" spans="1:56" s="14" customFormat="1" ht="11.4" x14ac:dyDescent="0.2">
      <c r="A117" s="45">
        <v>9</v>
      </c>
      <c r="B117" s="82">
        <v>542</v>
      </c>
      <c r="C117" s="82">
        <v>577</v>
      </c>
      <c r="D117" s="82">
        <v>470</v>
      </c>
      <c r="E117" s="82">
        <v>517</v>
      </c>
      <c r="F117" s="82">
        <v>509</v>
      </c>
      <c r="G117" s="82">
        <v>512</v>
      </c>
      <c r="H117" s="82">
        <v>752</v>
      </c>
      <c r="I117" s="82">
        <v>843</v>
      </c>
      <c r="J117" s="82">
        <v>891</v>
      </c>
      <c r="K117" s="82">
        <v>733</v>
      </c>
      <c r="L117" s="82">
        <v>777</v>
      </c>
      <c r="M117" s="82">
        <v>713</v>
      </c>
      <c r="N117" s="82">
        <v>569</v>
      </c>
      <c r="O117" s="82">
        <v>600</v>
      </c>
      <c r="P117" s="82">
        <v>457</v>
      </c>
      <c r="Q117" s="82">
        <v>436</v>
      </c>
      <c r="R117" s="82">
        <v>399</v>
      </c>
      <c r="S117" s="82">
        <v>362</v>
      </c>
      <c r="T117" s="82">
        <v>347</v>
      </c>
      <c r="U117" s="82">
        <v>291</v>
      </c>
      <c r="V117" s="82">
        <v>279</v>
      </c>
      <c r="W117" s="82">
        <v>297</v>
      </c>
      <c r="X117" s="82">
        <v>271</v>
      </c>
      <c r="Y117" s="82">
        <v>261</v>
      </c>
      <c r="Z117" s="82">
        <v>271</v>
      </c>
      <c r="AA117" s="82">
        <v>292</v>
      </c>
      <c r="AB117" s="82">
        <v>260</v>
      </c>
      <c r="AC117" s="82">
        <v>249</v>
      </c>
      <c r="AD117" s="82">
        <v>204</v>
      </c>
      <c r="AE117" s="82">
        <v>218</v>
      </c>
      <c r="AF117" s="82">
        <v>272</v>
      </c>
      <c r="AG117" s="82">
        <v>287</v>
      </c>
      <c r="AH117" s="82">
        <v>275</v>
      </c>
      <c r="AI117" s="82">
        <v>237</v>
      </c>
      <c r="AJ117" s="82">
        <v>318</v>
      </c>
      <c r="AK117" s="82">
        <v>327</v>
      </c>
      <c r="AL117" s="82">
        <v>348</v>
      </c>
      <c r="AM117" s="82">
        <v>409</v>
      </c>
      <c r="AN117" s="82">
        <v>360</v>
      </c>
      <c r="AO117" s="82">
        <v>370</v>
      </c>
      <c r="AP117" s="82">
        <v>335</v>
      </c>
      <c r="AQ117" s="82">
        <v>366</v>
      </c>
      <c r="AR117" s="82">
        <v>361</v>
      </c>
      <c r="AS117" s="82">
        <v>300</v>
      </c>
      <c r="AT117" s="82">
        <v>318</v>
      </c>
      <c r="AU117" s="82">
        <v>319</v>
      </c>
      <c r="AV117" s="82">
        <v>380</v>
      </c>
      <c r="AW117" s="82">
        <v>346</v>
      </c>
      <c r="AX117" s="82">
        <v>336</v>
      </c>
      <c r="AY117" s="82">
        <v>353</v>
      </c>
      <c r="AZ117" s="82">
        <v>368</v>
      </c>
      <c r="BA117" s="82">
        <v>391</v>
      </c>
      <c r="BB117" s="92">
        <v>21275</v>
      </c>
      <c r="BD117" s="32"/>
    </row>
    <row r="118" spans="1:56" s="14" customFormat="1" ht="11.4" x14ac:dyDescent="0.2">
      <c r="A118" s="45">
        <v>10</v>
      </c>
      <c r="B118" s="82">
        <v>1571</v>
      </c>
      <c r="C118" s="82">
        <v>1582</v>
      </c>
      <c r="D118" s="82">
        <v>1682</v>
      </c>
      <c r="E118" s="82">
        <v>1490</v>
      </c>
      <c r="F118" s="82">
        <v>1821</v>
      </c>
      <c r="G118" s="82">
        <v>1886</v>
      </c>
      <c r="H118" s="82">
        <v>2615</v>
      </c>
      <c r="I118" s="82">
        <v>2723</v>
      </c>
      <c r="J118" s="82">
        <v>2760</v>
      </c>
      <c r="K118" s="82">
        <v>2826</v>
      </c>
      <c r="L118" s="82">
        <v>2429</v>
      </c>
      <c r="M118" s="82">
        <v>1867</v>
      </c>
      <c r="N118" s="82">
        <v>1541</v>
      </c>
      <c r="O118" s="82">
        <v>1493</v>
      </c>
      <c r="P118" s="82">
        <v>1347</v>
      </c>
      <c r="Q118" s="82">
        <v>1168</v>
      </c>
      <c r="R118" s="82">
        <v>1192</v>
      </c>
      <c r="S118" s="82">
        <v>1248</v>
      </c>
      <c r="T118" s="82">
        <v>1343</v>
      </c>
      <c r="U118" s="82">
        <v>1426</v>
      </c>
      <c r="V118" s="82">
        <v>1490</v>
      </c>
      <c r="W118" s="82">
        <v>1590</v>
      </c>
      <c r="X118" s="82">
        <v>1515</v>
      </c>
      <c r="Y118" s="82">
        <v>1281</v>
      </c>
      <c r="Z118" s="82">
        <v>1479</v>
      </c>
      <c r="AA118" s="82">
        <v>1208</v>
      </c>
      <c r="AB118" s="82">
        <v>1178</v>
      </c>
      <c r="AC118" s="82">
        <v>1399</v>
      </c>
      <c r="AD118" s="82">
        <v>1261</v>
      </c>
      <c r="AE118" s="82">
        <v>1238</v>
      </c>
      <c r="AF118" s="82">
        <v>1208</v>
      </c>
      <c r="AG118" s="82">
        <v>1609</v>
      </c>
      <c r="AH118" s="82">
        <v>1963</v>
      </c>
      <c r="AI118" s="82">
        <v>1596</v>
      </c>
      <c r="AJ118" s="82">
        <v>1820</v>
      </c>
      <c r="AK118" s="82">
        <v>1825</v>
      </c>
      <c r="AL118" s="82">
        <v>2271</v>
      </c>
      <c r="AM118" s="82">
        <v>2401</v>
      </c>
      <c r="AN118" s="82">
        <v>2052</v>
      </c>
      <c r="AO118" s="82">
        <v>1988</v>
      </c>
      <c r="AP118" s="82">
        <v>2011</v>
      </c>
      <c r="AQ118" s="82">
        <v>2192</v>
      </c>
      <c r="AR118" s="82">
        <v>1884</v>
      </c>
      <c r="AS118" s="82">
        <v>1735</v>
      </c>
      <c r="AT118" s="82">
        <v>1590</v>
      </c>
      <c r="AU118" s="82">
        <v>1526</v>
      </c>
      <c r="AV118" s="82">
        <v>1552</v>
      </c>
      <c r="AW118" s="82">
        <v>1441</v>
      </c>
      <c r="AX118" s="82">
        <v>1484</v>
      </c>
      <c r="AY118" s="82">
        <v>1390</v>
      </c>
      <c r="AZ118" s="82">
        <v>1472</v>
      </c>
      <c r="BA118" s="82">
        <v>1486</v>
      </c>
      <c r="BB118" s="92">
        <v>88145</v>
      </c>
      <c r="BD118" s="32"/>
    </row>
    <row r="119" spans="1:56" s="14" customFormat="1" ht="11.4" x14ac:dyDescent="0.2">
      <c r="A119" s="45">
        <v>11</v>
      </c>
      <c r="B119" s="82">
        <v>621</v>
      </c>
      <c r="C119" s="82">
        <v>587</v>
      </c>
      <c r="D119" s="82">
        <v>517</v>
      </c>
      <c r="E119" s="82">
        <v>584</v>
      </c>
      <c r="F119" s="82">
        <v>611</v>
      </c>
      <c r="G119" s="82">
        <v>734</v>
      </c>
      <c r="H119" s="82">
        <v>764</v>
      </c>
      <c r="I119" s="82">
        <v>735</v>
      </c>
      <c r="J119" s="82">
        <v>575</v>
      </c>
      <c r="K119" s="82">
        <v>788</v>
      </c>
      <c r="L119" s="82">
        <v>846</v>
      </c>
      <c r="M119" s="82">
        <v>1107</v>
      </c>
      <c r="N119" s="82">
        <v>1017</v>
      </c>
      <c r="O119" s="82">
        <v>1080</v>
      </c>
      <c r="P119" s="82">
        <v>968</v>
      </c>
      <c r="Q119" s="82">
        <v>936</v>
      </c>
      <c r="R119" s="82">
        <v>624</v>
      </c>
      <c r="S119" s="82">
        <v>897</v>
      </c>
      <c r="T119" s="82">
        <v>825</v>
      </c>
      <c r="U119" s="82">
        <v>868</v>
      </c>
      <c r="V119" s="82">
        <v>793</v>
      </c>
      <c r="W119" s="82">
        <v>755</v>
      </c>
      <c r="X119" s="82">
        <v>854</v>
      </c>
      <c r="Y119" s="82">
        <v>678</v>
      </c>
      <c r="Z119" s="82">
        <v>607</v>
      </c>
      <c r="AA119" s="82">
        <v>552</v>
      </c>
      <c r="AB119" s="82">
        <v>523</v>
      </c>
      <c r="AC119" s="82">
        <v>491</v>
      </c>
      <c r="AD119" s="82">
        <v>463</v>
      </c>
      <c r="AE119" s="82">
        <v>442</v>
      </c>
      <c r="AF119" s="82">
        <v>457</v>
      </c>
      <c r="AG119" s="82">
        <v>517</v>
      </c>
      <c r="AH119" s="82">
        <v>468</v>
      </c>
      <c r="AI119" s="82">
        <v>471</v>
      </c>
      <c r="AJ119" s="82">
        <v>505</v>
      </c>
      <c r="AK119" s="82">
        <v>670</v>
      </c>
      <c r="AL119" s="82">
        <v>579</v>
      </c>
      <c r="AM119" s="82">
        <v>578</v>
      </c>
      <c r="AN119" s="82">
        <v>670</v>
      </c>
      <c r="AO119" s="82">
        <v>719</v>
      </c>
      <c r="AP119" s="82">
        <v>817</v>
      </c>
      <c r="AQ119" s="82">
        <v>867</v>
      </c>
      <c r="AR119" s="82">
        <v>586</v>
      </c>
      <c r="AS119" s="82">
        <v>646</v>
      </c>
      <c r="AT119" s="82">
        <v>798</v>
      </c>
      <c r="AU119" s="82">
        <v>876</v>
      </c>
      <c r="AV119" s="82">
        <v>917</v>
      </c>
      <c r="AW119" s="82">
        <v>890</v>
      </c>
      <c r="AX119" s="82">
        <v>827</v>
      </c>
      <c r="AY119" s="82">
        <v>859</v>
      </c>
      <c r="AZ119" s="82">
        <v>599</v>
      </c>
      <c r="BA119" s="82">
        <v>750</v>
      </c>
      <c r="BB119" s="92">
        <v>36908</v>
      </c>
      <c r="BD119" s="32"/>
    </row>
    <row r="120" spans="1:56" s="14" customFormat="1" ht="11.4" x14ac:dyDescent="0.2">
      <c r="A120" s="45">
        <v>12</v>
      </c>
      <c r="B120" s="82">
        <v>190</v>
      </c>
      <c r="C120" s="82">
        <v>199</v>
      </c>
      <c r="D120" s="82">
        <v>210</v>
      </c>
      <c r="E120" s="82">
        <v>225</v>
      </c>
      <c r="F120" s="82">
        <v>204</v>
      </c>
      <c r="G120" s="82">
        <v>284</v>
      </c>
      <c r="H120" s="82">
        <v>279</v>
      </c>
      <c r="I120" s="82">
        <v>226</v>
      </c>
      <c r="J120" s="82">
        <v>224</v>
      </c>
      <c r="K120" s="82">
        <v>255</v>
      </c>
      <c r="L120" s="82">
        <v>328</v>
      </c>
      <c r="M120" s="82">
        <v>330</v>
      </c>
      <c r="N120" s="82">
        <v>346</v>
      </c>
      <c r="O120" s="82">
        <v>377</v>
      </c>
      <c r="P120" s="82">
        <v>306</v>
      </c>
      <c r="Q120" s="82">
        <v>226</v>
      </c>
      <c r="R120" s="82">
        <v>246</v>
      </c>
      <c r="S120" s="82">
        <v>221</v>
      </c>
      <c r="T120" s="82">
        <v>229</v>
      </c>
      <c r="U120" s="82">
        <v>240</v>
      </c>
      <c r="V120" s="82">
        <v>215</v>
      </c>
      <c r="W120" s="82">
        <v>235</v>
      </c>
      <c r="X120" s="82">
        <v>266</v>
      </c>
      <c r="Y120" s="82">
        <v>176</v>
      </c>
      <c r="Z120" s="82">
        <v>192</v>
      </c>
      <c r="AA120" s="82">
        <v>164</v>
      </c>
      <c r="AB120" s="82">
        <v>159</v>
      </c>
      <c r="AC120" s="82">
        <v>184</v>
      </c>
      <c r="AD120" s="82">
        <v>131</v>
      </c>
      <c r="AE120" s="82">
        <v>135</v>
      </c>
      <c r="AF120" s="82">
        <v>118</v>
      </c>
      <c r="AG120" s="82">
        <v>178</v>
      </c>
      <c r="AH120" s="82">
        <v>148</v>
      </c>
      <c r="AI120" s="82">
        <v>153</v>
      </c>
      <c r="AJ120" s="82">
        <v>147</v>
      </c>
      <c r="AK120" s="82">
        <v>146</v>
      </c>
      <c r="AL120" s="82">
        <v>180</v>
      </c>
      <c r="AM120" s="82">
        <v>244</v>
      </c>
      <c r="AN120" s="82">
        <v>209</v>
      </c>
      <c r="AO120" s="82">
        <v>199</v>
      </c>
      <c r="AP120" s="82">
        <v>224</v>
      </c>
      <c r="AQ120" s="82">
        <v>293</v>
      </c>
      <c r="AR120" s="82">
        <v>219</v>
      </c>
      <c r="AS120" s="82">
        <v>238</v>
      </c>
      <c r="AT120" s="82">
        <v>224</v>
      </c>
      <c r="AU120" s="82">
        <v>247</v>
      </c>
      <c r="AV120" s="82">
        <v>236</v>
      </c>
      <c r="AW120" s="82">
        <v>202</v>
      </c>
      <c r="AX120" s="82">
        <v>329</v>
      </c>
      <c r="AY120" s="82">
        <v>348</v>
      </c>
      <c r="AZ120" s="82">
        <v>340</v>
      </c>
      <c r="BA120" s="82">
        <v>313</v>
      </c>
      <c r="BB120" s="92">
        <v>11937</v>
      </c>
      <c r="BD120" s="32"/>
    </row>
    <row r="121" spans="1:56" s="14" customFormat="1" ht="11.4" x14ac:dyDescent="0.2">
      <c r="A121" s="45">
        <v>13</v>
      </c>
      <c r="B121" s="82">
        <v>275</v>
      </c>
      <c r="C121" s="82">
        <v>215</v>
      </c>
      <c r="D121" s="82">
        <v>181</v>
      </c>
      <c r="E121" s="82">
        <v>264</v>
      </c>
      <c r="F121" s="82">
        <v>256</v>
      </c>
      <c r="G121" s="82">
        <v>264</v>
      </c>
      <c r="H121" s="82">
        <v>360</v>
      </c>
      <c r="I121" s="82">
        <v>265</v>
      </c>
      <c r="J121" s="82">
        <v>248</v>
      </c>
      <c r="K121" s="82">
        <v>263</v>
      </c>
      <c r="L121" s="82">
        <v>309</v>
      </c>
      <c r="M121" s="82">
        <v>329</v>
      </c>
      <c r="N121" s="82">
        <v>337</v>
      </c>
      <c r="O121" s="82">
        <v>312</v>
      </c>
      <c r="P121" s="82">
        <v>373</v>
      </c>
      <c r="Q121" s="82">
        <v>216</v>
      </c>
      <c r="R121" s="82">
        <v>167</v>
      </c>
      <c r="S121" s="82">
        <v>199</v>
      </c>
      <c r="T121" s="82">
        <v>211</v>
      </c>
      <c r="U121" s="82">
        <v>256</v>
      </c>
      <c r="V121" s="82">
        <v>209</v>
      </c>
      <c r="W121" s="82">
        <v>121</v>
      </c>
      <c r="X121" s="82">
        <v>161</v>
      </c>
      <c r="Y121" s="82">
        <v>118</v>
      </c>
      <c r="Z121" s="82">
        <v>147</v>
      </c>
      <c r="AA121" s="82">
        <v>112</v>
      </c>
      <c r="AB121" s="82">
        <v>125</v>
      </c>
      <c r="AC121" s="82">
        <v>132</v>
      </c>
      <c r="AD121" s="82">
        <v>112</v>
      </c>
      <c r="AE121" s="82">
        <v>165</v>
      </c>
      <c r="AF121" s="82">
        <v>133</v>
      </c>
      <c r="AG121" s="82">
        <v>156</v>
      </c>
      <c r="AH121" s="82">
        <v>161</v>
      </c>
      <c r="AI121" s="82">
        <v>130</v>
      </c>
      <c r="AJ121" s="82">
        <v>143</v>
      </c>
      <c r="AK121" s="82">
        <v>203</v>
      </c>
      <c r="AL121" s="82">
        <v>190</v>
      </c>
      <c r="AM121" s="82">
        <v>213</v>
      </c>
      <c r="AN121" s="82">
        <v>290</v>
      </c>
      <c r="AO121" s="82">
        <v>205</v>
      </c>
      <c r="AP121" s="82">
        <v>233</v>
      </c>
      <c r="AQ121" s="82">
        <v>200</v>
      </c>
      <c r="AR121" s="82">
        <v>146</v>
      </c>
      <c r="AS121" s="82">
        <v>129</v>
      </c>
      <c r="AT121" s="82">
        <v>177</v>
      </c>
      <c r="AU121" s="82">
        <v>228</v>
      </c>
      <c r="AV121" s="82">
        <v>163</v>
      </c>
      <c r="AW121" s="82">
        <v>223</v>
      </c>
      <c r="AX121" s="82">
        <v>242</v>
      </c>
      <c r="AY121" s="82">
        <v>182</v>
      </c>
      <c r="AZ121" s="82">
        <v>160</v>
      </c>
      <c r="BA121" s="82">
        <v>156</v>
      </c>
      <c r="BB121" s="92">
        <v>10765</v>
      </c>
      <c r="BD121" s="32"/>
    </row>
    <row r="122" spans="1:56" s="14" customFormat="1" ht="11.4" x14ac:dyDescent="0.2">
      <c r="A122" s="45">
        <v>14</v>
      </c>
      <c r="B122" s="82">
        <v>331</v>
      </c>
      <c r="C122" s="82">
        <v>267</v>
      </c>
      <c r="D122" s="82">
        <v>221</v>
      </c>
      <c r="E122" s="82">
        <v>218</v>
      </c>
      <c r="F122" s="82">
        <v>275</v>
      </c>
      <c r="G122" s="82">
        <v>275</v>
      </c>
      <c r="H122" s="82">
        <v>330</v>
      </c>
      <c r="I122" s="82">
        <v>403</v>
      </c>
      <c r="J122" s="82">
        <v>411</v>
      </c>
      <c r="K122" s="82">
        <v>342</v>
      </c>
      <c r="L122" s="82">
        <v>468</v>
      </c>
      <c r="M122" s="82">
        <v>388</v>
      </c>
      <c r="N122" s="82">
        <v>411</v>
      </c>
      <c r="O122" s="82">
        <v>340</v>
      </c>
      <c r="P122" s="82">
        <v>451</v>
      </c>
      <c r="Q122" s="82">
        <v>360</v>
      </c>
      <c r="R122" s="82">
        <v>283</v>
      </c>
      <c r="S122" s="82">
        <v>358</v>
      </c>
      <c r="T122" s="82">
        <v>332</v>
      </c>
      <c r="U122" s="82">
        <v>330</v>
      </c>
      <c r="V122" s="82">
        <v>264</v>
      </c>
      <c r="W122" s="82">
        <v>184</v>
      </c>
      <c r="X122" s="82">
        <v>229</v>
      </c>
      <c r="Y122" s="82">
        <v>151</v>
      </c>
      <c r="Z122" s="82">
        <v>211</v>
      </c>
      <c r="AA122" s="82">
        <v>125</v>
      </c>
      <c r="AB122" s="82">
        <v>204</v>
      </c>
      <c r="AC122" s="82">
        <v>242</v>
      </c>
      <c r="AD122" s="82">
        <v>145</v>
      </c>
      <c r="AE122" s="82">
        <v>201</v>
      </c>
      <c r="AF122" s="82">
        <v>200</v>
      </c>
      <c r="AG122" s="82">
        <v>268</v>
      </c>
      <c r="AH122" s="82">
        <v>216</v>
      </c>
      <c r="AI122" s="82">
        <v>146</v>
      </c>
      <c r="AJ122" s="82">
        <v>233</v>
      </c>
      <c r="AK122" s="82">
        <v>188</v>
      </c>
      <c r="AL122" s="82">
        <v>313</v>
      </c>
      <c r="AM122" s="82">
        <v>371</v>
      </c>
      <c r="AN122" s="82">
        <v>250</v>
      </c>
      <c r="AO122" s="82">
        <v>275</v>
      </c>
      <c r="AP122" s="82">
        <v>232</v>
      </c>
      <c r="AQ122" s="82">
        <v>261</v>
      </c>
      <c r="AR122" s="82">
        <v>165</v>
      </c>
      <c r="AS122" s="82">
        <v>167</v>
      </c>
      <c r="AT122" s="82">
        <v>205</v>
      </c>
      <c r="AU122" s="82">
        <v>211</v>
      </c>
      <c r="AV122" s="82">
        <v>177</v>
      </c>
      <c r="AW122" s="82">
        <v>158</v>
      </c>
      <c r="AX122" s="82">
        <v>184</v>
      </c>
      <c r="AY122" s="82">
        <v>448</v>
      </c>
      <c r="AZ122" s="82">
        <v>215</v>
      </c>
      <c r="BA122" s="82">
        <v>296</v>
      </c>
      <c r="BB122" s="92">
        <v>13929</v>
      </c>
      <c r="BD122" s="60"/>
    </row>
    <row r="123" spans="1:56" s="14" customFormat="1" ht="11.4" x14ac:dyDescent="0.2">
      <c r="A123" s="45">
        <v>15</v>
      </c>
      <c r="B123" s="82">
        <v>393</v>
      </c>
      <c r="C123" s="82">
        <v>423</v>
      </c>
      <c r="D123" s="82">
        <v>374</v>
      </c>
      <c r="E123" s="82">
        <v>340</v>
      </c>
      <c r="F123" s="82">
        <v>413</v>
      </c>
      <c r="G123" s="82">
        <v>378</v>
      </c>
      <c r="H123" s="82">
        <v>395</v>
      </c>
      <c r="I123" s="82">
        <v>345</v>
      </c>
      <c r="J123" s="82">
        <v>279</v>
      </c>
      <c r="K123" s="82">
        <v>642</v>
      </c>
      <c r="L123" s="82">
        <v>450</v>
      </c>
      <c r="M123" s="82">
        <v>508</v>
      </c>
      <c r="N123" s="82">
        <v>501</v>
      </c>
      <c r="O123" s="82">
        <v>507</v>
      </c>
      <c r="P123" s="82">
        <v>528</v>
      </c>
      <c r="Q123" s="82">
        <v>446</v>
      </c>
      <c r="R123" s="82">
        <v>343</v>
      </c>
      <c r="S123" s="82">
        <v>381</v>
      </c>
      <c r="T123" s="82">
        <v>342</v>
      </c>
      <c r="U123" s="82">
        <v>282</v>
      </c>
      <c r="V123" s="82">
        <v>311</v>
      </c>
      <c r="W123" s="82">
        <v>288</v>
      </c>
      <c r="X123" s="82">
        <v>241</v>
      </c>
      <c r="Y123" s="82">
        <v>213</v>
      </c>
      <c r="Z123" s="82">
        <v>219</v>
      </c>
      <c r="AA123" s="82">
        <v>215</v>
      </c>
      <c r="AB123" s="82">
        <v>197</v>
      </c>
      <c r="AC123" s="82">
        <v>249</v>
      </c>
      <c r="AD123" s="82">
        <v>212</v>
      </c>
      <c r="AE123" s="82">
        <v>287</v>
      </c>
      <c r="AF123" s="82">
        <v>196</v>
      </c>
      <c r="AG123" s="82">
        <v>232</v>
      </c>
      <c r="AH123" s="82">
        <v>218</v>
      </c>
      <c r="AI123" s="82">
        <v>236</v>
      </c>
      <c r="AJ123" s="82">
        <v>251</v>
      </c>
      <c r="AK123" s="82">
        <v>243</v>
      </c>
      <c r="AL123" s="82">
        <v>327</v>
      </c>
      <c r="AM123" s="82">
        <v>438</v>
      </c>
      <c r="AN123" s="82">
        <v>473</v>
      </c>
      <c r="AO123" s="82">
        <v>402</v>
      </c>
      <c r="AP123" s="82">
        <v>302</v>
      </c>
      <c r="AQ123" s="82">
        <v>334</v>
      </c>
      <c r="AR123" s="82">
        <v>372</v>
      </c>
      <c r="AS123" s="82">
        <v>407</v>
      </c>
      <c r="AT123" s="82">
        <v>390</v>
      </c>
      <c r="AU123" s="82">
        <v>319</v>
      </c>
      <c r="AV123" s="82">
        <v>358</v>
      </c>
      <c r="AW123" s="82">
        <v>408</v>
      </c>
      <c r="AX123" s="82">
        <v>439</v>
      </c>
      <c r="AY123" s="82">
        <v>391</v>
      </c>
      <c r="AZ123" s="82">
        <v>362</v>
      </c>
      <c r="BA123" s="82">
        <v>382</v>
      </c>
      <c r="BB123" s="92">
        <v>18182</v>
      </c>
      <c r="BD123" s="32"/>
    </row>
    <row r="124" spans="1:56" s="14" customFormat="1" ht="11.4" x14ac:dyDescent="0.2">
      <c r="A124" s="45">
        <v>16</v>
      </c>
      <c r="B124" s="82">
        <v>256</v>
      </c>
      <c r="C124" s="82">
        <v>303</v>
      </c>
      <c r="D124" s="82">
        <v>301</v>
      </c>
      <c r="E124" s="82">
        <v>304</v>
      </c>
      <c r="F124" s="82">
        <v>334</v>
      </c>
      <c r="G124" s="82">
        <v>429</v>
      </c>
      <c r="H124" s="82">
        <v>499</v>
      </c>
      <c r="I124" s="82">
        <v>454</v>
      </c>
      <c r="J124" s="82">
        <v>367</v>
      </c>
      <c r="K124" s="82">
        <v>414</v>
      </c>
      <c r="L124" s="82">
        <v>472</v>
      </c>
      <c r="M124" s="82">
        <v>443</v>
      </c>
      <c r="N124" s="82">
        <v>416</v>
      </c>
      <c r="O124" s="82">
        <v>476</v>
      </c>
      <c r="P124" s="82">
        <v>380</v>
      </c>
      <c r="Q124" s="82">
        <v>436</v>
      </c>
      <c r="R124" s="82">
        <v>394</v>
      </c>
      <c r="S124" s="82">
        <v>359</v>
      </c>
      <c r="T124" s="82">
        <v>393</v>
      </c>
      <c r="U124" s="82">
        <v>337</v>
      </c>
      <c r="V124" s="82">
        <v>380</v>
      </c>
      <c r="W124" s="82">
        <v>316</v>
      </c>
      <c r="X124" s="82">
        <v>324</v>
      </c>
      <c r="Y124" s="82">
        <v>295</v>
      </c>
      <c r="Z124" s="82">
        <v>340</v>
      </c>
      <c r="AA124" s="82">
        <v>265</v>
      </c>
      <c r="AB124" s="82">
        <v>233</v>
      </c>
      <c r="AC124" s="82">
        <v>243</v>
      </c>
      <c r="AD124" s="82">
        <v>233</v>
      </c>
      <c r="AE124" s="82">
        <v>201</v>
      </c>
      <c r="AF124" s="82">
        <v>204</v>
      </c>
      <c r="AG124" s="82">
        <v>257</v>
      </c>
      <c r="AH124" s="82">
        <v>224</v>
      </c>
      <c r="AI124" s="82">
        <v>249</v>
      </c>
      <c r="AJ124" s="82">
        <v>275</v>
      </c>
      <c r="AK124" s="82">
        <v>239</v>
      </c>
      <c r="AL124" s="82">
        <v>306</v>
      </c>
      <c r="AM124" s="82">
        <v>357</v>
      </c>
      <c r="AN124" s="82">
        <v>352</v>
      </c>
      <c r="AO124" s="82">
        <v>407</v>
      </c>
      <c r="AP124" s="82">
        <v>325</v>
      </c>
      <c r="AQ124" s="82">
        <v>380</v>
      </c>
      <c r="AR124" s="82">
        <v>355</v>
      </c>
      <c r="AS124" s="82">
        <v>325</v>
      </c>
      <c r="AT124" s="82">
        <v>386</v>
      </c>
      <c r="AU124" s="82">
        <v>413</v>
      </c>
      <c r="AV124" s="82">
        <v>447</v>
      </c>
      <c r="AW124" s="82">
        <v>477</v>
      </c>
      <c r="AX124" s="82">
        <v>397</v>
      </c>
      <c r="AY124" s="82">
        <v>361</v>
      </c>
      <c r="AZ124" s="82">
        <v>295</v>
      </c>
      <c r="BA124" s="82">
        <v>294</v>
      </c>
      <c r="BB124" s="92">
        <v>17922</v>
      </c>
      <c r="BD124" s="32"/>
    </row>
    <row r="125" spans="1:56" s="14" customFormat="1" ht="11.4" x14ac:dyDescent="0.2">
      <c r="A125" s="45">
        <v>17</v>
      </c>
      <c r="B125" s="88">
        <v>1637</v>
      </c>
      <c r="C125" s="88">
        <v>1657</v>
      </c>
      <c r="D125" s="88">
        <v>1445</v>
      </c>
      <c r="E125" s="88">
        <v>1507</v>
      </c>
      <c r="F125" s="88">
        <v>1365</v>
      </c>
      <c r="G125" s="88">
        <v>1924</v>
      </c>
      <c r="H125" s="88">
        <v>1838</v>
      </c>
      <c r="I125" s="88">
        <v>2086</v>
      </c>
      <c r="J125" s="88">
        <v>2042</v>
      </c>
      <c r="K125" s="88">
        <v>2036</v>
      </c>
      <c r="L125" s="88">
        <v>2743</v>
      </c>
      <c r="M125" s="88">
        <v>2247</v>
      </c>
      <c r="N125" s="88">
        <v>2611</v>
      </c>
      <c r="O125" s="88">
        <v>2561</v>
      </c>
      <c r="P125" s="88">
        <v>2131</v>
      </c>
      <c r="Q125" s="88">
        <v>1963</v>
      </c>
      <c r="R125" s="88">
        <v>1530</v>
      </c>
      <c r="S125" s="88">
        <v>1134</v>
      </c>
      <c r="T125" s="88">
        <v>1291</v>
      </c>
      <c r="U125" s="88">
        <v>1301</v>
      </c>
      <c r="V125" s="88">
        <v>1191</v>
      </c>
      <c r="W125" s="88">
        <v>981</v>
      </c>
      <c r="X125" s="88">
        <v>1070</v>
      </c>
      <c r="Y125" s="88">
        <v>1058</v>
      </c>
      <c r="Z125" s="88">
        <v>969</v>
      </c>
      <c r="AA125" s="88">
        <v>978</v>
      </c>
      <c r="AB125" s="88">
        <v>799</v>
      </c>
      <c r="AC125" s="88">
        <v>920</v>
      </c>
      <c r="AD125" s="88">
        <v>859</v>
      </c>
      <c r="AE125" s="88">
        <v>904</v>
      </c>
      <c r="AF125" s="88">
        <v>873</v>
      </c>
      <c r="AG125" s="88">
        <v>998</v>
      </c>
      <c r="AH125" s="88">
        <v>1153</v>
      </c>
      <c r="AI125" s="88">
        <v>1167</v>
      </c>
      <c r="AJ125" s="88">
        <v>1258</v>
      </c>
      <c r="AK125" s="88">
        <v>1219</v>
      </c>
      <c r="AL125" s="88">
        <v>1445</v>
      </c>
      <c r="AM125" s="88">
        <v>1684</v>
      </c>
      <c r="AN125" s="88">
        <v>1652</v>
      </c>
      <c r="AO125" s="88">
        <v>1451</v>
      </c>
      <c r="AP125" s="88">
        <v>1875</v>
      </c>
      <c r="AQ125" s="88">
        <v>1873</v>
      </c>
      <c r="AR125" s="88">
        <v>1948</v>
      </c>
      <c r="AS125" s="88">
        <v>1503</v>
      </c>
      <c r="AT125" s="88">
        <v>1669</v>
      </c>
      <c r="AU125" s="88">
        <v>1472</v>
      </c>
      <c r="AV125" s="88">
        <v>1149</v>
      </c>
      <c r="AW125" s="88">
        <v>1624</v>
      </c>
      <c r="AX125" s="88">
        <v>1385</v>
      </c>
      <c r="AY125" s="88">
        <v>1267</v>
      </c>
      <c r="AZ125" s="88">
        <v>1237</v>
      </c>
      <c r="BA125" s="88">
        <v>1240</v>
      </c>
      <c r="BB125" s="93">
        <v>77920</v>
      </c>
      <c r="BD125" s="32"/>
    </row>
    <row r="126" spans="1:56" s="14" customFormat="1" ht="11.4" x14ac:dyDescent="0.2">
      <c r="A126" s="45">
        <v>18</v>
      </c>
      <c r="B126" s="82">
        <v>633</v>
      </c>
      <c r="C126" s="82">
        <v>562</v>
      </c>
      <c r="D126" s="82">
        <v>585</v>
      </c>
      <c r="E126" s="82">
        <v>528</v>
      </c>
      <c r="F126" s="82">
        <v>568</v>
      </c>
      <c r="G126" s="82">
        <v>567</v>
      </c>
      <c r="H126" s="82">
        <v>602</v>
      </c>
      <c r="I126" s="82">
        <v>700</v>
      </c>
      <c r="J126" s="82">
        <v>664</v>
      </c>
      <c r="K126" s="82">
        <v>816</v>
      </c>
      <c r="L126" s="82">
        <v>591</v>
      </c>
      <c r="M126" s="82">
        <v>873</v>
      </c>
      <c r="N126" s="82">
        <v>882</v>
      </c>
      <c r="O126" s="82">
        <v>853</v>
      </c>
      <c r="P126" s="82">
        <v>846</v>
      </c>
      <c r="Q126" s="82">
        <v>833</v>
      </c>
      <c r="R126" s="82">
        <v>592</v>
      </c>
      <c r="S126" s="82">
        <v>584</v>
      </c>
      <c r="T126" s="82">
        <v>701</v>
      </c>
      <c r="U126" s="82">
        <v>680</v>
      </c>
      <c r="V126" s="82">
        <v>653</v>
      </c>
      <c r="W126" s="82">
        <v>455</v>
      </c>
      <c r="X126" s="82">
        <v>620</v>
      </c>
      <c r="Y126" s="82">
        <v>571</v>
      </c>
      <c r="Z126" s="82">
        <v>536</v>
      </c>
      <c r="AA126" s="82">
        <v>627</v>
      </c>
      <c r="AB126" s="82">
        <v>578</v>
      </c>
      <c r="AC126" s="82">
        <v>530</v>
      </c>
      <c r="AD126" s="82">
        <v>543</v>
      </c>
      <c r="AE126" s="82">
        <v>461</v>
      </c>
      <c r="AF126" s="82">
        <v>474</v>
      </c>
      <c r="AG126" s="82">
        <v>538</v>
      </c>
      <c r="AH126" s="82">
        <v>601</v>
      </c>
      <c r="AI126" s="82">
        <v>540</v>
      </c>
      <c r="AJ126" s="82">
        <v>557</v>
      </c>
      <c r="AK126" s="82">
        <v>734</v>
      </c>
      <c r="AL126" s="82">
        <v>753</v>
      </c>
      <c r="AM126" s="82">
        <v>681</v>
      </c>
      <c r="AN126" s="82">
        <v>556</v>
      </c>
      <c r="AO126" s="82">
        <v>718</v>
      </c>
      <c r="AP126" s="82">
        <v>769</v>
      </c>
      <c r="AQ126" s="82">
        <v>868</v>
      </c>
      <c r="AR126" s="82">
        <v>833</v>
      </c>
      <c r="AS126" s="82">
        <v>812</v>
      </c>
      <c r="AT126" s="82">
        <v>393</v>
      </c>
      <c r="AU126" s="82">
        <v>427</v>
      </c>
      <c r="AV126" s="82">
        <v>359</v>
      </c>
      <c r="AW126" s="82">
        <v>423</v>
      </c>
      <c r="AX126" s="82">
        <v>492</v>
      </c>
      <c r="AY126" s="82">
        <v>489</v>
      </c>
      <c r="AZ126" s="82">
        <v>525</v>
      </c>
      <c r="BA126" s="82">
        <v>561</v>
      </c>
      <c r="BB126" s="92">
        <v>32337</v>
      </c>
      <c r="BD126" s="32"/>
    </row>
    <row r="127" spans="1:56" s="14" customFormat="1" ht="11.4" x14ac:dyDescent="0.2">
      <c r="A127" s="45">
        <v>19</v>
      </c>
      <c r="B127" s="82">
        <v>365</v>
      </c>
      <c r="C127" s="82">
        <v>360</v>
      </c>
      <c r="D127" s="82">
        <v>401</v>
      </c>
      <c r="E127" s="82">
        <v>368</v>
      </c>
      <c r="F127" s="82">
        <v>362</v>
      </c>
      <c r="G127" s="82">
        <v>476</v>
      </c>
      <c r="H127" s="82">
        <v>439</v>
      </c>
      <c r="I127" s="82">
        <v>481</v>
      </c>
      <c r="J127" s="82">
        <v>445</v>
      </c>
      <c r="K127" s="82">
        <v>482</v>
      </c>
      <c r="L127" s="82">
        <v>604</v>
      </c>
      <c r="M127" s="82">
        <v>635</v>
      </c>
      <c r="N127" s="82">
        <v>591</v>
      </c>
      <c r="O127" s="82">
        <v>498</v>
      </c>
      <c r="P127" s="82">
        <v>456</v>
      </c>
      <c r="Q127" s="82">
        <v>366</v>
      </c>
      <c r="R127" s="82">
        <v>353</v>
      </c>
      <c r="S127" s="82">
        <v>333</v>
      </c>
      <c r="T127" s="82">
        <v>345</v>
      </c>
      <c r="U127" s="82">
        <v>333</v>
      </c>
      <c r="V127" s="82">
        <v>329</v>
      </c>
      <c r="W127" s="82">
        <v>269</v>
      </c>
      <c r="X127" s="82">
        <v>352</v>
      </c>
      <c r="Y127" s="82">
        <v>248</v>
      </c>
      <c r="Z127" s="82">
        <v>282</v>
      </c>
      <c r="AA127" s="82">
        <v>290</v>
      </c>
      <c r="AB127" s="82">
        <v>233</v>
      </c>
      <c r="AC127" s="82">
        <v>199</v>
      </c>
      <c r="AD127" s="82">
        <v>224</v>
      </c>
      <c r="AE127" s="82">
        <v>157</v>
      </c>
      <c r="AF127" s="82">
        <v>250</v>
      </c>
      <c r="AG127" s="82">
        <v>263</v>
      </c>
      <c r="AH127" s="82">
        <v>250</v>
      </c>
      <c r="AI127" s="82">
        <v>245</v>
      </c>
      <c r="AJ127" s="82">
        <v>255</v>
      </c>
      <c r="AK127" s="82">
        <v>283</v>
      </c>
      <c r="AL127" s="82">
        <v>347</v>
      </c>
      <c r="AM127" s="82">
        <v>367</v>
      </c>
      <c r="AN127" s="82">
        <v>396</v>
      </c>
      <c r="AO127" s="82">
        <v>306</v>
      </c>
      <c r="AP127" s="82">
        <v>324</v>
      </c>
      <c r="AQ127" s="82">
        <v>439</v>
      </c>
      <c r="AR127" s="82">
        <v>341</v>
      </c>
      <c r="AS127" s="82">
        <v>258</v>
      </c>
      <c r="AT127" s="82">
        <v>317</v>
      </c>
      <c r="AU127" s="82">
        <v>318</v>
      </c>
      <c r="AV127" s="82">
        <v>371</v>
      </c>
      <c r="AW127" s="82">
        <v>316</v>
      </c>
      <c r="AX127" s="82">
        <v>348</v>
      </c>
      <c r="AY127" s="82">
        <v>394</v>
      </c>
      <c r="AZ127" s="82">
        <v>390</v>
      </c>
      <c r="BA127" s="82">
        <v>342</v>
      </c>
      <c r="BB127" s="92">
        <v>18396</v>
      </c>
      <c r="BD127" s="32"/>
    </row>
    <row r="128" spans="1:56" s="14" customFormat="1" ht="11.4" x14ac:dyDescent="0.2">
      <c r="A128" s="45">
        <v>20</v>
      </c>
      <c r="B128" s="82">
        <v>1236</v>
      </c>
      <c r="C128" s="82">
        <v>1307</v>
      </c>
      <c r="D128" s="82">
        <v>1130</v>
      </c>
      <c r="E128" s="82">
        <v>1346</v>
      </c>
      <c r="F128" s="82">
        <v>1278</v>
      </c>
      <c r="G128" s="82">
        <v>1645</v>
      </c>
      <c r="H128" s="82">
        <v>1660</v>
      </c>
      <c r="I128" s="82">
        <v>1598</v>
      </c>
      <c r="J128" s="82">
        <v>1359</v>
      </c>
      <c r="K128" s="82">
        <v>1981</v>
      </c>
      <c r="L128" s="82">
        <v>2310</v>
      </c>
      <c r="M128" s="82">
        <v>2615</v>
      </c>
      <c r="N128" s="82">
        <v>2510</v>
      </c>
      <c r="O128" s="82">
        <v>2535</v>
      </c>
      <c r="P128" s="82">
        <v>1723</v>
      </c>
      <c r="Q128" s="82">
        <v>1424</v>
      </c>
      <c r="R128" s="82">
        <v>1134</v>
      </c>
      <c r="S128" s="82">
        <v>1166</v>
      </c>
      <c r="T128" s="82">
        <v>1040</v>
      </c>
      <c r="U128" s="82">
        <v>1120</v>
      </c>
      <c r="V128" s="82">
        <v>972</v>
      </c>
      <c r="W128" s="82">
        <v>916</v>
      </c>
      <c r="X128" s="82">
        <v>837</v>
      </c>
      <c r="Y128" s="82">
        <v>767</v>
      </c>
      <c r="Z128" s="82">
        <v>893</v>
      </c>
      <c r="AA128" s="82">
        <v>654</v>
      </c>
      <c r="AB128" s="82">
        <v>741</v>
      </c>
      <c r="AC128" s="82">
        <v>734</v>
      </c>
      <c r="AD128" s="82">
        <v>864</v>
      </c>
      <c r="AE128" s="82">
        <v>729</v>
      </c>
      <c r="AF128" s="82">
        <v>960</v>
      </c>
      <c r="AG128" s="82">
        <v>901</v>
      </c>
      <c r="AH128" s="82">
        <v>1086</v>
      </c>
      <c r="AI128" s="82">
        <v>877</v>
      </c>
      <c r="AJ128" s="82">
        <v>993</v>
      </c>
      <c r="AK128" s="82">
        <v>1145</v>
      </c>
      <c r="AL128" s="82">
        <v>1532</v>
      </c>
      <c r="AM128" s="82">
        <v>1566</v>
      </c>
      <c r="AN128" s="82">
        <v>1870</v>
      </c>
      <c r="AO128" s="82">
        <v>1756</v>
      </c>
      <c r="AP128" s="82">
        <v>1727</v>
      </c>
      <c r="AQ128" s="82">
        <v>1369</v>
      </c>
      <c r="AR128" s="82">
        <v>1550</v>
      </c>
      <c r="AS128" s="82">
        <v>1375</v>
      </c>
      <c r="AT128" s="82">
        <v>1190</v>
      </c>
      <c r="AU128" s="82">
        <v>1420</v>
      </c>
      <c r="AV128" s="82">
        <v>1379</v>
      </c>
      <c r="AW128" s="82">
        <v>1514</v>
      </c>
      <c r="AX128" s="82">
        <v>1629</v>
      </c>
      <c r="AY128" s="82">
        <v>1741</v>
      </c>
      <c r="AZ128" s="82">
        <v>1254</v>
      </c>
      <c r="BA128" s="82">
        <v>1103</v>
      </c>
      <c r="BB128" s="92">
        <v>70161</v>
      </c>
      <c r="BD128" s="32"/>
    </row>
    <row r="129" spans="1:56" s="14" customFormat="1" ht="11.4" x14ac:dyDescent="0.2">
      <c r="A129" s="45">
        <v>21</v>
      </c>
      <c r="B129" s="82">
        <v>219</v>
      </c>
      <c r="C129" s="82">
        <v>250</v>
      </c>
      <c r="D129" s="82">
        <v>280</v>
      </c>
      <c r="E129" s="82">
        <v>276</v>
      </c>
      <c r="F129" s="82">
        <v>269</v>
      </c>
      <c r="G129" s="82">
        <v>365</v>
      </c>
      <c r="H129" s="82">
        <v>441</v>
      </c>
      <c r="I129" s="82">
        <v>387</v>
      </c>
      <c r="J129" s="82">
        <v>362</v>
      </c>
      <c r="K129" s="82">
        <v>339</v>
      </c>
      <c r="L129" s="82">
        <v>343</v>
      </c>
      <c r="M129" s="82">
        <v>347</v>
      </c>
      <c r="N129" s="82">
        <v>313</v>
      </c>
      <c r="O129" s="82">
        <v>304</v>
      </c>
      <c r="P129" s="82">
        <v>328</v>
      </c>
      <c r="Q129" s="82">
        <v>256</v>
      </c>
      <c r="R129" s="82">
        <v>262</v>
      </c>
      <c r="S129" s="82">
        <v>262</v>
      </c>
      <c r="T129" s="82">
        <v>239</v>
      </c>
      <c r="U129" s="82">
        <v>250</v>
      </c>
      <c r="V129" s="82">
        <v>214</v>
      </c>
      <c r="W129" s="82">
        <v>236</v>
      </c>
      <c r="X129" s="82">
        <v>199</v>
      </c>
      <c r="Y129" s="82">
        <v>207</v>
      </c>
      <c r="Z129" s="82">
        <v>197</v>
      </c>
      <c r="AA129" s="82">
        <v>234</v>
      </c>
      <c r="AB129" s="82">
        <v>197</v>
      </c>
      <c r="AC129" s="82">
        <v>206</v>
      </c>
      <c r="AD129" s="82">
        <v>171</v>
      </c>
      <c r="AE129" s="82">
        <v>166</v>
      </c>
      <c r="AF129" s="82">
        <v>160</v>
      </c>
      <c r="AG129" s="82">
        <v>186</v>
      </c>
      <c r="AH129" s="82">
        <v>194</v>
      </c>
      <c r="AI129" s="82">
        <v>177</v>
      </c>
      <c r="AJ129" s="82">
        <v>178</v>
      </c>
      <c r="AK129" s="82">
        <v>176</v>
      </c>
      <c r="AL129" s="82">
        <v>185</v>
      </c>
      <c r="AM129" s="82">
        <v>228</v>
      </c>
      <c r="AN129" s="82">
        <v>238</v>
      </c>
      <c r="AO129" s="82">
        <v>221</v>
      </c>
      <c r="AP129" s="82">
        <v>193</v>
      </c>
      <c r="AQ129" s="82">
        <v>229</v>
      </c>
      <c r="AR129" s="82">
        <v>187</v>
      </c>
      <c r="AS129" s="82">
        <v>164</v>
      </c>
      <c r="AT129" s="82">
        <v>238</v>
      </c>
      <c r="AU129" s="82">
        <v>221</v>
      </c>
      <c r="AV129" s="82">
        <v>270</v>
      </c>
      <c r="AW129" s="82">
        <v>261</v>
      </c>
      <c r="AX129" s="82">
        <v>284</v>
      </c>
      <c r="AY129" s="82">
        <v>250</v>
      </c>
      <c r="AZ129" s="82">
        <v>265</v>
      </c>
      <c r="BA129" s="82">
        <v>216</v>
      </c>
      <c r="BB129" s="92">
        <v>12840</v>
      </c>
      <c r="BD129" s="32"/>
    </row>
    <row r="130" spans="1:56" s="14" customFormat="1" ht="11.4" x14ac:dyDescent="0.2">
      <c r="A130" s="45">
        <v>22</v>
      </c>
      <c r="B130" s="82">
        <v>100</v>
      </c>
      <c r="C130" s="82">
        <v>102</v>
      </c>
      <c r="D130" s="82">
        <v>100</v>
      </c>
      <c r="E130" s="82">
        <v>68</v>
      </c>
      <c r="F130" s="82">
        <v>73</v>
      </c>
      <c r="G130" s="82">
        <v>69</v>
      </c>
      <c r="H130" s="82">
        <v>103</v>
      </c>
      <c r="I130" s="82">
        <v>111</v>
      </c>
      <c r="J130" s="82">
        <v>62</v>
      </c>
      <c r="K130" s="82">
        <v>99</v>
      </c>
      <c r="L130" s="82">
        <v>84</v>
      </c>
      <c r="M130" s="82">
        <v>90</v>
      </c>
      <c r="N130" s="82">
        <v>128</v>
      </c>
      <c r="O130" s="82">
        <v>109</v>
      </c>
      <c r="P130" s="82">
        <v>96</v>
      </c>
      <c r="Q130" s="82">
        <v>119</v>
      </c>
      <c r="R130" s="82">
        <v>129</v>
      </c>
      <c r="S130" s="82">
        <v>53</v>
      </c>
      <c r="T130" s="82">
        <v>148</v>
      </c>
      <c r="U130" s="82">
        <v>176</v>
      </c>
      <c r="V130" s="82">
        <v>121</v>
      </c>
      <c r="W130" s="82">
        <v>159</v>
      </c>
      <c r="X130" s="82">
        <v>104</v>
      </c>
      <c r="Y130" s="82">
        <v>59</v>
      </c>
      <c r="Z130" s="82">
        <v>96</v>
      </c>
      <c r="AA130" s="82">
        <v>100</v>
      </c>
      <c r="AB130" s="82">
        <v>75</v>
      </c>
      <c r="AC130" s="82">
        <v>63</v>
      </c>
      <c r="AD130" s="82">
        <v>76</v>
      </c>
      <c r="AE130" s="82">
        <v>81</v>
      </c>
      <c r="AF130" s="82">
        <v>58</v>
      </c>
      <c r="AG130" s="82">
        <v>67</v>
      </c>
      <c r="AH130" s="82">
        <v>72</v>
      </c>
      <c r="AI130" s="82">
        <v>93</v>
      </c>
      <c r="AJ130" s="82">
        <v>123</v>
      </c>
      <c r="AK130" s="82">
        <v>94</v>
      </c>
      <c r="AL130" s="82">
        <v>124</v>
      </c>
      <c r="AM130" s="82">
        <v>76</v>
      </c>
      <c r="AN130" s="82">
        <v>87</v>
      </c>
      <c r="AO130" s="82">
        <v>99</v>
      </c>
      <c r="AP130" s="82">
        <v>55</v>
      </c>
      <c r="AQ130" s="82">
        <v>89</v>
      </c>
      <c r="AR130" s="82">
        <v>67</v>
      </c>
      <c r="AS130" s="82">
        <v>60</v>
      </c>
      <c r="AT130" s="82">
        <v>88</v>
      </c>
      <c r="AU130" s="82">
        <v>74</v>
      </c>
      <c r="AV130" s="82">
        <v>86</v>
      </c>
      <c r="AW130" s="82">
        <v>100</v>
      </c>
      <c r="AX130" s="82">
        <v>88</v>
      </c>
      <c r="AY130" s="82">
        <v>108</v>
      </c>
      <c r="AZ130" s="82">
        <v>113</v>
      </c>
      <c r="BA130" s="82">
        <v>88</v>
      </c>
      <c r="BB130" s="92">
        <v>4862</v>
      </c>
      <c r="BD130" s="32"/>
    </row>
    <row r="131" spans="1:56" s="14" customFormat="1" ht="11.4" x14ac:dyDescent="0.2">
      <c r="A131" s="45">
        <v>23</v>
      </c>
      <c r="B131" s="82">
        <v>380</v>
      </c>
      <c r="C131" s="82">
        <v>371</v>
      </c>
      <c r="D131" s="82">
        <v>414</v>
      </c>
      <c r="E131" s="82">
        <v>372</v>
      </c>
      <c r="F131" s="82">
        <v>350</v>
      </c>
      <c r="G131" s="82">
        <v>317</v>
      </c>
      <c r="H131" s="82">
        <v>392</v>
      </c>
      <c r="I131" s="82">
        <v>418</v>
      </c>
      <c r="J131" s="82">
        <v>336</v>
      </c>
      <c r="K131" s="82">
        <v>397</v>
      </c>
      <c r="L131" s="82">
        <v>367</v>
      </c>
      <c r="M131" s="82">
        <v>312</v>
      </c>
      <c r="N131" s="82">
        <v>279</v>
      </c>
      <c r="O131" s="82">
        <v>291</v>
      </c>
      <c r="P131" s="82">
        <v>300</v>
      </c>
      <c r="Q131" s="82">
        <v>256</v>
      </c>
      <c r="R131" s="82">
        <v>215</v>
      </c>
      <c r="S131" s="82">
        <v>226</v>
      </c>
      <c r="T131" s="82">
        <v>240</v>
      </c>
      <c r="U131" s="82">
        <v>240</v>
      </c>
      <c r="V131" s="82">
        <v>255</v>
      </c>
      <c r="W131" s="82">
        <v>200</v>
      </c>
      <c r="X131" s="82">
        <v>210</v>
      </c>
      <c r="Y131" s="82">
        <v>197</v>
      </c>
      <c r="Z131" s="82">
        <v>194</v>
      </c>
      <c r="AA131" s="82">
        <v>188</v>
      </c>
      <c r="AB131" s="82">
        <v>150</v>
      </c>
      <c r="AC131" s="82">
        <v>147</v>
      </c>
      <c r="AD131" s="82">
        <v>152</v>
      </c>
      <c r="AE131" s="82">
        <v>166</v>
      </c>
      <c r="AF131" s="82">
        <v>147</v>
      </c>
      <c r="AG131" s="82">
        <v>156</v>
      </c>
      <c r="AH131" s="82">
        <v>159</v>
      </c>
      <c r="AI131" s="82">
        <v>168</v>
      </c>
      <c r="AJ131" s="82">
        <v>142</v>
      </c>
      <c r="AK131" s="82">
        <v>179</v>
      </c>
      <c r="AL131" s="82">
        <v>202</v>
      </c>
      <c r="AM131" s="82">
        <v>190</v>
      </c>
      <c r="AN131" s="82">
        <v>159</v>
      </c>
      <c r="AO131" s="82">
        <v>170</v>
      </c>
      <c r="AP131" s="82">
        <v>200</v>
      </c>
      <c r="AQ131" s="82">
        <v>209</v>
      </c>
      <c r="AR131" s="82">
        <v>161</v>
      </c>
      <c r="AS131" s="82">
        <v>156</v>
      </c>
      <c r="AT131" s="82">
        <v>200</v>
      </c>
      <c r="AU131" s="82">
        <v>197</v>
      </c>
      <c r="AV131" s="82">
        <v>223</v>
      </c>
      <c r="AW131" s="82">
        <v>201</v>
      </c>
      <c r="AX131" s="82">
        <v>208</v>
      </c>
      <c r="AY131" s="82">
        <v>138</v>
      </c>
      <c r="AZ131" s="82">
        <v>183</v>
      </c>
      <c r="BA131" s="82">
        <v>225</v>
      </c>
      <c r="BB131" s="92">
        <v>12325</v>
      </c>
      <c r="BD131" s="32"/>
    </row>
    <row r="132" spans="1:56" s="14" customFormat="1" ht="11.4" x14ac:dyDescent="0.2">
      <c r="A132" s="45">
        <v>24</v>
      </c>
      <c r="B132" s="82">
        <v>580</v>
      </c>
      <c r="C132" s="82">
        <v>510</v>
      </c>
      <c r="D132" s="82">
        <v>532</v>
      </c>
      <c r="E132" s="82">
        <v>480</v>
      </c>
      <c r="F132" s="82">
        <v>552</v>
      </c>
      <c r="G132" s="82">
        <v>690</v>
      </c>
      <c r="H132" s="82">
        <v>509</v>
      </c>
      <c r="I132" s="82">
        <v>589</v>
      </c>
      <c r="J132" s="82">
        <v>588</v>
      </c>
      <c r="K132" s="82">
        <v>575</v>
      </c>
      <c r="L132" s="82">
        <v>569</v>
      </c>
      <c r="M132" s="82">
        <v>655</v>
      </c>
      <c r="N132" s="82">
        <v>663</v>
      </c>
      <c r="O132" s="82">
        <v>605</v>
      </c>
      <c r="P132" s="82">
        <v>683</v>
      </c>
      <c r="Q132" s="82">
        <v>694</v>
      </c>
      <c r="R132" s="82">
        <v>585</v>
      </c>
      <c r="S132" s="82">
        <v>498</v>
      </c>
      <c r="T132" s="82">
        <v>586</v>
      </c>
      <c r="U132" s="82">
        <v>515</v>
      </c>
      <c r="V132" s="82">
        <v>583</v>
      </c>
      <c r="W132" s="82">
        <v>456</v>
      </c>
      <c r="X132" s="82">
        <v>435</v>
      </c>
      <c r="Y132" s="82">
        <v>472</v>
      </c>
      <c r="Z132" s="82">
        <v>426</v>
      </c>
      <c r="AA132" s="82">
        <v>371</v>
      </c>
      <c r="AB132" s="82">
        <v>444</v>
      </c>
      <c r="AC132" s="82">
        <v>328</v>
      </c>
      <c r="AD132" s="82">
        <v>371</v>
      </c>
      <c r="AE132" s="82">
        <v>317</v>
      </c>
      <c r="AF132" s="82">
        <v>432</v>
      </c>
      <c r="AG132" s="82">
        <v>371</v>
      </c>
      <c r="AH132" s="82">
        <v>451</v>
      </c>
      <c r="AI132" s="82">
        <v>468</v>
      </c>
      <c r="AJ132" s="82">
        <v>489</v>
      </c>
      <c r="AK132" s="82">
        <v>428</v>
      </c>
      <c r="AL132" s="82">
        <v>468</v>
      </c>
      <c r="AM132" s="82">
        <v>561</v>
      </c>
      <c r="AN132" s="82">
        <v>624</v>
      </c>
      <c r="AO132" s="82">
        <v>599</v>
      </c>
      <c r="AP132" s="82">
        <v>607</v>
      </c>
      <c r="AQ132" s="82">
        <v>558</v>
      </c>
      <c r="AR132" s="82">
        <v>633</v>
      </c>
      <c r="AS132" s="82">
        <v>512</v>
      </c>
      <c r="AT132" s="82">
        <v>648</v>
      </c>
      <c r="AU132" s="82">
        <v>714</v>
      </c>
      <c r="AV132" s="82">
        <v>821</v>
      </c>
      <c r="AW132" s="82">
        <v>729</v>
      </c>
      <c r="AX132" s="82">
        <v>726</v>
      </c>
      <c r="AY132" s="82">
        <v>666</v>
      </c>
      <c r="AZ132" s="82">
        <v>642</v>
      </c>
      <c r="BA132" s="82">
        <v>808</v>
      </c>
      <c r="BB132" s="92">
        <v>28816</v>
      </c>
      <c r="BD132" s="32"/>
    </row>
    <row r="133" spans="1:56" s="14" customFormat="1" ht="11.4" x14ac:dyDescent="0.2">
      <c r="A133" s="45">
        <v>25</v>
      </c>
      <c r="B133" s="82">
        <v>880</v>
      </c>
      <c r="C133" s="82">
        <v>608</v>
      </c>
      <c r="D133" s="82">
        <v>810</v>
      </c>
      <c r="E133" s="82">
        <v>1066</v>
      </c>
      <c r="F133" s="82">
        <v>983</v>
      </c>
      <c r="G133" s="82">
        <v>851</v>
      </c>
      <c r="H133" s="82">
        <v>962</v>
      </c>
      <c r="I133" s="82">
        <v>1175</v>
      </c>
      <c r="J133" s="82">
        <v>1253</v>
      </c>
      <c r="K133" s="82">
        <v>882</v>
      </c>
      <c r="L133" s="82">
        <v>879</v>
      </c>
      <c r="M133" s="82">
        <v>629</v>
      </c>
      <c r="N133" s="82">
        <v>599</v>
      </c>
      <c r="O133" s="82">
        <v>487</v>
      </c>
      <c r="P133" s="82">
        <v>548</v>
      </c>
      <c r="Q133" s="82">
        <v>538</v>
      </c>
      <c r="R133" s="82">
        <v>628</v>
      </c>
      <c r="S133" s="82">
        <v>475</v>
      </c>
      <c r="T133" s="82">
        <v>506</v>
      </c>
      <c r="U133" s="82">
        <v>569</v>
      </c>
      <c r="V133" s="82">
        <v>400</v>
      </c>
      <c r="W133" s="82">
        <v>436</v>
      </c>
      <c r="X133" s="82">
        <v>483</v>
      </c>
      <c r="Y133" s="82">
        <v>397</v>
      </c>
      <c r="Z133" s="82">
        <v>408</v>
      </c>
      <c r="AA133" s="82">
        <v>379</v>
      </c>
      <c r="AB133" s="82">
        <v>335</v>
      </c>
      <c r="AC133" s="82">
        <v>409</v>
      </c>
      <c r="AD133" s="82">
        <v>281</v>
      </c>
      <c r="AE133" s="82">
        <v>387</v>
      </c>
      <c r="AF133" s="82">
        <v>354</v>
      </c>
      <c r="AG133" s="82">
        <v>408</v>
      </c>
      <c r="AH133" s="82">
        <v>356</v>
      </c>
      <c r="AI133" s="82">
        <v>345</v>
      </c>
      <c r="AJ133" s="82">
        <v>461</v>
      </c>
      <c r="AK133" s="82">
        <v>522</v>
      </c>
      <c r="AL133" s="82">
        <v>634</v>
      </c>
      <c r="AM133" s="82">
        <v>573</v>
      </c>
      <c r="AN133" s="82">
        <v>599</v>
      </c>
      <c r="AO133" s="82">
        <v>626</v>
      </c>
      <c r="AP133" s="82">
        <v>759</v>
      </c>
      <c r="AQ133" s="82">
        <v>795</v>
      </c>
      <c r="AR133" s="82">
        <v>771</v>
      </c>
      <c r="AS133" s="82">
        <v>683</v>
      </c>
      <c r="AT133" s="82">
        <v>675</v>
      </c>
      <c r="AU133" s="82">
        <v>702</v>
      </c>
      <c r="AV133" s="82">
        <v>531</v>
      </c>
      <c r="AW133" s="82">
        <v>727</v>
      </c>
      <c r="AX133" s="82">
        <v>657</v>
      </c>
      <c r="AY133" s="82">
        <v>589</v>
      </c>
      <c r="AZ133" s="82">
        <v>619</v>
      </c>
      <c r="BA133" s="82">
        <v>789</v>
      </c>
      <c r="BB133" s="92">
        <v>32418</v>
      </c>
      <c r="BD133" s="32"/>
    </row>
    <row r="134" spans="1:56" s="14" customFormat="1" ht="11.4" x14ac:dyDescent="0.2">
      <c r="A134" s="45">
        <v>26</v>
      </c>
      <c r="B134" s="82">
        <v>771</v>
      </c>
      <c r="C134" s="82">
        <v>557</v>
      </c>
      <c r="D134" s="82">
        <v>475</v>
      </c>
      <c r="E134" s="82">
        <v>555</v>
      </c>
      <c r="F134" s="82">
        <v>409</v>
      </c>
      <c r="G134" s="82">
        <v>556</v>
      </c>
      <c r="H134" s="82">
        <v>726</v>
      </c>
      <c r="I134" s="82">
        <v>651</v>
      </c>
      <c r="J134" s="82">
        <v>631</v>
      </c>
      <c r="K134" s="82">
        <v>577</v>
      </c>
      <c r="L134" s="82">
        <v>707</v>
      </c>
      <c r="M134" s="82">
        <v>759</v>
      </c>
      <c r="N134" s="82">
        <v>710</v>
      </c>
      <c r="O134" s="82">
        <v>907</v>
      </c>
      <c r="P134" s="82">
        <v>615</v>
      </c>
      <c r="Q134" s="82">
        <v>763</v>
      </c>
      <c r="R134" s="82">
        <v>724</v>
      </c>
      <c r="S134" s="82">
        <v>646</v>
      </c>
      <c r="T134" s="82">
        <v>627</v>
      </c>
      <c r="U134" s="82">
        <v>621</v>
      </c>
      <c r="V134" s="82">
        <v>575</v>
      </c>
      <c r="W134" s="82">
        <v>713</v>
      </c>
      <c r="X134" s="82">
        <v>542</v>
      </c>
      <c r="Y134" s="82">
        <v>478</v>
      </c>
      <c r="Z134" s="82">
        <v>454</v>
      </c>
      <c r="AA134" s="82">
        <v>412</v>
      </c>
      <c r="AB134" s="82">
        <v>471</v>
      </c>
      <c r="AC134" s="82">
        <v>469</v>
      </c>
      <c r="AD134" s="82">
        <v>372</v>
      </c>
      <c r="AE134" s="82">
        <v>396</v>
      </c>
      <c r="AF134" s="82">
        <v>361</v>
      </c>
      <c r="AG134" s="82">
        <v>482</v>
      </c>
      <c r="AH134" s="82">
        <v>604</v>
      </c>
      <c r="AI134" s="82">
        <v>478</v>
      </c>
      <c r="AJ134" s="82">
        <v>472</v>
      </c>
      <c r="AK134" s="82">
        <v>651</v>
      </c>
      <c r="AL134" s="82">
        <v>762</v>
      </c>
      <c r="AM134" s="82">
        <v>641</v>
      </c>
      <c r="AN134" s="82">
        <v>771</v>
      </c>
      <c r="AO134" s="82">
        <v>699</v>
      </c>
      <c r="AP134" s="82">
        <v>669</v>
      </c>
      <c r="AQ134" s="82">
        <v>680</v>
      </c>
      <c r="AR134" s="82">
        <v>593</v>
      </c>
      <c r="AS134" s="82">
        <v>649</v>
      </c>
      <c r="AT134" s="82">
        <v>549</v>
      </c>
      <c r="AU134" s="82">
        <v>536</v>
      </c>
      <c r="AV134" s="82">
        <v>908</v>
      </c>
      <c r="AW134" s="82">
        <v>607</v>
      </c>
      <c r="AX134" s="82">
        <v>834</v>
      </c>
      <c r="AY134" s="82">
        <v>734</v>
      </c>
      <c r="AZ134" s="82">
        <v>593</v>
      </c>
      <c r="BA134" s="82">
        <v>665</v>
      </c>
      <c r="BB134" s="92">
        <v>31807</v>
      </c>
      <c r="BD134" s="32"/>
    </row>
    <row r="135" spans="1:56" s="14" customFormat="1" ht="11.4" x14ac:dyDescent="0.2">
      <c r="A135" s="45">
        <v>27</v>
      </c>
      <c r="B135" s="82">
        <v>881</v>
      </c>
      <c r="C135" s="82">
        <v>912</v>
      </c>
      <c r="D135" s="82">
        <v>932</v>
      </c>
      <c r="E135" s="82">
        <v>972</v>
      </c>
      <c r="F135" s="82">
        <v>1157</v>
      </c>
      <c r="G135" s="82">
        <v>1047</v>
      </c>
      <c r="H135" s="82">
        <v>1072</v>
      </c>
      <c r="I135" s="82">
        <v>1223</v>
      </c>
      <c r="J135" s="82">
        <v>1253</v>
      </c>
      <c r="K135" s="82">
        <v>1273</v>
      </c>
      <c r="L135" s="82">
        <v>1483</v>
      </c>
      <c r="M135" s="82">
        <v>1527</v>
      </c>
      <c r="N135" s="82">
        <v>1716</v>
      </c>
      <c r="O135" s="82">
        <v>1621</v>
      </c>
      <c r="P135" s="82">
        <v>1421</v>
      </c>
      <c r="Q135" s="82">
        <v>1239</v>
      </c>
      <c r="R135" s="82">
        <v>999</v>
      </c>
      <c r="S135" s="82">
        <v>904</v>
      </c>
      <c r="T135" s="82">
        <v>893</v>
      </c>
      <c r="U135" s="82">
        <v>955</v>
      </c>
      <c r="V135" s="82">
        <v>761</v>
      </c>
      <c r="W135" s="82">
        <v>634</v>
      </c>
      <c r="X135" s="82">
        <v>612</v>
      </c>
      <c r="Y135" s="82">
        <v>562</v>
      </c>
      <c r="Z135" s="82">
        <v>666</v>
      </c>
      <c r="AA135" s="82">
        <v>695</v>
      </c>
      <c r="AB135" s="82">
        <v>586</v>
      </c>
      <c r="AC135" s="82">
        <v>576</v>
      </c>
      <c r="AD135" s="82">
        <v>507</v>
      </c>
      <c r="AE135" s="82">
        <v>571</v>
      </c>
      <c r="AF135" s="82">
        <v>132</v>
      </c>
      <c r="AG135" s="82">
        <v>717</v>
      </c>
      <c r="AH135" s="82">
        <v>804</v>
      </c>
      <c r="AI135" s="82">
        <v>749</v>
      </c>
      <c r="AJ135" s="82">
        <v>889</v>
      </c>
      <c r="AK135" s="82">
        <v>838</v>
      </c>
      <c r="AL135" s="82">
        <v>1028</v>
      </c>
      <c r="AM135" s="82">
        <v>1233</v>
      </c>
      <c r="AN135" s="82">
        <v>1251</v>
      </c>
      <c r="AO135" s="82">
        <v>1417</v>
      </c>
      <c r="AP135" s="82">
        <v>1571</v>
      </c>
      <c r="AQ135" s="82">
        <v>1633</v>
      </c>
      <c r="AR135" s="82">
        <v>1376</v>
      </c>
      <c r="AS135" s="82">
        <v>1229</v>
      </c>
      <c r="AT135" s="82">
        <v>1058</v>
      </c>
      <c r="AU135" s="82">
        <v>874</v>
      </c>
      <c r="AV135" s="82">
        <v>934</v>
      </c>
      <c r="AW135" s="82">
        <v>947</v>
      </c>
      <c r="AX135" s="82">
        <v>979</v>
      </c>
      <c r="AY135" s="82">
        <v>791</v>
      </c>
      <c r="AZ135" s="82">
        <v>764</v>
      </c>
      <c r="BA135" s="82">
        <v>754</v>
      </c>
      <c r="BB135" s="92">
        <v>51618</v>
      </c>
      <c r="BD135" s="32"/>
    </row>
    <row r="136" spans="1:56" s="14" customFormat="1" ht="11.4" x14ac:dyDescent="0.2">
      <c r="A136" s="45">
        <v>28</v>
      </c>
      <c r="B136" s="82">
        <v>455</v>
      </c>
      <c r="C136" s="82">
        <v>605</v>
      </c>
      <c r="D136" s="82">
        <v>438</v>
      </c>
      <c r="E136" s="82">
        <v>468</v>
      </c>
      <c r="F136" s="82">
        <v>308</v>
      </c>
      <c r="G136" s="82">
        <v>444</v>
      </c>
      <c r="H136" s="82">
        <v>439</v>
      </c>
      <c r="I136" s="82">
        <v>437</v>
      </c>
      <c r="J136" s="82">
        <v>408</v>
      </c>
      <c r="K136" s="82">
        <v>390</v>
      </c>
      <c r="L136" s="82">
        <v>416</v>
      </c>
      <c r="M136" s="82">
        <v>291</v>
      </c>
      <c r="N136" s="82">
        <v>367</v>
      </c>
      <c r="O136" s="82">
        <v>343</v>
      </c>
      <c r="P136" s="82">
        <v>238</v>
      </c>
      <c r="Q136" s="82">
        <v>295</v>
      </c>
      <c r="R136" s="82">
        <v>235</v>
      </c>
      <c r="S136" s="82">
        <v>257</v>
      </c>
      <c r="T136" s="82">
        <v>225</v>
      </c>
      <c r="U136" s="82">
        <v>252</v>
      </c>
      <c r="V136" s="82">
        <v>223</v>
      </c>
      <c r="W136" s="82">
        <v>202</v>
      </c>
      <c r="X136" s="82">
        <v>188</v>
      </c>
      <c r="Y136" s="82">
        <v>211</v>
      </c>
      <c r="Z136" s="82">
        <v>174</v>
      </c>
      <c r="AA136" s="82">
        <v>183</v>
      </c>
      <c r="AB136" s="82">
        <v>145</v>
      </c>
      <c r="AC136" s="82">
        <v>192</v>
      </c>
      <c r="AD136" s="82">
        <v>143</v>
      </c>
      <c r="AE136" s="82">
        <v>166</v>
      </c>
      <c r="AF136" s="82">
        <v>140</v>
      </c>
      <c r="AG136" s="82">
        <v>179</v>
      </c>
      <c r="AH136" s="82">
        <v>206</v>
      </c>
      <c r="AI136" s="82">
        <v>227</v>
      </c>
      <c r="AJ136" s="82">
        <v>227</v>
      </c>
      <c r="AK136" s="82">
        <v>217</v>
      </c>
      <c r="AL136" s="82">
        <v>252</v>
      </c>
      <c r="AM136" s="82">
        <v>221</v>
      </c>
      <c r="AN136" s="82">
        <v>306</v>
      </c>
      <c r="AO136" s="82">
        <v>266</v>
      </c>
      <c r="AP136" s="82">
        <v>292</v>
      </c>
      <c r="AQ136" s="82">
        <v>325</v>
      </c>
      <c r="AR136" s="82">
        <v>263</v>
      </c>
      <c r="AS136" s="82">
        <v>295</v>
      </c>
      <c r="AT136" s="82">
        <v>410</v>
      </c>
      <c r="AU136" s="82">
        <v>409</v>
      </c>
      <c r="AV136" s="82">
        <v>353</v>
      </c>
      <c r="AW136" s="82">
        <v>346</v>
      </c>
      <c r="AX136" s="82">
        <v>330</v>
      </c>
      <c r="AY136" s="82">
        <v>293</v>
      </c>
      <c r="AZ136" s="82">
        <v>336</v>
      </c>
      <c r="BA136" s="82">
        <v>293</v>
      </c>
      <c r="BB136" s="92">
        <v>15324</v>
      </c>
      <c r="BD136" s="32"/>
    </row>
    <row r="137" spans="1:56" s="14" customFormat="1" ht="11.4" x14ac:dyDescent="0.2">
      <c r="A137" s="45">
        <v>29</v>
      </c>
      <c r="B137" s="82">
        <v>1052</v>
      </c>
      <c r="C137" s="82">
        <v>844</v>
      </c>
      <c r="D137" s="82">
        <v>856</v>
      </c>
      <c r="E137" s="82">
        <v>954</v>
      </c>
      <c r="F137" s="82">
        <v>1033</v>
      </c>
      <c r="G137" s="82">
        <v>962</v>
      </c>
      <c r="H137" s="82">
        <v>1081</v>
      </c>
      <c r="I137" s="82">
        <v>1209</v>
      </c>
      <c r="J137" s="82">
        <v>1286</v>
      </c>
      <c r="K137" s="82">
        <v>1382</v>
      </c>
      <c r="L137" s="82">
        <v>1674</v>
      </c>
      <c r="M137" s="82">
        <v>2138</v>
      </c>
      <c r="N137" s="82">
        <v>1755</v>
      </c>
      <c r="O137" s="82">
        <v>1781</v>
      </c>
      <c r="P137" s="82">
        <v>1350</v>
      </c>
      <c r="Q137" s="82">
        <v>1298</v>
      </c>
      <c r="R137" s="82">
        <v>1151</v>
      </c>
      <c r="S137" s="82">
        <v>1000</v>
      </c>
      <c r="T137" s="82">
        <v>1072</v>
      </c>
      <c r="U137" s="82">
        <v>1087</v>
      </c>
      <c r="V137" s="82">
        <v>863</v>
      </c>
      <c r="W137" s="82">
        <v>947</v>
      </c>
      <c r="X137" s="82">
        <v>841</v>
      </c>
      <c r="Y137" s="82">
        <v>701</v>
      </c>
      <c r="Z137" s="82">
        <v>715</v>
      </c>
      <c r="AA137" s="82">
        <v>646</v>
      </c>
      <c r="AB137" s="82">
        <v>699</v>
      </c>
      <c r="AC137" s="82">
        <v>592</v>
      </c>
      <c r="AD137" s="82">
        <v>544</v>
      </c>
      <c r="AE137" s="82">
        <v>740</v>
      </c>
      <c r="AF137" s="82">
        <v>730</v>
      </c>
      <c r="AG137" s="82">
        <v>966</v>
      </c>
      <c r="AH137" s="82">
        <v>835</v>
      </c>
      <c r="AI137" s="82">
        <v>857</v>
      </c>
      <c r="AJ137" s="82">
        <v>1106</v>
      </c>
      <c r="AK137" s="82">
        <v>1225</v>
      </c>
      <c r="AL137" s="82">
        <v>1600</v>
      </c>
      <c r="AM137" s="82">
        <v>2023</v>
      </c>
      <c r="AN137" s="82">
        <v>1729</v>
      </c>
      <c r="AO137" s="82">
        <v>1270</v>
      </c>
      <c r="AP137" s="82">
        <v>1217</v>
      </c>
      <c r="AQ137" s="82">
        <v>1067</v>
      </c>
      <c r="AR137" s="82">
        <v>1076</v>
      </c>
      <c r="AS137" s="82">
        <v>916</v>
      </c>
      <c r="AT137" s="82">
        <v>1182</v>
      </c>
      <c r="AU137" s="82">
        <v>874</v>
      </c>
      <c r="AV137" s="82">
        <v>1088</v>
      </c>
      <c r="AW137" s="82">
        <v>1121</v>
      </c>
      <c r="AX137" s="82">
        <v>1165</v>
      </c>
      <c r="AY137" s="82">
        <v>1106</v>
      </c>
      <c r="AZ137" s="82">
        <v>1078</v>
      </c>
      <c r="BA137" s="82">
        <v>889</v>
      </c>
      <c r="BB137" s="92">
        <v>57373</v>
      </c>
      <c r="BD137" s="32"/>
    </row>
    <row r="138" spans="1:56" s="14" customFormat="1" ht="11.4" x14ac:dyDescent="0.2">
      <c r="A138" s="45">
        <v>30</v>
      </c>
      <c r="B138" s="82">
        <v>142</v>
      </c>
      <c r="C138" s="82">
        <v>129</v>
      </c>
      <c r="D138" s="82">
        <v>133</v>
      </c>
      <c r="E138" s="82">
        <v>153</v>
      </c>
      <c r="F138" s="82">
        <v>144</v>
      </c>
      <c r="G138" s="82">
        <v>155</v>
      </c>
      <c r="H138" s="82">
        <v>215</v>
      </c>
      <c r="I138" s="82">
        <v>142</v>
      </c>
      <c r="J138" s="82">
        <v>166</v>
      </c>
      <c r="K138" s="82">
        <v>219</v>
      </c>
      <c r="L138" s="82">
        <v>254</v>
      </c>
      <c r="M138" s="82">
        <v>289</v>
      </c>
      <c r="N138" s="82">
        <v>265</v>
      </c>
      <c r="O138" s="82">
        <v>282</v>
      </c>
      <c r="P138" s="82">
        <v>243</v>
      </c>
      <c r="Q138" s="82">
        <v>355</v>
      </c>
      <c r="R138" s="82">
        <v>234</v>
      </c>
      <c r="S138" s="82">
        <v>212</v>
      </c>
      <c r="T138" s="82">
        <v>200</v>
      </c>
      <c r="U138" s="82">
        <v>278</v>
      </c>
      <c r="V138" s="82">
        <v>215</v>
      </c>
      <c r="W138" s="82">
        <v>170</v>
      </c>
      <c r="X138" s="82">
        <v>201</v>
      </c>
      <c r="Y138" s="82">
        <v>141</v>
      </c>
      <c r="Z138" s="82">
        <v>154</v>
      </c>
      <c r="AA138" s="82">
        <v>144</v>
      </c>
      <c r="AB138" s="82">
        <v>111</v>
      </c>
      <c r="AC138" s="82">
        <v>121</v>
      </c>
      <c r="AD138" s="82">
        <v>97</v>
      </c>
      <c r="AE138" s="82">
        <v>119</v>
      </c>
      <c r="AF138" s="82">
        <v>157</v>
      </c>
      <c r="AG138" s="82">
        <v>174</v>
      </c>
      <c r="AH138" s="82">
        <v>158</v>
      </c>
      <c r="AI138" s="82">
        <v>165</v>
      </c>
      <c r="AJ138" s="82">
        <v>166</v>
      </c>
      <c r="AK138" s="82">
        <v>163</v>
      </c>
      <c r="AL138" s="82">
        <v>210</v>
      </c>
      <c r="AM138" s="82">
        <v>205</v>
      </c>
      <c r="AN138" s="82">
        <v>210</v>
      </c>
      <c r="AO138" s="82">
        <v>211</v>
      </c>
      <c r="AP138" s="82">
        <v>300</v>
      </c>
      <c r="AQ138" s="82">
        <v>311</v>
      </c>
      <c r="AR138" s="82">
        <v>243</v>
      </c>
      <c r="AS138" s="82">
        <v>165</v>
      </c>
      <c r="AT138" s="82">
        <v>135</v>
      </c>
      <c r="AU138" s="82">
        <v>151</v>
      </c>
      <c r="AV138" s="82">
        <v>182</v>
      </c>
      <c r="AW138" s="82">
        <v>199</v>
      </c>
      <c r="AX138" s="82">
        <v>168</v>
      </c>
      <c r="AY138" s="82">
        <v>206</v>
      </c>
      <c r="AZ138" s="82">
        <v>197</v>
      </c>
      <c r="BA138" s="82">
        <v>156</v>
      </c>
      <c r="BB138" s="92">
        <v>9915</v>
      </c>
      <c r="BD138" s="32"/>
    </row>
    <row r="139" spans="1:56" s="14" customFormat="1" ht="11.4" x14ac:dyDescent="0.2">
      <c r="A139" s="45">
        <v>31</v>
      </c>
      <c r="B139" s="82">
        <v>1169</v>
      </c>
      <c r="C139" s="82">
        <v>1346</v>
      </c>
      <c r="D139" s="82">
        <v>1402</v>
      </c>
      <c r="E139" s="82">
        <v>1586</v>
      </c>
      <c r="F139" s="82">
        <v>1671</v>
      </c>
      <c r="G139" s="82">
        <v>2207</v>
      </c>
      <c r="H139" s="82">
        <v>2784</v>
      </c>
      <c r="I139" s="82">
        <v>2072</v>
      </c>
      <c r="J139" s="82">
        <v>2507</v>
      </c>
      <c r="K139" s="82">
        <v>2501</v>
      </c>
      <c r="L139" s="82">
        <v>2346</v>
      </c>
      <c r="M139" s="82">
        <v>2189</v>
      </c>
      <c r="N139" s="82">
        <v>2212</v>
      </c>
      <c r="O139" s="82">
        <v>1503</v>
      </c>
      <c r="P139" s="82">
        <v>1871</v>
      </c>
      <c r="Q139" s="82">
        <v>1215</v>
      </c>
      <c r="R139" s="82">
        <v>1436</v>
      </c>
      <c r="S139" s="82">
        <v>1262</v>
      </c>
      <c r="T139" s="82">
        <v>1249</v>
      </c>
      <c r="U139" s="82">
        <v>1254</v>
      </c>
      <c r="V139" s="82">
        <v>1257</v>
      </c>
      <c r="W139" s="82">
        <v>1063</v>
      </c>
      <c r="X139" s="82">
        <v>1054</v>
      </c>
      <c r="Y139" s="82">
        <v>888</v>
      </c>
      <c r="Z139" s="82">
        <v>1123</v>
      </c>
      <c r="AA139" s="82">
        <v>919</v>
      </c>
      <c r="AB139" s="82">
        <v>822</v>
      </c>
      <c r="AC139" s="82">
        <v>913</v>
      </c>
      <c r="AD139" s="82">
        <v>932</v>
      </c>
      <c r="AE139" s="82">
        <v>873</v>
      </c>
      <c r="AF139" s="82">
        <v>974</v>
      </c>
      <c r="AG139" s="82">
        <v>1140</v>
      </c>
      <c r="AH139" s="82">
        <v>1064</v>
      </c>
      <c r="AI139" s="82">
        <v>1203</v>
      </c>
      <c r="AJ139" s="82">
        <v>572</v>
      </c>
      <c r="AK139" s="82">
        <v>1359</v>
      </c>
      <c r="AL139" s="82">
        <v>1489</v>
      </c>
      <c r="AM139" s="82">
        <v>1604</v>
      </c>
      <c r="AN139" s="82">
        <v>1429</v>
      </c>
      <c r="AO139" s="82">
        <v>1496</v>
      </c>
      <c r="AP139" s="82">
        <v>1451</v>
      </c>
      <c r="AQ139" s="82">
        <v>1705</v>
      </c>
      <c r="AR139" s="82">
        <v>1559</v>
      </c>
      <c r="AS139" s="82">
        <v>1218</v>
      </c>
      <c r="AT139" s="82">
        <v>1582</v>
      </c>
      <c r="AU139" s="82">
        <v>1125</v>
      </c>
      <c r="AV139" s="82">
        <v>1465</v>
      </c>
      <c r="AW139" s="82">
        <v>1340</v>
      </c>
      <c r="AX139" s="82">
        <v>1480</v>
      </c>
      <c r="AY139" s="82">
        <v>1580</v>
      </c>
      <c r="AZ139" s="82">
        <v>1301</v>
      </c>
      <c r="BA139" s="82">
        <v>1307</v>
      </c>
      <c r="BB139" s="92">
        <v>75069</v>
      </c>
      <c r="BD139" s="32"/>
    </row>
    <row r="140" spans="1:56" s="14" customFormat="1" ht="11.4" x14ac:dyDescent="0.2">
      <c r="A140" s="45">
        <v>32</v>
      </c>
      <c r="B140" s="82">
        <v>174</v>
      </c>
      <c r="C140" s="82">
        <v>160</v>
      </c>
      <c r="D140" s="82">
        <v>163</v>
      </c>
      <c r="E140" s="82">
        <v>179</v>
      </c>
      <c r="F140" s="82">
        <v>121</v>
      </c>
      <c r="G140" s="82">
        <v>142</v>
      </c>
      <c r="H140" s="82">
        <v>173</v>
      </c>
      <c r="I140" s="82">
        <v>207</v>
      </c>
      <c r="J140" s="82">
        <v>176</v>
      </c>
      <c r="K140" s="82">
        <v>117</v>
      </c>
      <c r="L140" s="82">
        <v>170</v>
      </c>
      <c r="M140" s="82">
        <v>180</v>
      </c>
      <c r="N140" s="82">
        <v>166</v>
      </c>
      <c r="O140" s="82">
        <v>182</v>
      </c>
      <c r="P140" s="82">
        <v>183</v>
      </c>
      <c r="Q140" s="82">
        <v>148</v>
      </c>
      <c r="R140" s="82">
        <v>196</v>
      </c>
      <c r="S140" s="82">
        <v>157</v>
      </c>
      <c r="T140" s="82">
        <v>153</v>
      </c>
      <c r="U140" s="82">
        <v>173</v>
      </c>
      <c r="V140" s="82">
        <v>183</v>
      </c>
      <c r="W140" s="82">
        <v>118</v>
      </c>
      <c r="X140" s="82">
        <v>137</v>
      </c>
      <c r="Y140" s="82">
        <v>73</v>
      </c>
      <c r="Z140" s="82">
        <v>109</v>
      </c>
      <c r="AA140" s="82">
        <v>71</v>
      </c>
      <c r="AB140" s="82">
        <v>99</v>
      </c>
      <c r="AC140" s="82">
        <v>73</v>
      </c>
      <c r="AD140" s="82">
        <v>65</v>
      </c>
      <c r="AE140" s="82">
        <v>70</v>
      </c>
      <c r="AF140" s="82">
        <v>69</v>
      </c>
      <c r="AG140" s="82">
        <v>60</v>
      </c>
      <c r="AH140" s="82">
        <v>66</v>
      </c>
      <c r="AI140" s="82">
        <v>93</v>
      </c>
      <c r="AJ140" s="82">
        <v>106</v>
      </c>
      <c r="AK140" s="82">
        <v>105</v>
      </c>
      <c r="AL140" s="82">
        <v>69</v>
      </c>
      <c r="AM140" s="82">
        <v>147</v>
      </c>
      <c r="AN140" s="82">
        <v>122</v>
      </c>
      <c r="AO140" s="82">
        <v>143</v>
      </c>
      <c r="AP140" s="82">
        <v>136</v>
      </c>
      <c r="AQ140" s="82">
        <v>170</v>
      </c>
      <c r="AR140" s="82">
        <v>132</v>
      </c>
      <c r="AS140" s="82">
        <v>91</v>
      </c>
      <c r="AT140" s="82">
        <v>100</v>
      </c>
      <c r="AU140" s="82">
        <v>116</v>
      </c>
      <c r="AV140" s="82">
        <v>138</v>
      </c>
      <c r="AW140" s="82">
        <v>125</v>
      </c>
      <c r="AX140" s="82">
        <v>127</v>
      </c>
      <c r="AY140" s="82">
        <v>128</v>
      </c>
      <c r="AZ140" s="82">
        <v>83</v>
      </c>
      <c r="BA140" s="82">
        <v>116</v>
      </c>
      <c r="BB140" s="92">
        <v>6760</v>
      </c>
      <c r="BD140" s="32"/>
    </row>
    <row r="141" spans="1:56" s="14" customFormat="1" ht="12" thickBot="1" x14ac:dyDescent="0.25">
      <c r="A141" s="46">
        <v>33</v>
      </c>
      <c r="B141" s="94">
        <v>731</v>
      </c>
      <c r="C141" s="94">
        <v>640</v>
      </c>
      <c r="D141" s="94">
        <v>757</v>
      </c>
      <c r="E141" s="94">
        <v>551</v>
      </c>
      <c r="F141" s="94">
        <v>621</v>
      </c>
      <c r="G141" s="94">
        <v>625</v>
      </c>
      <c r="H141" s="94">
        <v>653</v>
      </c>
      <c r="I141" s="94">
        <v>712</v>
      </c>
      <c r="J141" s="94">
        <v>648</v>
      </c>
      <c r="K141" s="94">
        <v>792</v>
      </c>
      <c r="L141" s="94">
        <v>730</v>
      </c>
      <c r="M141" s="94">
        <v>681</v>
      </c>
      <c r="N141" s="94">
        <v>687</v>
      </c>
      <c r="O141" s="94">
        <v>644</v>
      </c>
      <c r="P141" s="94">
        <v>603</v>
      </c>
      <c r="Q141" s="94">
        <v>714</v>
      </c>
      <c r="R141" s="94">
        <v>552</v>
      </c>
      <c r="S141" s="94">
        <v>475</v>
      </c>
      <c r="T141" s="94">
        <v>655</v>
      </c>
      <c r="U141" s="94">
        <v>495</v>
      </c>
      <c r="V141" s="94">
        <v>598</v>
      </c>
      <c r="W141" s="94">
        <v>591</v>
      </c>
      <c r="X141" s="94">
        <v>605</v>
      </c>
      <c r="Y141" s="94">
        <v>403</v>
      </c>
      <c r="Z141" s="94">
        <v>460</v>
      </c>
      <c r="AA141" s="94">
        <v>452</v>
      </c>
      <c r="AB141" s="94">
        <v>419</v>
      </c>
      <c r="AC141" s="94">
        <v>469</v>
      </c>
      <c r="AD141" s="94">
        <v>385</v>
      </c>
      <c r="AE141" s="94">
        <v>460</v>
      </c>
      <c r="AF141" s="94">
        <v>463</v>
      </c>
      <c r="AG141" s="94">
        <v>512</v>
      </c>
      <c r="AH141" s="94">
        <v>490</v>
      </c>
      <c r="AI141" s="94">
        <v>437</v>
      </c>
      <c r="AJ141" s="94">
        <v>550</v>
      </c>
      <c r="AK141" s="94">
        <v>545</v>
      </c>
      <c r="AL141" s="94">
        <v>537</v>
      </c>
      <c r="AM141" s="94">
        <v>566</v>
      </c>
      <c r="AN141" s="94">
        <v>635</v>
      </c>
      <c r="AO141" s="94">
        <v>563</v>
      </c>
      <c r="AP141" s="94">
        <v>583</v>
      </c>
      <c r="AQ141" s="94">
        <v>585</v>
      </c>
      <c r="AR141" s="94">
        <v>562</v>
      </c>
      <c r="AS141" s="94">
        <v>622</v>
      </c>
      <c r="AT141" s="94">
        <v>555</v>
      </c>
      <c r="AU141" s="94">
        <v>579</v>
      </c>
      <c r="AV141" s="94">
        <v>505</v>
      </c>
      <c r="AW141" s="94">
        <v>522</v>
      </c>
      <c r="AX141" s="94">
        <v>469</v>
      </c>
      <c r="AY141" s="94">
        <v>518</v>
      </c>
      <c r="AZ141" s="94">
        <v>582</v>
      </c>
      <c r="BA141" s="94">
        <v>663</v>
      </c>
      <c r="BB141" s="95">
        <v>29851</v>
      </c>
      <c r="BC141" s="33"/>
      <c r="BD141" s="34"/>
    </row>
    <row r="142" spans="1:56" s="181" customFormat="1" ht="13.8" thickBot="1" x14ac:dyDescent="0.3">
      <c r="A142" s="177" t="s">
        <v>7</v>
      </c>
      <c r="B142" s="178">
        <v>24056</v>
      </c>
      <c r="C142" s="179">
        <v>23686</v>
      </c>
      <c r="D142" s="180">
        <v>22962</v>
      </c>
      <c r="E142" s="179">
        <v>23888</v>
      </c>
      <c r="F142" s="180">
        <v>24740</v>
      </c>
      <c r="G142" s="179">
        <v>27807</v>
      </c>
      <c r="H142" s="180">
        <v>33736</v>
      </c>
      <c r="I142" s="179">
        <v>34877</v>
      </c>
      <c r="J142" s="180">
        <v>33526</v>
      </c>
      <c r="K142" s="179">
        <v>32416</v>
      </c>
      <c r="L142" s="180">
        <v>34458</v>
      </c>
      <c r="M142" s="179">
        <v>32322</v>
      </c>
      <c r="N142" s="180">
        <v>32941</v>
      </c>
      <c r="O142" s="179">
        <v>29290</v>
      </c>
      <c r="P142" s="180">
        <v>26614</v>
      </c>
      <c r="Q142" s="179">
        <v>24528</v>
      </c>
      <c r="R142" s="180">
        <v>21854</v>
      </c>
      <c r="S142" s="179">
        <v>20324</v>
      </c>
      <c r="T142" s="180">
        <v>21492</v>
      </c>
      <c r="U142" s="179">
        <v>21760</v>
      </c>
      <c r="V142" s="180">
        <v>20815</v>
      </c>
      <c r="W142" s="179">
        <v>19349</v>
      </c>
      <c r="X142" s="180">
        <v>19441</v>
      </c>
      <c r="Y142" s="179">
        <v>16678</v>
      </c>
      <c r="Z142" s="180">
        <v>17701</v>
      </c>
      <c r="AA142" s="179">
        <v>16845</v>
      </c>
      <c r="AB142" s="180">
        <v>15345</v>
      </c>
      <c r="AC142" s="179">
        <v>16308</v>
      </c>
      <c r="AD142" s="180">
        <v>14715</v>
      </c>
      <c r="AE142" s="179">
        <v>15579</v>
      </c>
      <c r="AF142" s="180">
        <v>15660</v>
      </c>
      <c r="AG142" s="179">
        <v>18558</v>
      </c>
      <c r="AH142" s="180">
        <v>19675</v>
      </c>
      <c r="AI142" s="179">
        <v>19218</v>
      </c>
      <c r="AJ142" s="180">
        <v>20213</v>
      </c>
      <c r="AK142" s="179">
        <v>22422</v>
      </c>
      <c r="AL142" s="180">
        <v>26747</v>
      </c>
      <c r="AM142" s="179">
        <v>28680</v>
      </c>
      <c r="AN142" s="180">
        <v>28846</v>
      </c>
      <c r="AO142" s="179">
        <v>27862</v>
      </c>
      <c r="AP142" s="180">
        <v>27341</v>
      </c>
      <c r="AQ142" s="179">
        <v>29226</v>
      </c>
      <c r="AR142" s="180">
        <v>26255</v>
      </c>
      <c r="AS142" s="179">
        <v>23159</v>
      </c>
      <c r="AT142" s="179">
        <v>23258</v>
      </c>
      <c r="AU142" s="180">
        <v>21989</v>
      </c>
      <c r="AV142" s="179">
        <v>22498</v>
      </c>
      <c r="AW142" s="180">
        <v>22653</v>
      </c>
      <c r="AX142" s="179">
        <v>23018</v>
      </c>
      <c r="AY142" s="180">
        <v>22666</v>
      </c>
      <c r="AZ142" s="179">
        <v>20727</v>
      </c>
      <c r="BA142" s="180">
        <v>21291</v>
      </c>
      <c r="BB142" s="179">
        <v>1232035</v>
      </c>
    </row>
    <row r="143" spans="1:56" x14ac:dyDescent="0.2">
      <c r="A143" s="79" t="s">
        <v>34</v>
      </c>
    </row>
    <row r="144" spans="1:56" x14ac:dyDescent="0.2">
      <c r="A144" s="8" t="s">
        <v>48</v>
      </c>
    </row>
    <row r="145" spans="1:54" x14ac:dyDescent="0.2">
      <c r="A145" s="26"/>
    </row>
    <row r="146" spans="1:54" x14ac:dyDescent="0.2">
      <c r="A146" s="26"/>
    </row>
    <row r="147" spans="1:54" ht="16.2" thickBot="1" x14ac:dyDescent="0.35">
      <c r="A147" s="21" t="s">
        <v>52</v>
      </c>
    </row>
    <row r="148" spans="1:54" s="123" customFormat="1" ht="13.8" thickBot="1" x14ac:dyDescent="0.3">
      <c r="A148" s="182" t="s">
        <v>21</v>
      </c>
      <c r="B148" s="183"/>
      <c r="C148" s="184"/>
      <c r="D148" s="184" t="s">
        <v>8</v>
      </c>
      <c r="E148" s="184"/>
      <c r="F148" s="184"/>
      <c r="G148" s="185"/>
      <c r="H148" s="183"/>
      <c r="I148" s="184"/>
      <c r="J148" s="184" t="s">
        <v>22</v>
      </c>
      <c r="K148" s="183"/>
      <c r="L148" s="185"/>
      <c r="P148" s="141"/>
      <c r="BB148" s="143"/>
    </row>
    <row r="149" spans="1:54" s="123" customFormat="1" ht="13.8" thickBot="1" x14ac:dyDescent="0.3">
      <c r="A149" s="186" t="s">
        <v>23</v>
      </c>
      <c r="B149" s="187" t="s">
        <v>24</v>
      </c>
      <c r="C149" s="187" t="s">
        <v>25</v>
      </c>
      <c r="D149" s="188" t="s">
        <v>26</v>
      </c>
      <c r="E149" s="187" t="s">
        <v>27</v>
      </c>
      <c r="F149" s="188" t="s">
        <v>17</v>
      </c>
      <c r="G149" s="187" t="s">
        <v>6</v>
      </c>
      <c r="H149" s="187" t="s">
        <v>18</v>
      </c>
      <c r="I149" s="189" t="s">
        <v>19</v>
      </c>
      <c r="J149" s="187" t="s">
        <v>20</v>
      </c>
      <c r="K149" s="187" t="s">
        <v>17</v>
      </c>
      <c r="L149" s="190" t="s">
        <v>6</v>
      </c>
      <c r="P149" s="141"/>
      <c r="BB149" s="143"/>
    </row>
    <row r="150" spans="1:54" ht="11.4" x14ac:dyDescent="0.2">
      <c r="A150" s="40" t="s">
        <v>28</v>
      </c>
      <c r="B150" s="96">
        <v>14840</v>
      </c>
      <c r="C150" s="96">
        <v>53146</v>
      </c>
      <c r="D150" s="96">
        <v>33988</v>
      </c>
      <c r="E150" s="96">
        <v>274998</v>
      </c>
      <c r="F150" s="97">
        <v>4443</v>
      </c>
      <c r="G150" s="98">
        <v>381415</v>
      </c>
      <c r="H150" s="96">
        <v>157612</v>
      </c>
      <c r="I150" s="96">
        <v>92100</v>
      </c>
      <c r="J150" s="96">
        <v>127384</v>
      </c>
      <c r="K150" s="97">
        <v>4319</v>
      </c>
      <c r="L150" s="99">
        <v>381415</v>
      </c>
    </row>
    <row r="151" spans="1:54" ht="11.4" x14ac:dyDescent="0.2">
      <c r="A151" s="41" t="s">
        <v>29</v>
      </c>
      <c r="B151" s="100">
        <v>10535</v>
      </c>
      <c r="C151" s="100">
        <v>44823</v>
      </c>
      <c r="D151" s="100">
        <v>27616</v>
      </c>
      <c r="E151" s="100">
        <v>186752</v>
      </c>
      <c r="F151" s="101">
        <v>6971</v>
      </c>
      <c r="G151" s="102">
        <v>276697</v>
      </c>
      <c r="H151" s="100">
        <v>123640</v>
      </c>
      <c r="I151" s="100">
        <v>64715</v>
      </c>
      <c r="J151" s="100">
        <v>84834</v>
      </c>
      <c r="K151" s="101">
        <v>3513</v>
      </c>
      <c r="L151" s="103">
        <v>276697</v>
      </c>
    </row>
    <row r="152" spans="1:54" ht="11.4" x14ac:dyDescent="0.2">
      <c r="A152" s="41" t="s">
        <v>30</v>
      </c>
      <c r="B152" s="104">
        <v>9591</v>
      </c>
      <c r="C152" s="104">
        <v>44086</v>
      </c>
      <c r="D152" s="104">
        <v>26123</v>
      </c>
      <c r="E152" s="104">
        <v>177277</v>
      </c>
      <c r="F152" s="105">
        <v>4890</v>
      </c>
      <c r="G152" s="102">
        <v>261967</v>
      </c>
      <c r="H152" s="104">
        <v>112166</v>
      </c>
      <c r="I152" s="104">
        <v>60883</v>
      </c>
      <c r="J152" s="104">
        <v>84909</v>
      </c>
      <c r="K152" s="105">
        <v>4009</v>
      </c>
      <c r="L152" s="103">
        <v>261967</v>
      </c>
    </row>
    <row r="153" spans="1:54" ht="12" thickBot="1" x14ac:dyDescent="0.25">
      <c r="A153" s="42" t="s">
        <v>31</v>
      </c>
      <c r="B153" s="106">
        <v>11809</v>
      </c>
      <c r="C153" s="106">
        <v>45475</v>
      </c>
      <c r="D153" s="106">
        <v>27435</v>
      </c>
      <c r="E153" s="106">
        <v>224048</v>
      </c>
      <c r="F153" s="107">
        <v>3189</v>
      </c>
      <c r="G153" s="108">
        <v>311956</v>
      </c>
      <c r="H153" s="106">
        <v>124991</v>
      </c>
      <c r="I153" s="106">
        <v>77909</v>
      </c>
      <c r="J153" s="106">
        <v>102527</v>
      </c>
      <c r="K153" s="107">
        <v>6555</v>
      </c>
      <c r="L153" s="109">
        <v>311956</v>
      </c>
    </row>
    <row r="154" spans="1:54" s="123" customFormat="1" ht="13.8" thickBot="1" x14ac:dyDescent="0.3">
      <c r="A154" s="191" t="s">
        <v>32</v>
      </c>
      <c r="B154" s="192">
        <f>SUM(B150:B153)</f>
        <v>46775</v>
      </c>
      <c r="C154" s="192">
        <f t="shared" ref="C154:L154" si="0">SUM(C150:C153)</f>
        <v>187530</v>
      </c>
      <c r="D154" s="192">
        <f t="shared" si="0"/>
        <v>115162</v>
      </c>
      <c r="E154" s="192">
        <f t="shared" si="0"/>
        <v>863075</v>
      </c>
      <c r="F154" s="192">
        <f t="shared" si="0"/>
        <v>19493</v>
      </c>
      <c r="G154" s="192">
        <f t="shared" si="0"/>
        <v>1232035</v>
      </c>
      <c r="H154" s="192">
        <f t="shared" si="0"/>
        <v>518409</v>
      </c>
      <c r="I154" s="192">
        <f t="shared" si="0"/>
        <v>295607</v>
      </c>
      <c r="J154" s="192">
        <f t="shared" si="0"/>
        <v>399654</v>
      </c>
      <c r="K154" s="192">
        <f t="shared" si="0"/>
        <v>18396</v>
      </c>
      <c r="L154" s="192">
        <f t="shared" si="0"/>
        <v>1232035</v>
      </c>
      <c r="P154" s="141"/>
      <c r="BB154" s="143"/>
    </row>
    <row r="155" spans="1:54" x14ac:dyDescent="0.2">
      <c r="A155" s="79" t="s">
        <v>34</v>
      </c>
    </row>
    <row r="156" spans="1:54" x14ac:dyDescent="0.2">
      <c r="A156" s="8" t="s">
        <v>48</v>
      </c>
    </row>
    <row r="157" spans="1:54" x14ac:dyDescent="0.2">
      <c r="A157" s="26"/>
    </row>
  </sheetData>
  <mergeCells count="12">
    <mergeCell ref="B112:BB112"/>
    <mergeCell ref="A17:A18"/>
    <mergeCell ref="B17:G17"/>
    <mergeCell ref="H17:L17"/>
    <mergeCell ref="M17:M18"/>
    <mergeCell ref="N17:N18"/>
    <mergeCell ref="O17:O18"/>
    <mergeCell ref="A77:A78"/>
    <mergeCell ref="B77:G77"/>
    <mergeCell ref="H77:L77"/>
    <mergeCell ref="M77:M78"/>
    <mergeCell ref="N77:N78"/>
  </mergeCells>
  <phoneticPr fontId="24" type="noConversion"/>
  <hyperlinks>
    <hyperlink ref="B7" r:id="rId1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3</vt:i4>
      </vt:variant>
    </vt:vector>
  </HeadingPairs>
  <TitlesOfParts>
    <vt:vector size="4" baseType="lpstr">
      <vt:lpstr>ESP CONSOL 2017</vt:lpstr>
      <vt:lpstr>Gráf1ESP_2017</vt:lpstr>
      <vt:lpstr>Graf2ESPCasosTrim_FET</vt:lpstr>
      <vt:lpstr>Graf4ESPCasosPlanoTratamento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Mcarla</dc:creator>
  <cp:lastModifiedBy>Windows</cp:lastModifiedBy>
  <cp:lastPrinted>2017-05-22T17:23:33Z</cp:lastPrinted>
  <dcterms:created xsi:type="dcterms:W3CDTF">2011-03-30T16:30:37Z</dcterms:created>
  <dcterms:modified xsi:type="dcterms:W3CDTF">2020-05-04T22:58:33Z</dcterms:modified>
</cp:coreProperties>
</file>