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45" windowWidth="15480" windowHeight="5820" tabRatio="822" activeTab="1"/>
  </bookViews>
  <sheets>
    <sheet name="GVE 20 PIRACICABA CONSOL 2016" sheetId="8" r:id="rId1"/>
    <sheet name="Gráf1GVE20_2016" sheetId="19" r:id="rId2"/>
    <sheet name="Graf2GVE20_Mun1 SE" sheetId="10" r:id="rId3"/>
    <sheet name="Graf3GVE20_Mun2 SE" sheetId="11" r:id="rId4"/>
    <sheet name="Graf4GVE20_Mun3 SE" sheetId="12" r:id="rId5"/>
    <sheet name="Graf5GVE20_Mun4 SE" sheetId="13" r:id="rId6"/>
    <sheet name="Gráf6gve20_FEt" sheetId="20" r:id="rId7"/>
    <sheet name="Gráf7GVE20_PlTrat" sheetId="21" r:id="rId8"/>
  </sheets>
  <calcPr calcId="145621"/>
</workbook>
</file>

<file path=xl/calcChain.xml><?xml version="1.0" encoding="utf-8"?>
<calcChain xmlns="http://schemas.openxmlformats.org/spreadsheetml/2006/main">
  <c r="O21" i="8" l="1"/>
  <c r="O20" i="8"/>
  <c r="B106" i="8"/>
  <c r="C106" i="8"/>
  <c r="D106" i="8"/>
  <c r="E106" i="8"/>
  <c r="F106" i="8"/>
  <c r="G106" i="8"/>
  <c r="H106" i="8"/>
  <c r="I106" i="8"/>
  <c r="J106" i="8"/>
  <c r="K106" i="8"/>
  <c r="L106" i="8"/>
  <c r="O71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28" i="8"/>
  <c r="O27" i="8"/>
  <c r="O26" i="8"/>
  <c r="O25" i="8"/>
  <c r="O24" i="8"/>
  <c r="O23" i="8"/>
  <c r="O22" i="8"/>
  <c r="J152" i="8" l="1"/>
  <c r="I152" i="8"/>
  <c r="H152" i="8"/>
  <c r="F152" i="8"/>
  <c r="E152" i="8"/>
  <c r="C152" i="8"/>
  <c r="D152" i="8" l="1"/>
  <c r="K152" i="8"/>
  <c r="L152" i="8"/>
  <c r="B152" i="8"/>
  <c r="G152" i="8" l="1"/>
</calcChain>
</file>

<file path=xl/sharedStrings.xml><?xml version="1.0" encoding="utf-8"?>
<sst xmlns="http://schemas.openxmlformats.org/spreadsheetml/2006/main" count="211" uniqueCount="82">
  <si>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</si>
  <si>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</si>
  <si>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</si>
  <si>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</si>
  <si>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</si>
  <si>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</si>
  <si>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</si>
  <si>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</si>
  <si>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</si>
  <si>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</si>
  <si>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</si>
  <si>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</si>
  <si>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</si>
  <si>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</si>
  <si>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</si>
  <si>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</si>
  <si>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</si>
  <si>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</si>
  <si>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</si>
  <si>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</si>
  <si>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</si>
  <si>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</si>
  <si>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</si>
  <si>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</si>
  <si>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</si>
  <si>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</si>
  <si>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</si>
  <si>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</si>
  <si>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</si>
  <si>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</si>
  <si>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</si>
  <si>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</si>
  <si>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</si>
  <si>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</si>
  <si>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</si>
  <si>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</si>
  <si>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</si>
  <si>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</si>
  <si>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</si>
  <si>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</si>
  <si>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</si>
  <si>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</si>
  <si>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</si>
  <si>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</si>
  <si>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</si>
  <si>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</si>
  <si>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</si>
  <si>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</si>
  <si>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</si>
  <si>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</si>
  <si>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</si>
  <si>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</si>
  <si>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</si>
  <si>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</si>
  <si>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</si>
  <si>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</si>
  <si>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</si>
  <si>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</si>
  <si>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</si>
  <si>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</si>
  <si>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</si>
  <si>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</si>
  <si>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</si>
  <si>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</si>
  <si>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</si>
  <si>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</si>
  <si>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 xml:space="preserve">Semana </t>
  </si>
  <si>
    <t>Epidemiológica</t>
  </si>
  <si>
    <t>Plano Tratamento</t>
  </si>
  <si>
    <t>(%)</t>
  </si>
  <si>
    <t xml:space="preserve"> </t>
  </si>
  <si>
    <t>ANO: 2016</t>
  </si>
  <si>
    <t>MONITORIZAÇÃO DAS DOENÇAS DIARREICAS AGUDAS - MDDA - GVE 20 PIRACICABA,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</si>
  <si>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</si>
  <si>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20 - PIRACICABA,  2016</t>
  </si>
  <si>
    <t>Total Geral:</t>
  </si>
  <si>
    <t>Emissão:</t>
  </si>
  <si>
    <t>Fonte: SIVEP/MDDA - Secretaria Estadual de(o) SP.GVE 20 - PIRACICABA</t>
  </si>
  <si>
    <t>Tabela 2. MDDA: Distribuição dos casos de diarreia por faixa etária, plano de tratamento e outras variáveis, por município, GVE 20 - PIRACICABA, 2016</t>
  </si>
  <si>
    <t>Tabela 3. MDDA: Distribuição de casos de diarreia por município e semana epidemiológica, GVE 20 - PIRACICABA, 2016</t>
  </si>
  <si>
    <t>Tabela 4. MDDA: Número de Casos de Diarreia por Faixa Etária, Plano de Tratamento, por trimestre de ocorrência, GVE 20 PIRACICABA, 2016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</si>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</sst>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9" applyNumberFormat="0" applyAlignment="0" applyProtection="0"/>
    <xf numFmtId="0" fontId="14" fillId="21" borderId="20" applyNumberFormat="0" applyAlignment="0" applyProtection="0"/>
    <xf numFmtId="0" fontId="15" fillId="0" borderId="21" applyNumberFormat="0" applyFill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1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22" applyNumberFormat="0" applyFont="0" applyAlignment="0" applyProtection="0"/>
    <xf numFmtId="0" fontId="19" fillId="20" borderId="2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</cellStyleXfs>
  <cellXfs count="131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9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0" fontId="29" fillId="0" borderId="0" xfId="0" applyFont="1"/>
    <xf numFmtId="0" fontId="5" fillId="0" borderId="0" xfId="30" applyNumberFormat="1" applyFont="1" applyFill="1" applyBorder="1" applyAlignment="1" applyProtection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8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4" fillId="34" borderId="41" xfId="0" applyFont="1" applyFill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4" fillId="0" borderId="0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34" fillId="33" borderId="14" xfId="0" applyFont="1" applyFill="1" applyBorder="1" applyAlignment="1">
      <alignment horizontal="center" vertical="top" wrapText="1"/>
    </xf>
    <xf numFmtId="0" fontId="34" fillId="33" borderId="15" xfId="0" applyFont="1" applyFill="1" applyBorder="1" applyAlignment="1">
      <alignment horizontal="center" vertical="top" wrapText="1"/>
    </xf>
    <xf numFmtId="0" fontId="34" fillId="33" borderId="30" xfId="0" applyFont="1" applyFill="1" applyBorder="1" applyAlignment="1">
      <alignment horizontal="center" vertical="top" wrapText="1"/>
    </xf>
    <xf numFmtId="0" fontId="34" fillId="34" borderId="42" xfId="0" applyFont="1" applyFill="1" applyBorder="1" applyAlignment="1">
      <alignment vertical="top"/>
    </xf>
    <xf numFmtId="0" fontId="34" fillId="0" borderId="12" xfId="0" applyFont="1" applyBorder="1" applyAlignment="1">
      <alignment vertical="top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5" fillId="0" borderId="0" xfId="0" applyFont="1"/>
    <xf numFmtId="0" fontId="35" fillId="0" borderId="0" xfId="0" applyFont="1" applyBorder="1"/>
    <xf numFmtId="0" fontId="34" fillId="0" borderId="0" xfId="0" applyFont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7" fillId="32" borderId="47" xfId="0" applyFont="1" applyFill="1" applyBorder="1" applyAlignment="1">
      <alignment horizontal="center" wrapText="1"/>
    </xf>
    <xf numFmtId="0" fontId="38" fillId="32" borderId="47" xfId="0" applyFont="1" applyFill="1" applyBorder="1" applyAlignment="1">
      <alignment horizontal="center" wrapText="1"/>
    </xf>
    <xf numFmtId="0" fontId="37" fillId="32" borderId="28" xfId="0" applyFont="1" applyFill="1" applyBorder="1" applyAlignment="1">
      <alignment horizontal="center" wrapText="1"/>
    </xf>
    <xf numFmtId="0" fontId="38" fillId="32" borderId="28" xfId="0" applyFont="1" applyFill="1" applyBorder="1" applyAlignment="1">
      <alignment horizontal="center" wrapText="1"/>
    </xf>
    <xf numFmtId="0" fontId="37" fillId="32" borderId="48" xfId="0" applyFont="1" applyFill="1" applyBorder="1" applyAlignment="1">
      <alignment horizontal="center" wrapText="1"/>
    </xf>
    <xf numFmtId="0" fontId="38" fillId="32" borderId="48" xfId="0" applyFont="1" applyFill="1" applyBorder="1" applyAlignment="1">
      <alignment horizontal="center" wrapText="1"/>
    </xf>
    <xf numFmtId="0" fontId="38" fillId="33" borderId="3" xfId="0" applyFont="1" applyFill="1" applyBorder="1" applyAlignment="1">
      <alignment horizontal="center" wrapText="1"/>
    </xf>
    <xf numFmtId="0" fontId="35" fillId="0" borderId="1" xfId="0" applyFont="1" applyBorder="1"/>
    <xf numFmtId="0" fontId="35" fillId="0" borderId="0" xfId="0" applyFont="1" applyAlignment="1">
      <alignment horizontal="center"/>
    </xf>
    <xf numFmtId="0" fontId="34" fillId="33" borderId="4" xfId="0" applyFont="1" applyFill="1" applyBorder="1" applyAlignment="1">
      <alignment horizontal="center" wrapText="1"/>
    </xf>
    <xf numFmtId="0" fontId="34" fillId="33" borderId="5" xfId="0" applyFont="1" applyFill="1" applyBorder="1" applyAlignment="1">
      <alignment horizontal="center" wrapText="1"/>
    </xf>
    <xf numFmtId="0" fontId="34" fillId="33" borderId="6" xfId="0" applyFont="1" applyFill="1" applyBorder="1" applyAlignment="1">
      <alignment horizontal="center" wrapText="1"/>
    </xf>
    <xf numFmtId="0" fontId="34" fillId="33" borderId="3" xfId="0" applyFont="1" applyFill="1" applyBorder="1" applyAlignment="1">
      <alignment horizontal="center" wrapText="1"/>
    </xf>
    <xf numFmtId="0" fontId="35" fillId="0" borderId="36" xfId="0" applyFont="1" applyBorder="1"/>
    <xf numFmtId="0" fontId="35" fillId="0" borderId="37" xfId="0" applyFont="1" applyBorder="1"/>
    <xf numFmtId="0" fontId="35" fillId="0" borderId="2" xfId="0" applyFont="1" applyBorder="1"/>
    <xf numFmtId="0" fontId="35" fillId="0" borderId="38" xfId="0" applyFont="1" applyBorder="1"/>
    <xf numFmtId="0" fontId="37" fillId="0" borderId="32" xfId="0" applyFont="1" applyBorder="1" applyAlignment="1">
      <alignment horizontal="center" wrapText="1"/>
    </xf>
    <xf numFmtId="0" fontId="37" fillId="0" borderId="47" xfId="0" applyFont="1" applyBorder="1" applyAlignment="1">
      <alignment horizontal="center" wrapText="1"/>
    </xf>
    <xf numFmtId="0" fontId="38" fillId="0" borderId="47" xfId="0" applyFont="1" applyBorder="1" applyAlignment="1">
      <alignment horizontal="center" wrapText="1"/>
    </xf>
    <xf numFmtId="0" fontId="37" fillId="0" borderId="33" xfId="0" applyFont="1" applyBorder="1" applyAlignment="1">
      <alignment horizontal="center" wrapText="1"/>
    </xf>
    <xf numFmtId="0" fontId="37" fillId="0" borderId="28" xfId="0" applyFont="1" applyBorder="1" applyAlignment="1">
      <alignment horizontal="center" wrapText="1"/>
    </xf>
    <xf numFmtId="0" fontId="38" fillId="0" borderId="28" xfId="0" applyFont="1" applyBorder="1" applyAlignment="1">
      <alignment horizontal="center" wrapText="1"/>
    </xf>
    <xf numFmtId="0" fontId="37" fillId="32" borderId="33" xfId="0" applyFont="1" applyFill="1" applyBorder="1" applyAlignment="1">
      <alignment horizontal="center" wrapText="1"/>
    </xf>
    <xf numFmtId="0" fontId="39" fillId="32" borderId="28" xfId="0" applyFont="1" applyFill="1" applyBorder="1" applyAlignment="1">
      <alignment horizontal="center" wrapText="1"/>
    </xf>
    <xf numFmtId="0" fontId="37" fillId="32" borderId="29" xfId="0" applyFont="1" applyFill="1" applyBorder="1" applyAlignment="1">
      <alignment horizontal="center" wrapText="1"/>
    </xf>
    <xf numFmtId="0" fontId="34" fillId="33" borderId="7" xfId="0" applyFont="1" applyFill="1" applyBorder="1" applyAlignment="1">
      <alignment horizontal="center" wrapText="1"/>
    </xf>
    <xf numFmtId="0" fontId="40" fillId="33" borderId="14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3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2" xfId="0" applyFont="1" applyBorder="1"/>
    <xf numFmtId="0" fontId="34" fillId="0" borderId="0" xfId="0" applyFont="1" applyAlignment="1">
      <alignment horizontal="center"/>
    </xf>
    <xf numFmtId="0" fontId="34" fillId="0" borderId="0" xfId="0" applyFont="1" applyBorder="1"/>
    <xf numFmtId="0" fontId="35" fillId="0" borderId="43" xfId="0" applyFont="1" applyBorder="1"/>
    <xf numFmtId="0" fontId="35" fillId="0" borderId="44" xfId="0" applyFont="1" applyBorder="1"/>
    <xf numFmtId="0" fontId="35" fillId="0" borderId="46" xfId="0" applyFont="1" applyBorder="1"/>
    <xf numFmtId="0" fontId="37" fillId="0" borderId="48" xfId="0" applyFont="1" applyBorder="1" applyAlignment="1">
      <alignment horizontal="center" wrapText="1"/>
    </xf>
    <xf numFmtId="0" fontId="34" fillId="33" borderId="3" xfId="0" applyFont="1" applyFill="1" applyBorder="1" applyAlignment="1">
      <alignment horizontal="center"/>
    </xf>
    <xf numFmtId="0" fontId="34" fillId="33" borderId="9" xfId="0" applyFont="1" applyFill="1" applyBorder="1" applyAlignment="1">
      <alignment horizontal="center" vertical="center"/>
    </xf>
    <xf numFmtId="0" fontId="34" fillId="33" borderId="7" xfId="0" applyFont="1" applyFill="1" applyBorder="1"/>
    <xf numFmtId="0" fontId="34" fillId="33" borderId="8" xfId="0" applyFont="1" applyFill="1" applyBorder="1"/>
    <xf numFmtId="0" fontId="34" fillId="33" borderId="10" xfId="0" applyFont="1" applyFill="1" applyBorder="1"/>
    <xf numFmtId="0" fontId="34" fillId="0" borderId="3" xfId="0" applyFont="1" applyFill="1" applyBorder="1" applyAlignment="1">
      <alignment horizontal="center" wrapText="1"/>
    </xf>
    <xf numFmtId="0" fontId="34" fillId="33" borderId="12" xfId="0" applyFont="1" applyFill="1" applyBorder="1" applyAlignment="1">
      <alignment horizontal="center"/>
    </xf>
    <xf numFmtId="0" fontId="34" fillId="33" borderId="9" xfId="0" applyFont="1" applyFill="1" applyBorder="1" applyAlignment="1">
      <alignment horizontal="center"/>
    </xf>
    <xf numFmtId="0" fontId="34" fillId="33" borderId="17" xfId="0" applyFont="1" applyFill="1" applyBorder="1" applyAlignment="1">
      <alignment horizontal="center"/>
    </xf>
    <xf numFmtId="0" fontId="34" fillId="33" borderId="16" xfId="0" applyFont="1" applyFill="1" applyBorder="1" applyAlignment="1">
      <alignment horizontal="center"/>
    </xf>
    <xf numFmtId="0" fontId="34" fillId="0" borderId="31" xfId="0" applyFont="1" applyBorder="1" applyAlignment="1">
      <alignment horizontal="left"/>
    </xf>
    <xf numFmtId="0" fontId="41" fillId="0" borderId="32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1" fillId="0" borderId="44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4" fillId="0" borderId="34" xfId="0" applyFont="1" applyBorder="1" applyAlignment="1">
      <alignment horizontal="left"/>
    </xf>
    <xf numFmtId="0" fontId="41" fillId="0" borderId="29" xfId="0" applyFont="1" applyBorder="1" applyAlignment="1">
      <alignment horizontal="center"/>
    </xf>
    <xf numFmtId="0" fontId="41" fillId="0" borderId="45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4" fillId="33" borderId="7" xfId="0" applyFont="1" applyFill="1" applyBorder="1" applyAlignment="1">
      <alignment horizontal="center"/>
    </xf>
    <xf numFmtId="0" fontId="39" fillId="33" borderId="11" xfId="0" applyFont="1" applyFill="1" applyBorder="1" applyAlignment="1">
      <alignment horizontal="center"/>
    </xf>
    <xf numFmtId="0" fontId="39" fillId="33" borderId="42" xfId="0" applyFont="1" applyFill="1" applyBorder="1" applyAlignment="1">
      <alignment horizontal="center"/>
    </xf>
    <xf numFmtId="0" fontId="39" fillId="33" borderId="3" xfId="0" applyFont="1" applyFill="1" applyBorder="1" applyAlignment="1">
      <alignment horizontal="center"/>
    </xf>
    <xf numFmtId="1" fontId="37" fillId="32" borderId="47" xfId="0" applyNumberFormat="1" applyFont="1" applyFill="1" applyBorder="1" applyAlignment="1">
      <alignment horizontal="center" wrapText="1"/>
    </xf>
    <xf numFmtId="1" fontId="37" fillId="32" borderId="28" xfId="0" applyNumberFormat="1" applyFont="1" applyFill="1" applyBorder="1" applyAlignment="1">
      <alignment horizontal="center" wrapText="1"/>
    </xf>
    <xf numFmtId="1" fontId="38" fillId="33" borderId="3" xfId="0" applyNumberFormat="1" applyFont="1" applyFill="1" applyBorder="1" applyAlignment="1">
      <alignment horizontal="center" wrapText="1"/>
    </xf>
    <xf numFmtId="0" fontId="34" fillId="33" borderId="17" xfId="0" applyFont="1" applyFill="1" applyBorder="1" applyAlignment="1">
      <alignment vertical="top" wrapText="1"/>
    </xf>
    <xf numFmtId="0" fontId="34" fillId="33" borderId="17" xfId="0" applyFont="1" applyFill="1" applyBorder="1" applyAlignment="1">
      <alignment vertical="top"/>
    </xf>
    <xf numFmtId="0" fontId="34" fillId="33" borderId="0" xfId="0" applyFont="1" applyFill="1" applyBorder="1" applyAlignment="1">
      <alignment vertical="top" wrapText="1"/>
    </xf>
    <xf numFmtId="0" fontId="38" fillId="33" borderId="14" xfId="0" applyFont="1" applyFill="1" applyBorder="1" applyAlignment="1">
      <alignment horizontal="center" vertical="top" wrapText="1"/>
    </xf>
    <xf numFmtId="0" fontId="38" fillId="33" borderId="15" xfId="0" applyFont="1" applyFill="1" applyBorder="1" applyAlignment="1">
      <alignment horizontal="center" vertical="top" wrapText="1"/>
    </xf>
    <xf numFmtId="0" fontId="38" fillId="33" borderId="40" xfId="0" applyFont="1" applyFill="1" applyBorder="1" applyAlignment="1">
      <alignment horizontal="center" vertical="top" wrapText="1"/>
    </xf>
    <xf numFmtId="0" fontId="38" fillId="33" borderId="8" xfId="0" applyFont="1" applyFill="1" applyBorder="1" applyAlignment="1">
      <alignment horizontal="center" vertical="top" wrapText="1"/>
    </xf>
    <xf numFmtId="0" fontId="38" fillId="33" borderId="35" xfId="0" applyFont="1" applyFill="1" applyBorder="1" applyAlignment="1">
      <alignment horizontal="center" vertical="top" wrapText="1"/>
    </xf>
    <xf numFmtId="0" fontId="34" fillId="33" borderId="41" xfId="0" applyFont="1" applyFill="1" applyBorder="1" applyAlignment="1">
      <alignment horizontal="center" vertical="center" wrapText="1"/>
    </xf>
    <xf numFmtId="0" fontId="34" fillId="33" borderId="42" xfId="0" applyFont="1" applyFill="1" applyBorder="1" applyAlignment="1">
      <alignment horizontal="center" vertical="center" wrapText="1"/>
    </xf>
    <xf numFmtId="0" fontId="34" fillId="33" borderId="41" xfId="0" applyFont="1" applyFill="1" applyBorder="1" applyAlignment="1">
      <alignment horizontal="center" vertical="top" wrapText="1"/>
    </xf>
    <xf numFmtId="0" fontId="34" fillId="33" borderId="42" xfId="0" applyFont="1" applyFill="1" applyBorder="1" applyAlignment="1">
      <alignment horizontal="center" vertical="top" wrapText="1"/>
    </xf>
    <xf numFmtId="0" fontId="34" fillId="33" borderId="9" xfId="0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center" vertical="center" wrapText="1"/>
    </xf>
    <xf numFmtId="0" fontId="34" fillId="33" borderId="7" xfId="0" applyFont="1" applyFill="1" applyBorder="1" applyAlignment="1">
      <alignment horizontal="center" wrapText="1"/>
    </xf>
    <xf numFmtId="0" fontId="34" fillId="33" borderId="8" xfId="0" applyFont="1" applyFill="1" applyBorder="1" applyAlignment="1">
      <alignment horizontal="center" wrapText="1"/>
    </xf>
    <xf numFmtId="0" fontId="34" fillId="33" borderId="1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33" borderId="16" xfId="0" applyFont="1" applyFill="1" applyBorder="1" applyAlignment="1">
      <alignment horizontal="center" vertical="top" wrapText="1"/>
    </xf>
    <xf numFmtId="0" fontId="34" fillId="33" borderId="17" xfId="0" applyFont="1" applyFill="1" applyBorder="1" applyAlignment="1">
      <alignment horizontal="center" vertical="top" wrapText="1"/>
    </xf>
    <xf numFmtId="0" fontId="34" fillId="33" borderId="18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20 Piracicaba,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928663313359452E-2"/>
          <c:y val="0.17109184624354462"/>
          <c:w val="0.84692533388372893"/>
          <c:h val="0.72076718573739418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20 PIRACICABA CONSOL 2016'!$B$140:$BA$140</c:f>
              <c:numCache>
                <c:formatCode>General</c:formatCode>
                <c:ptCount val="52"/>
                <c:pt idx="0">
                  <c:v>1019</c:v>
                </c:pt>
                <c:pt idx="1">
                  <c:v>1341</c:v>
                </c:pt>
                <c:pt idx="2">
                  <c:v>927</c:v>
                </c:pt>
                <c:pt idx="3">
                  <c:v>1263</c:v>
                </c:pt>
                <c:pt idx="4">
                  <c:v>1264</c:v>
                </c:pt>
                <c:pt idx="5">
                  <c:v>1112</c:v>
                </c:pt>
                <c:pt idx="6">
                  <c:v>1517</c:v>
                </c:pt>
                <c:pt idx="7">
                  <c:v>1277</c:v>
                </c:pt>
                <c:pt idx="8">
                  <c:v>1414</c:v>
                </c:pt>
                <c:pt idx="9">
                  <c:v>1730</c:v>
                </c:pt>
                <c:pt idx="10">
                  <c:v>1930</c:v>
                </c:pt>
                <c:pt idx="11">
                  <c:v>1325</c:v>
                </c:pt>
                <c:pt idx="12">
                  <c:v>1908</c:v>
                </c:pt>
                <c:pt idx="13">
                  <c:v>1660</c:v>
                </c:pt>
                <c:pt idx="14">
                  <c:v>1754</c:v>
                </c:pt>
                <c:pt idx="15">
                  <c:v>1542</c:v>
                </c:pt>
                <c:pt idx="16">
                  <c:v>1171</c:v>
                </c:pt>
                <c:pt idx="17">
                  <c:v>1095</c:v>
                </c:pt>
                <c:pt idx="18">
                  <c:v>905</c:v>
                </c:pt>
                <c:pt idx="19">
                  <c:v>1044</c:v>
                </c:pt>
                <c:pt idx="20">
                  <c:v>892</c:v>
                </c:pt>
                <c:pt idx="21">
                  <c:v>1031</c:v>
                </c:pt>
                <c:pt idx="22">
                  <c:v>888</c:v>
                </c:pt>
                <c:pt idx="23">
                  <c:v>921</c:v>
                </c:pt>
                <c:pt idx="24">
                  <c:v>1143</c:v>
                </c:pt>
                <c:pt idx="25">
                  <c:v>1427</c:v>
                </c:pt>
                <c:pt idx="26">
                  <c:v>1466</c:v>
                </c:pt>
                <c:pt idx="27">
                  <c:v>1791</c:v>
                </c:pt>
                <c:pt idx="28">
                  <c:v>1474</c:v>
                </c:pt>
                <c:pt idx="29">
                  <c:v>1591</c:v>
                </c:pt>
                <c:pt idx="30">
                  <c:v>1650</c:v>
                </c:pt>
                <c:pt idx="31">
                  <c:v>1382</c:v>
                </c:pt>
                <c:pt idx="32">
                  <c:v>1733</c:v>
                </c:pt>
                <c:pt idx="33">
                  <c:v>1343</c:v>
                </c:pt>
                <c:pt idx="34">
                  <c:v>1545</c:v>
                </c:pt>
                <c:pt idx="35">
                  <c:v>1434</c:v>
                </c:pt>
                <c:pt idx="36">
                  <c:v>1317</c:v>
                </c:pt>
                <c:pt idx="37">
                  <c:v>1551</c:v>
                </c:pt>
                <c:pt idx="38">
                  <c:v>1561</c:v>
                </c:pt>
                <c:pt idx="39">
                  <c:v>1354</c:v>
                </c:pt>
                <c:pt idx="40">
                  <c:v>1310</c:v>
                </c:pt>
                <c:pt idx="41">
                  <c:v>1377</c:v>
                </c:pt>
                <c:pt idx="42">
                  <c:v>1303</c:v>
                </c:pt>
                <c:pt idx="43">
                  <c:v>918</c:v>
                </c:pt>
                <c:pt idx="44">
                  <c:v>1001</c:v>
                </c:pt>
                <c:pt idx="45">
                  <c:v>1032</c:v>
                </c:pt>
                <c:pt idx="46">
                  <c:v>1048</c:v>
                </c:pt>
                <c:pt idx="47">
                  <c:v>1077</c:v>
                </c:pt>
                <c:pt idx="48">
                  <c:v>1012</c:v>
                </c:pt>
                <c:pt idx="49">
                  <c:v>1013</c:v>
                </c:pt>
                <c:pt idx="50">
                  <c:v>809</c:v>
                </c:pt>
                <c:pt idx="51">
                  <c:v>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8992"/>
        <c:axId val="40495360"/>
      </c:lineChart>
      <c:catAx>
        <c:axId val="9742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0495360"/>
        <c:crosses val="autoZero"/>
        <c:auto val="1"/>
        <c:lblAlgn val="ctr"/>
        <c:lblOffset val="100"/>
        <c:noMultiLvlLbl val="0"/>
      </c:catAx>
      <c:valAx>
        <c:axId val="4049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42899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20 Piracicaba, ESP, 2016 </a:t>
            </a:r>
          </a:p>
        </c:rich>
      </c:tx>
      <c:layout>
        <c:manualLayout>
          <c:xMode val="edge"/>
          <c:yMode val="edge"/>
          <c:x val="0.1230937226596676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42066002855264E-2"/>
          <c:y val="0.19528619528619567"/>
          <c:w val="0.8795464732752436"/>
          <c:h val="0.61197732216911926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2016'!$A$114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2016'!$B$114:$BA$114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15</c:v>
                </c:pt>
                <c:pt idx="13">
                  <c:v>10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6</c:v>
                </c:pt>
                <c:pt idx="36">
                  <c:v>9</c:v>
                </c:pt>
                <c:pt idx="37">
                  <c:v>5</c:v>
                </c:pt>
                <c:pt idx="38">
                  <c:v>0</c:v>
                </c:pt>
                <c:pt idx="39">
                  <c:v>5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6</c:v>
                </c:pt>
                <c:pt idx="47">
                  <c:v>7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2016'!$A$115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2016'!$B$115:$BA$115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44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12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2016'!$A$116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2016'!$B$116:$BA$116</c:f>
              <c:numCache>
                <c:formatCode>General</c:formatCode>
                <c:ptCount val="52"/>
                <c:pt idx="0">
                  <c:v>21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5</c:v>
                </c:pt>
                <c:pt idx="5">
                  <c:v>39</c:v>
                </c:pt>
                <c:pt idx="6">
                  <c:v>55</c:v>
                </c:pt>
                <c:pt idx="7">
                  <c:v>52</c:v>
                </c:pt>
                <c:pt idx="8">
                  <c:v>25</c:v>
                </c:pt>
                <c:pt idx="9">
                  <c:v>27</c:v>
                </c:pt>
                <c:pt idx="10">
                  <c:v>43</c:v>
                </c:pt>
                <c:pt idx="11">
                  <c:v>43</c:v>
                </c:pt>
                <c:pt idx="12">
                  <c:v>34</c:v>
                </c:pt>
                <c:pt idx="13">
                  <c:v>0</c:v>
                </c:pt>
                <c:pt idx="14">
                  <c:v>34</c:v>
                </c:pt>
                <c:pt idx="15">
                  <c:v>95</c:v>
                </c:pt>
                <c:pt idx="16">
                  <c:v>0</c:v>
                </c:pt>
                <c:pt idx="17">
                  <c:v>45</c:v>
                </c:pt>
                <c:pt idx="18">
                  <c:v>36</c:v>
                </c:pt>
                <c:pt idx="19">
                  <c:v>23</c:v>
                </c:pt>
                <c:pt idx="20">
                  <c:v>17</c:v>
                </c:pt>
                <c:pt idx="21">
                  <c:v>23</c:v>
                </c:pt>
                <c:pt idx="22">
                  <c:v>16</c:v>
                </c:pt>
                <c:pt idx="23">
                  <c:v>34</c:v>
                </c:pt>
                <c:pt idx="24">
                  <c:v>48</c:v>
                </c:pt>
                <c:pt idx="25">
                  <c:v>0</c:v>
                </c:pt>
                <c:pt idx="26">
                  <c:v>110</c:v>
                </c:pt>
                <c:pt idx="27">
                  <c:v>150</c:v>
                </c:pt>
                <c:pt idx="28">
                  <c:v>48</c:v>
                </c:pt>
                <c:pt idx="29">
                  <c:v>99</c:v>
                </c:pt>
                <c:pt idx="30">
                  <c:v>108</c:v>
                </c:pt>
                <c:pt idx="31">
                  <c:v>23</c:v>
                </c:pt>
                <c:pt idx="32">
                  <c:v>193</c:v>
                </c:pt>
                <c:pt idx="33">
                  <c:v>30</c:v>
                </c:pt>
                <c:pt idx="34">
                  <c:v>29</c:v>
                </c:pt>
                <c:pt idx="35">
                  <c:v>9</c:v>
                </c:pt>
                <c:pt idx="36">
                  <c:v>16</c:v>
                </c:pt>
                <c:pt idx="37">
                  <c:v>126</c:v>
                </c:pt>
                <c:pt idx="38">
                  <c:v>75</c:v>
                </c:pt>
                <c:pt idx="39">
                  <c:v>40</c:v>
                </c:pt>
                <c:pt idx="40">
                  <c:v>39</c:v>
                </c:pt>
                <c:pt idx="41">
                  <c:v>26</c:v>
                </c:pt>
                <c:pt idx="42">
                  <c:v>41</c:v>
                </c:pt>
                <c:pt idx="43">
                  <c:v>26</c:v>
                </c:pt>
                <c:pt idx="44">
                  <c:v>13</c:v>
                </c:pt>
                <c:pt idx="45">
                  <c:v>25</c:v>
                </c:pt>
                <c:pt idx="46">
                  <c:v>38</c:v>
                </c:pt>
                <c:pt idx="47">
                  <c:v>31</c:v>
                </c:pt>
                <c:pt idx="48">
                  <c:v>22</c:v>
                </c:pt>
                <c:pt idx="49">
                  <c:v>28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2016'!$A$117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2016'!$B$117:$BA$117</c:f>
              <c:numCache>
                <c:formatCode>General</c:formatCode>
                <c:ptCount val="52"/>
                <c:pt idx="0">
                  <c:v>26</c:v>
                </c:pt>
                <c:pt idx="1">
                  <c:v>14</c:v>
                </c:pt>
                <c:pt idx="2">
                  <c:v>27</c:v>
                </c:pt>
                <c:pt idx="3">
                  <c:v>24</c:v>
                </c:pt>
                <c:pt idx="4">
                  <c:v>20</c:v>
                </c:pt>
                <c:pt idx="5">
                  <c:v>1</c:v>
                </c:pt>
                <c:pt idx="6">
                  <c:v>24</c:v>
                </c:pt>
                <c:pt idx="7">
                  <c:v>28</c:v>
                </c:pt>
                <c:pt idx="8">
                  <c:v>26</c:v>
                </c:pt>
                <c:pt idx="9">
                  <c:v>15</c:v>
                </c:pt>
                <c:pt idx="10">
                  <c:v>22</c:v>
                </c:pt>
                <c:pt idx="11">
                  <c:v>12</c:v>
                </c:pt>
                <c:pt idx="12">
                  <c:v>16</c:v>
                </c:pt>
                <c:pt idx="13">
                  <c:v>45</c:v>
                </c:pt>
                <c:pt idx="14">
                  <c:v>22</c:v>
                </c:pt>
                <c:pt idx="15">
                  <c:v>17</c:v>
                </c:pt>
                <c:pt idx="16">
                  <c:v>14</c:v>
                </c:pt>
                <c:pt idx="17">
                  <c:v>30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15</c:v>
                </c:pt>
                <c:pt idx="24">
                  <c:v>8</c:v>
                </c:pt>
                <c:pt idx="25">
                  <c:v>14</c:v>
                </c:pt>
                <c:pt idx="26">
                  <c:v>12</c:v>
                </c:pt>
                <c:pt idx="27">
                  <c:v>13</c:v>
                </c:pt>
                <c:pt idx="28">
                  <c:v>25</c:v>
                </c:pt>
                <c:pt idx="29">
                  <c:v>16</c:v>
                </c:pt>
                <c:pt idx="30">
                  <c:v>28</c:v>
                </c:pt>
                <c:pt idx="31">
                  <c:v>30</c:v>
                </c:pt>
                <c:pt idx="32">
                  <c:v>39</c:v>
                </c:pt>
                <c:pt idx="33">
                  <c:v>30</c:v>
                </c:pt>
                <c:pt idx="34">
                  <c:v>27</c:v>
                </c:pt>
                <c:pt idx="35">
                  <c:v>23</c:v>
                </c:pt>
                <c:pt idx="36">
                  <c:v>24</c:v>
                </c:pt>
                <c:pt idx="37">
                  <c:v>19</c:v>
                </c:pt>
                <c:pt idx="38">
                  <c:v>28</c:v>
                </c:pt>
                <c:pt idx="39">
                  <c:v>39</c:v>
                </c:pt>
                <c:pt idx="40">
                  <c:v>36</c:v>
                </c:pt>
                <c:pt idx="41">
                  <c:v>38</c:v>
                </c:pt>
                <c:pt idx="42">
                  <c:v>43</c:v>
                </c:pt>
                <c:pt idx="43">
                  <c:v>26</c:v>
                </c:pt>
                <c:pt idx="44">
                  <c:v>27</c:v>
                </c:pt>
                <c:pt idx="45">
                  <c:v>29</c:v>
                </c:pt>
                <c:pt idx="46">
                  <c:v>31</c:v>
                </c:pt>
                <c:pt idx="47">
                  <c:v>32</c:v>
                </c:pt>
                <c:pt idx="48">
                  <c:v>22</c:v>
                </c:pt>
                <c:pt idx="49">
                  <c:v>25</c:v>
                </c:pt>
                <c:pt idx="50">
                  <c:v>27</c:v>
                </c:pt>
                <c:pt idx="51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2016'!$A$118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14</c:v>
                </c:pt>
                <c:pt idx="5">
                  <c:v>25</c:v>
                </c:pt>
                <c:pt idx="6">
                  <c:v>28</c:v>
                </c:pt>
                <c:pt idx="7">
                  <c:v>0</c:v>
                </c:pt>
                <c:pt idx="8">
                  <c:v>16</c:v>
                </c:pt>
                <c:pt idx="9">
                  <c:v>12</c:v>
                </c:pt>
                <c:pt idx="10">
                  <c:v>18</c:v>
                </c:pt>
                <c:pt idx="11">
                  <c:v>24</c:v>
                </c:pt>
                <c:pt idx="12">
                  <c:v>29</c:v>
                </c:pt>
                <c:pt idx="13">
                  <c:v>14</c:v>
                </c:pt>
                <c:pt idx="14">
                  <c:v>13</c:v>
                </c:pt>
                <c:pt idx="15">
                  <c:v>22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23</c:v>
                </c:pt>
                <c:pt idx="26">
                  <c:v>25</c:v>
                </c:pt>
                <c:pt idx="27">
                  <c:v>47</c:v>
                </c:pt>
                <c:pt idx="28">
                  <c:v>44</c:v>
                </c:pt>
                <c:pt idx="29">
                  <c:v>29</c:v>
                </c:pt>
                <c:pt idx="30">
                  <c:v>25</c:v>
                </c:pt>
                <c:pt idx="31">
                  <c:v>27</c:v>
                </c:pt>
                <c:pt idx="32">
                  <c:v>47</c:v>
                </c:pt>
                <c:pt idx="33">
                  <c:v>36</c:v>
                </c:pt>
                <c:pt idx="34">
                  <c:v>38</c:v>
                </c:pt>
                <c:pt idx="35">
                  <c:v>36</c:v>
                </c:pt>
                <c:pt idx="36">
                  <c:v>24</c:v>
                </c:pt>
                <c:pt idx="37">
                  <c:v>16</c:v>
                </c:pt>
                <c:pt idx="38">
                  <c:v>11</c:v>
                </c:pt>
                <c:pt idx="39">
                  <c:v>13</c:v>
                </c:pt>
                <c:pt idx="40">
                  <c:v>7</c:v>
                </c:pt>
                <c:pt idx="41">
                  <c:v>26</c:v>
                </c:pt>
                <c:pt idx="42">
                  <c:v>18</c:v>
                </c:pt>
                <c:pt idx="43">
                  <c:v>31</c:v>
                </c:pt>
                <c:pt idx="44">
                  <c:v>5</c:v>
                </c:pt>
                <c:pt idx="45">
                  <c:v>11</c:v>
                </c:pt>
                <c:pt idx="46">
                  <c:v>18</c:v>
                </c:pt>
                <c:pt idx="47">
                  <c:v>6</c:v>
                </c:pt>
                <c:pt idx="48">
                  <c:v>4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2016'!$A$119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2016'!$B$119:$BA$119</c:f>
              <c:numCache>
                <c:formatCode>General</c:formatCode>
                <c:ptCount val="52"/>
                <c:pt idx="0">
                  <c:v>30</c:v>
                </c:pt>
                <c:pt idx="1">
                  <c:v>27</c:v>
                </c:pt>
                <c:pt idx="2">
                  <c:v>14</c:v>
                </c:pt>
                <c:pt idx="3">
                  <c:v>35</c:v>
                </c:pt>
                <c:pt idx="4">
                  <c:v>25</c:v>
                </c:pt>
                <c:pt idx="5">
                  <c:v>0</c:v>
                </c:pt>
                <c:pt idx="6">
                  <c:v>24</c:v>
                </c:pt>
                <c:pt idx="7">
                  <c:v>28</c:v>
                </c:pt>
                <c:pt idx="8">
                  <c:v>15</c:v>
                </c:pt>
                <c:pt idx="9">
                  <c:v>24</c:v>
                </c:pt>
                <c:pt idx="10">
                  <c:v>24</c:v>
                </c:pt>
                <c:pt idx="11">
                  <c:v>20</c:v>
                </c:pt>
                <c:pt idx="12">
                  <c:v>31</c:v>
                </c:pt>
                <c:pt idx="13">
                  <c:v>35</c:v>
                </c:pt>
                <c:pt idx="14">
                  <c:v>19</c:v>
                </c:pt>
                <c:pt idx="15">
                  <c:v>42</c:v>
                </c:pt>
                <c:pt idx="16">
                  <c:v>47</c:v>
                </c:pt>
                <c:pt idx="17">
                  <c:v>22</c:v>
                </c:pt>
                <c:pt idx="18">
                  <c:v>19</c:v>
                </c:pt>
                <c:pt idx="19">
                  <c:v>37</c:v>
                </c:pt>
                <c:pt idx="20">
                  <c:v>37</c:v>
                </c:pt>
                <c:pt idx="21">
                  <c:v>48</c:v>
                </c:pt>
                <c:pt idx="22">
                  <c:v>25</c:v>
                </c:pt>
                <c:pt idx="23">
                  <c:v>30</c:v>
                </c:pt>
                <c:pt idx="24">
                  <c:v>12</c:v>
                </c:pt>
                <c:pt idx="25">
                  <c:v>13</c:v>
                </c:pt>
                <c:pt idx="26">
                  <c:v>28</c:v>
                </c:pt>
                <c:pt idx="27">
                  <c:v>33</c:v>
                </c:pt>
                <c:pt idx="28">
                  <c:v>16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59</c:v>
                </c:pt>
                <c:pt idx="33">
                  <c:v>0</c:v>
                </c:pt>
                <c:pt idx="34">
                  <c:v>121</c:v>
                </c:pt>
                <c:pt idx="35">
                  <c:v>0</c:v>
                </c:pt>
                <c:pt idx="36">
                  <c:v>27</c:v>
                </c:pt>
                <c:pt idx="37">
                  <c:v>50</c:v>
                </c:pt>
                <c:pt idx="38">
                  <c:v>0</c:v>
                </c:pt>
                <c:pt idx="39">
                  <c:v>48</c:v>
                </c:pt>
                <c:pt idx="40">
                  <c:v>0</c:v>
                </c:pt>
                <c:pt idx="41">
                  <c:v>16</c:v>
                </c:pt>
                <c:pt idx="42">
                  <c:v>48</c:v>
                </c:pt>
                <c:pt idx="43">
                  <c:v>0</c:v>
                </c:pt>
                <c:pt idx="44">
                  <c:v>0</c:v>
                </c:pt>
                <c:pt idx="45">
                  <c:v>17</c:v>
                </c:pt>
                <c:pt idx="46">
                  <c:v>0</c:v>
                </c:pt>
                <c:pt idx="47">
                  <c:v>0</c:v>
                </c:pt>
                <c:pt idx="48">
                  <c:v>44</c:v>
                </c:pt>
                <c:pt idx="49">
                  <c:v>0</c:v>
                </c:pt>
                <c:pt idx="50">
                  <c:v>0</c:v>
                </c:pt>
                <c:pt idx="51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44672"/>
        <c:axId val="40496512"/>
      </c:lineChart>
      <c:catAx>
        <c:axId val="988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18631284120086"/>
              <c:y val="0.87499024587061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0496512"/>
        <c:crosses val="autoZero"/>
        <c:auto val="1"/>
        <c:lblAlgn val="ctr"/>
        <c:lblOffset val="100"/>
        <c:noMultiLvlLbl val="0"/>
      </c:catAx>
      <c:valAx>
        <c:axId val="40496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4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974730083714849E-2"/>
          <c:y val="0.92513620425022147"/>
          <c:w val="0.7731356926879717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20 Piracicaba, ESP, 2016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52203765743544E-2"/>
          <c:y val="0.17957351290684617"/>
          <c:w val="0.87008262664106772"/>
          <c:h val="0.62135093652120765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2016'!$A$120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2016'!$B$120:$BA$120</c:f>
              <c:numCache>
                <c:formatCode>General</c:formatCode>
                <c:ptCount val="52"/>
                <c:pt idx="0">
                  <c:v>29</c:v>
                </c:pt>
                <c:pt idx="1">
                  <c:v>36</c:v>
                </c:pt>
                <c:pt idx="2">
                  <c:v>36</c:v>
                </c:pt>
                <c:pt idx="3">
                  <c:v>29</c:v>
                </c:pt>
                <c:pt idx="4">
                  <c:v>40</c:v>
                </c:pt>
                <c:pt idx="5">
                  <c:v>33</c:v>
                </c:pt>
                <c:pt idx="6">
                  <c:v>30</c:v>
                </c:pt>
                <c:pt idx="7">
                  <c:v>38</c:v>
                </c:pt>
                <c:pt idx="8">
                  <c:v>33</c:v>
                </c:pt>
                <c:pt idx="9">
                  <c:v>48</c:v>
                </c:pt>
                <c:pt idx="10">
                  <c:v>28</c:v>
                </c:pt>
                <c:pt idx="11">
                  <c:v>53</c:v>
                </c:pt>
                <c:pt idx="12">
                  <c:v>37</c:v>
                </c:pt>
                <c:pt idx="13">
                  <c:v>41</c:v>
                </c:pt>
                <c:pt idx="14">
                  <c:v>31</c:v>
                </c:pt>
                <c:pt idx="15">
                  <c:v>63</c:v>
                </c:pt>
                <c:pt idx="16">
                  <c:v>41</c:v>
                </c:pt>
                <c:pt idx="17">
                  <c:v>27</c:v>
                </c:pt>
                <c:pt idx="18">
                  <c:v>49</c:v>
                </c:pt>
                <c:pt idx="19">
                  <c:v>15</c:v>
                </c:pt>
                <c:pt idx="20">
                  <c:v>26</c:v>
                </c:pt>
                <c:pt idx="21">
                  <c:v>16</c:v>
                </c:pt>
                <c:pt idx="22">
                  <c:v>28</c:v>
                </c:pt>
                <c:pt idx="23">
                  <c:v>22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33</c:v>
                </c:pt>
                <c:pt idx="29">
                  <c:v>44</c:v>
                </c:pt>
                <c:pt idx="30">
                  <c:v>48</c:v>
                </c:pt>
                <c:pt idx="31">
                  <c:v>35</c:v>
                </c:pt>
                <c:pt idx="32">
                  <c:v>35</c:v>
                </c:pt>
                <c:pt idx="33">
                  <c:v>24</c:v>
                </c:pt>
                <c:pt idx="34">
                  <c:v>28</c:v>
                </c:pt>
                <c:pt idx="35">
                  <c:v>41</c:v>
                </c:pt>
                <c:pt idx="36">
                  <c:v>45</c:v>
                </c:pt>
                <c:pt idx="37">
                  <c:v>67</c:v>
                </c:pt>
                <c:pt idx="38">
                  <c:v>30</c:v>
                </c:pt>
                <c:pt idx="39">
                  <c:v>26</c:v>
                </c:pt>
                <c:pt idx="40">
                  <c:v>53</c:v>
                </c:pt>
                <c:pt idx="41">
                  <c:v>47</c:v>
                </c:pt>
                <c:pt idx="42">
                  <c:v>40</c:v>
                </c:pt>
                <c:pt idx="43">
                  <c:v>24</c:v>
                </c:pt>
                <c:pt idx="44">
                  <c:v>30</c:v>
                </c:pt>
                <c:pt idx="45">
                  <c:v>41</c:v>
                </c:pt>
                <c:pt idx="46">
                  <c:v>34</c:v>
                </c:pt>
                <c:pt idx="47">
                  <c:v>34</c:v>
                </c:pt>
                <c:pt idx="48">
                  <c:v>24</c:v>
                </c:pt>
                <c:pt idx="49">
                  <c:v>33</c:v>
                </c:pt>
                <c:pt idx="50">
                  <c:v>18</c:v>
                </c:pt>
                <c:pt idx="5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2016'!$A$121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2016'!$B$121:$BA$121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5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2016'!$A$122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2016'!$B$122:$BA$122</c:f>
              <c:numCache>
                <c:formatCode>General</c:formatCode>
                <c:ptCount val="52"/>
                <c:pt idx="0">
                  <c:v>30</c:v>
                </c:pt>
                <c:pt idx="1">
                  <c:v>22</c:v>
                </c:pt>
                <c:pt idx="2">
                  <c:v>26</c:v>
                </c:pt>
                <c:pt idx="3">
                  <c:v>24</c:v>
                </c:pt>
                <c:pt idx="4">
                  <c:v>41</c:v>
                </c:pt>
                <c:pt idx="5">
                  <c:v>44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33</c:v>
                </c:pt>
                <c:pt idx="14">
                  <c:v>29</c:v>
                </c:pt>
                <c:pt idx="15">
                  <c:v>36</c:v>
                </c:pt>
                <c:pt idx="16">
                  <c:v>30</c:v>
                </c:pt>
                <c:pt idx="17">
                  <c:v>38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33</c:v>
                </c:pt>
                <c:pt idx="22">
                  <c:v>27</c:v>
                </c:pt>
                <c:pt idx="23">
                  <c:v>37</c:v>
                </c:pt>
                <c:pt idx="24">
                  <c:v>27</c:v>
                </c:pt>
                <c:pt idx="25">
                  <c:v>34</c:v>
                </c:pt>
                <c:pt idx="26">
                  <c:v>25</c:v>
                </c:pt>
                <c:pt idx="27">
                  <c:v>34</c:v>
                </c:pt>
                <c:pt idx="28">
                  <c:v>37</c:v>
                </c:pt>
                <c:pt idx="29">
                  <c:v>31</c:v>
                </c:pt>
                <c:pt idx="30">
                  <c:v>37</c:v>
                </c:pt>
                <c:pt idx="31">
                  <c:v>34</c:v>
                </c:pt>
                <c:pt idx="32">
                  <c:v>36</c:v>
                </c:pt>
                <c:pt idx="33">
                  <c:v>35</c:v>
                </c:pt>
                <c:pt idx="34">
                  <c:v>36</c:v>
                </c:pt>
                <c:pt idx="35">
                  <c:v>32</c:v>
                </c:pt>
                <c:pt idx="36">
                  <c:v>0</c:v>
                </c:pt>
                <c:pt idx="37">
                  <c:v>40</c:v>
                </c:pt>
                <c:pt idx="38">
                  <c:v>31</c:v>
                </c:pt>
                <c:pt idx="39">
                  <c:v>32</c:v>
                </c:pt>
                <c:pt idx="40">
                  <c:v>38</c:v>
                </c:pt>
                <c:pt idx="41">
                  <c:v>40</c:v>
                </c:pt>
                <c:pt idx="42">
                  <c:v>35</c:v>
                </c:pt>
                <c:pt idx="43">
                  <c:v>35</c:v>
                </c:pt>
                <c:pt idx="44">
                  <c:v>45</c:v>
                </c:pt>
                <c:pt idx="45">
                  <c:v>45</c:v>
                </c:pt>
                <c:pt idx="46">
                  <c:v>37</c:v>
                </c:pt>
                <c:pt idx="47">
                  <c:v>34</c:v>
                </c:pt>
                <c:pt idx="48">
                  <c:v>37</c:v>
                </c:pt>
                <c:pt idx="49">
                  <c:v>41</c:v>
                </c:pt>
                <c:pt idx="50">
                  <c:v>34</c:v>
                </c:pt>
                <c:pt idx="5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2016'!$A$123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2016'!$B$123:$BA$123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13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8</c:v>
                </c:pt>
                <c:pt idx="15">
                  <c:v>0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10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7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13</c:v>
                </c:pt>
                <c:pt idx="31">
                  <c:v>8</c:v>
                </c:pt>
                <c:pt idx="32">
                  <c:v>23</c:v>
                </c:pt>
                <c:pt idx="33">
                  <c:v>40</c:v>
                </c:pt>
                <c:pt idx="34">
                  <c:v>0</c:v>
                </c:pt>
                <c:pt idx="35">
                  <c:v>8</c:v>
                </c:pt>
                <c:pt idx="36">
                  <c:v>18</c:v>
                </c:pt>
                <c:pt idx="37">
                  <c:v>3</c:v>
                </c:pt>
                <c:pt idx="38">
                  <c:v>8</c:v>
                </c:pt>
                <c:pt idx="39">
                  <c:v>6</c:v>
                </c:pt>
                <c:pt idx="40">
                  <c:v>12</c:v>
                </c:pt>
                <c:pt idx="41">
                  <c:v>9</c:v>
                </c:pt>
                <c:pt idx="42">
                  <c:v>22</c:v>
                </c:pt>
                <c:pt idx="43">
                  <c:v>16</c:v>
                </c:pt>
                <c:pt idx="44">
                  <c:v>21</c:v>
                </c:pt>
                <c:pt idx="45">
                  <c:v>23</c:v>
                </c:pt>
                <c:pt idx="46">
                  <c:v>16</c:v>
                </c:pt>
                <c:pt idx="47">
                  <c:v>5</c:v>
                </c:pt>
                <c:pt idx="48">
                  <c:v>8</c:v>
                </c:pt>
                <c:pt idx="49">
                  <c:v>6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2016'!$A$124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2016'!$B$124:$BA$124</c:f>
              <c:numCache>
                <c:formatCode>General</c:formatCode>
                <c:ptCount val="52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4</c:v>
                </c:pt>
                <c:pt idx="4">
                  <c:v>14</c:v>
                </c:pt>
                <c:pt idx="5">
                  <c:v>17</c:v>
                </c:pt>
                <c:pt idx="6">
                  <c:v>18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19</c:v>
                </c:pt>
                <c:pt idx="20">
                  <c:v>23</c:v>
                </c:pt>
                <c:pt idx="21">
                  <c:v>19</c:v>
                </c:pt>
                <c:pt idx="22">
                  <c:v>11</c:v>
                </c:pt>
                <c:pt idx="23">
                  <c:v>15</c:v>
                </c:pt>
                <c:pt idx="24">
                  <c:v>21</c:v>
                </c:pt>
                <c:pt idx="25">
                  <c:v>25</c:v>
                </c:pt>
                <c:pt idx="26">
                  <c:v>15</c:v>
                </c:pt>
                <c:pt idx="27">
                  <c:v>14</c:v>
                </c:pt>
                <c:pt idx="28">
                  <c:v>19</c:v>
                </c:pt>
                <c:pt idx="29">
                  <c:v>10</c:v>
                </c:pt>
                <c:pt idx="30">
                  <c:v>15</c:v>
                </c:pt>
                <c:pt idx="31">
                  <c:v>12</c:v>
                </c:pt>
                <c:pt idx="32">
                  <c:v>0</c:v>
                </c:pt>
                <c:pt idx="33">
                  <c:v>17</c:v>
                </c:pt>
                <c:pt idx="34">
                  <c:v>5</c:v>
                </c:pt>
                <c:pt idx="35">
                  <c:v>13</c:v>
                </c:pt>
                <c:pt idx="36">
                  <c:v>6</c:v>
                </c:pt>
                <c:pt idx="37">
                  <c:v>12</c:v>
                </c:pt>
                <c:pt idx="38">
                  <c:v>14</c:v>
                </c:pt>
                <c:pt idx="39">
                  <c:v>5</c:v>
                </c:pt>
                <c:pt idx="40">
                  <c:v>6</c:v>
                </c:pt>
                <c:pt idx="41">
                  <c:v>10</c:v>
                </c:pt>
                <c:pt idx="42">
                  <c:v>5</c:v>
                </c:pt>
                <c:pt idx="43">
                  <c:v>16</c:v>
                </c:pt>
                <c:pt idx="44">
                  <c:v>7</c:v>
                </c:pt>
                <c:pt idx="45">
                  <c:v>9</c:v>
                </c:pt>
                <c:pt idx="46">
                  <c:v>10</c:v>
                </c:pt>
                <c:pt idx="47">
                  <c:v>20</c:v>
                </c:pt>
                <c:pt idx="48">
                  <c:v>13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2016'!$A$125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2016'!$B$125:$BA$125</c:f>
              <c:numCache>
                <c:formatCode>General</c:formatCode>
                <c:ptCount val="52"/>
                <c:pt idx="0">
                  <c:v>56</c:v>
                </c:pt>
                <c:pt idx="1">
                  <c:v>59</c:v>
                </c:pt>
                <c:pt idx="2">
                  <c:v>42</c:v>
                </c:pt>
                <c:pt idx="3">
                  <c:v>47</c:v>
                </c:pt>
                <c:pt idx="4">
                  <c:v>42</c:v>
                </c:pt>
                <c:pt idx="5">
                  <c:v>45</c:v>
                </c:pt>
                <c:pt idx="6">
                  <c:v>43</c:v>
                </c:pt>
                <c:pt idx="7">
                  <c:v>51</c:v>
                </c:pt>
                <c:pt idx="8">
                  <c:v>31</c:v>
                </c:pt>
                <c:pt idx="9">
                  <c:v>49</c:v>
                </c:pt>
                <c:pt idx="10">
                  <c:v>53</c:v>
                </c:pt>
                <c:pt idx="11">
                  <c:v>73</c:v>
                </c:pt>
                <c:pt idx="12">
                  <c:v>66</c:v>
                </c:pt>
                <c:pt idx="13">
                  <c:v>105</c:v>
                </c:pt>
                <c:pt idx="14">
                  <c:v>65</c:v>
                </c:pt>
                <c:pt idx="15">
                  <c:v>51</c:v>
                </c:pt>
                <c:pt idx="16">
                  <c:v>45</c:v>
                </c:pt>
                <c:pt idx="17">
                  <c:v>25</c:v>
                </c:pt>
                <c:pt idx="18">
                  <c:v>18</c:v>
                </c:pt>
                <c:pt idx="19">
                  <c:v>46</c:v>
                </c:pt>
                <c:pt idx="20">
                  <c:v>19</c:v>
                </c:pt>
                <c:pt idx="21">
                  <c:v>18</c:v>
                </c:pt>
                <c:pt idx="22">
                  <c:v>22</c:v>
                </c:pt>
                <c:pt idx="23">
                  <c:v>24</c:v>
                </c:pt>
                <c:pt idx="24">
                  <c:v>36</c:v>
                </c:pt>
                <c:pt idx="25">
                  <c:v>49</c:v>
                </c:pt>
                <c:pt idx="26">
                  <c:v>48</c:v>
                </c:pt>
                <c:pt idx="27">
                  <c:v>98</c:v>
                </c:pt>
                <c:pt idx="28">
                  <c:v>72</c:v>
                </c:pt>
                <c:pt idx="29">
                  <c:v>82</c:v>
                </c:pt>
                <c:pt idx="30">
                  <c:v>61</c:v>
                </c:pt>
                <c:pt idx="31">
                  <c:v>51</c:v>
                </c:pt>
                <c:pt idx="32">
                  <c:v>41</c:v>
                </c:pt>
                <c:pt idx="33">
                  <c:v>39</c:v>
                </c:pt>
                <c:pt idx="34">
                  <c:v>56</c:v>
                </c:pt>
                <c:pt idx="35">
                  <c:v>50</c:v>
                </c:pt>
                <c:pt idx="36">
                  <c:v>49</c:v>
                </c:pt>
                <c:pt idx="37">
                  <c:v>52</c:v>
                </c:pt>
                <c:pt idx="38">
                  <c:v>105</c:v>
                </c:pt>
                <c:pt idx="39">
                  <c:v>80</c:v>
                </c:pt>
                <c:pt idx="40">
                  <c:v>81</c:v>
                </c:pt>
                <c:pt idx="41">
                  <c:v>65</c:v>
                </c:pt>
                <c:pt idx="42">
                  <c:v>27</c:v>
                </c:pt>
                <c:pt idx="43">
                  <c:v>29</c:v>
                </c:pt>
                <c:pt idx="44">
                  <c:v>13</c:v>
                </c:pt>
                <c:pt idx="45">
                  <c:v>16</c:v>
                </c:pt>
                <c:pt idx="46">
                  <c:v>30</c:v>
                </c:pt>
                <c:pt idx="47">
                  <c:v>33</c:v>
                </c:pt>
                <c:pt idx="48">
                  <c:v>20</c:v>
                </c:pt>
                <c:pt idx="49">
                  <c:v>42</c:v>
                </c:pt>
                <c:pt idx="50">
                  <c:v>0</c:v>
                </c:pt>
                <c:pt idx="51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46720"/>
        <c:axId val="40498816"/>
      </c:lineChart>
      <c:catAx>
        <c:axId val="9884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224825302562726"/>
              <c:y val="0.8728771977987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0498816"/>
        <c:crosses val="autoZero"/>
        <c:auto val="1"/>
        <c:lblAlgn val="ctr"/>
        <c:lblOffset val="100"/>
        <c:noMultiLvlLbl val="0"/>
      </c:catAx>
      <c:valAx>
        <c:axId val="4049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84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871E-2"/>
          <c:y val="0.92368125701459269"/>
          <c:w val="0.83300329314709365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20 Piracicaba, ESP, 2016</a:t>
            </a:r>
          </a:p>
        </c:rich>
      </c:tx>
      <c:layout>
        <c:manualLayout>
          <c:xMode val="edge"/>
          <c:yMode val="edge"/>
          <c:x val="0.10460761154855652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4857275367711E-2"/>
          <c:y val="0.18406285072951739"/>
          <c:w val="0.86165237736201061"/>
          <c:h val="0.63455565677111381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2016'!$A$126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2016'!$B$126:$BA$126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14</c:v>
                </c:pt>
                <c:pt idx="11">
                  <c:v>29</c:v>
                </c:pt>
                <c:pt idx="12">
                  <c:v>34</c:v>
                </c:pt>
                <c:pt idx="13">
                  <c:v>12</c:v>
                </c:pt>
                <c:pt idx="14">
                  <c:v>0</c:v>
                </c:pt>
                <c:pt idx="15">
                  <c:v>3</c:v>
                </c:pt>
                <c:pt idx="16">
                  <c:v>10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12</c:v>
                </c:pt>
                <c:pt idx="24">
                  <c:v>3</c:v>
                </c:pt>
                <c:pt idx="25">
                  <c:v>9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  <c:pt idx="48">
                  <c:v>0</c:v>
                </c:pt>
                <c:pt idx="49">
                  <c:v>5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2016'!$A$127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2016'!$B$127:$BA$127</c:f>
              <c:numCache>
                <c:formatCode>General</c:formatCode>
                <c:ptCount val="52"/>
                <c:pt idx="0">
                  <c:v>22</c:v>
                </c:pt>
                <c:pt idx="1">
                  <c:v>31</c:v>
                </c:pt>
                <c:pt idx="2">
                  <c:v>56</c:v>
                </c:pt>
                <c:pt idx="3">
                  <c:v>65</c:v>
                </c:pt>
                <c:pt idx="4">
                  <c:v>72</c:v>
                </c:pt>
                <c:pt idx="5">
                  <c:v>87</c:v>
                </c:pt>
                <c:pt idx="6">
                  <c:v>52</c:v>
                </c:pt>
                <c:pt idx="7">
                  <c:v>42</c:v>
                </c:pt>
                <c:pt idx="8">
                  <c:v>25</c:v>
                </c:pt>
                <c:pt idx="9">
                  <c:v>13</c:v>
                </c:pt>
                <c:pt idx="10">
                  <c:v>28</c:v>
                </c:pt>
                <c:pt idx="11">
                  <c:v>31</c:v>
                </c:pt>
                <c:pt idx="12">
                  <c:v>6</c:v>
                </c:pt>
                <c:pt idx="13">
                  <c:v>23</c:v>
                </c:pt>
                <c:pt idx="14">
                  <c:v>36</c:v>
                </c:pt>
                <c:pt idx="15">
                  <c:v>46</c:v>
                </c:pt>
                <c:pt idx="16">
                  <c:v>36</c:v>
                </c:pt>
                <c:pt idx="17">
                  <c:v>33</c:v>
                </c:pt>
                <c:pt idx="18">
                  <c:v>32</c:v>
                </c:pt>
                <c:pt idx="19">
                  <c:v>37</c:v>
                </c:pt>
                <c:pt idx="20">
                  <c:v>32</c:v>
                </c:pt>
                <c:pt idx="21">
                  <c:v>34</c:v>
                </c:pt>
                <c:pt idx="22">
                  <c:v>16</c:v>
                </c:pt>
                <c:pt idx="23">
                  <c:v>19</c:v>
                </c:pt>
                <c:pt idx="24">
                  <c:v>36</c:v>
                </c:pt>
                <c:pt idx="25">
                  <c:v>31</c:v>
                </c:pt>
                <c:pt idx="26">
                  <c:v>49</c:v>
                </c:pt>
                <c:pt idx="27">
                  <c:v>57</c:v>
                </c:pt>
                <c:pt idx="28">
                  <c:v>35</c:v>
                </c:pt>
                <c:pt idx="29">
                  <c:v>25</c:v>
                </c:pt>
                <c:pt idx="30">
                  <c:v>32</c:v>
                </c:pt>
                <c:pt idx="31">
                  <c:v>28</c:v>
                </c:pt>
                <c:pt idx="32">
                  <c:v>21</c:v>
                </c:pt>
                <c:pt idx="33">
                  <c:v>27</c:v>
                </c:pt>
                <c:pt idx="34">
                  <c:v>24</c:v>
                </c:pt>
                <c:pt idx="35">
                  <c:v>12</c:v>
                </c:pt>
                <c:pt idx="36">
                  <c:v>22</c:v>
                </c:pt>
                <c:pt idx="37">
                  <c:v>31</c:v>
                </c:pt>
                <c:pt idx="38">
                  <c:v>31</c:v>
                </c:pt>
                <c:pt idx="39">
                  <c:v>23</c:v>
                </c:pt>
                <c:pt idx="40">
                  <c:v>28</c:v>
                </c:pt>
                <c:pt idx="41">
                  <c:v>23</c:v>
                </c:pt>
                <c:pt idx="42">
                  <c:v>11</c:v>
                </c:pt>
                <c:pt idx="43">
                  <c:v>13</c:v>
                </c:pt>
                <c:pt idx="44">
                  <c:v>10</c:v>
                </c:pt>
                <c:pt idx="45">
                  <c:v>15</c:v>
                </c:pt>
                <c:pt idx="46">
                  <c:v>12</c:v>
                </c:pt>
                <c:pt idx="47">
                  <c:v>21</c:v>
                </c:pt>
                <c:pt idx="48">
                  <c:v>15</c:v>
                </c:pt>
                <c:pt idx="49">
                  <c:v>7</c:v>
                </c:pt>
                <c:pt idx="50">
                  <c:v>9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2016'!$A$128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375</c:v>
                </c:pt>
                <c:pt idx="2">
                  <c:v>0</c:v>
                </c:pt>
                <c:pt idx="3">
                  <c:v>192</c:v>
                </c:pt>
                <c:pt idx="4">
                  <c:v>221</c:v>
                </c:pt>
                <c:pt idx="5">
                  <c:v>0</c:v>
                </c:pt>
                <c:pt idx="6">
                  <c:v>346</c:v>
                </c:pt>
                <c:pt idx="7">
                  <c:v>228</c:v>
                </c:pt>
                <c:pt idx="8">
                  <c:v>440</c:v>
                </c:pt>
                <c:pt idx="9">
                  <c:v>536</c:v>
                </c:pt>
                <c:pt idx="10">
                  <c:v>603</c:v>
                </c:pt>
                <c:pt idx="11">
                  <c:v>0</c:v>
                </c:pt>
                <c:pt idx="12">
                  <c:v>436</c:v>
                </c:pt>
                <c:pt idx="13">
                  <c:v>279</c:v>
                </c:pt>
                <c:pt idx="14">
                  <c:v>395</c:v>
                </c:pt>
                <c:pt idx="15">
                  <c:v>202</c:v>
                </c:pt>
                <c:pt idx="16">
                  <c:v>0</c:v>
                </c:pt>
                <c:pt idx="17">
                  <c:v>208</c:v>
                </c:pt>
                <c:pt idx="18">
                  <c:v>0</c:v>
                </c:pt>
                <c:pt idx="19">
                  <c:v>207</c:v>
                </c:pt>
                <c:pt idx="20">
                  <c:v>93</c:v>
                </c:pt>
                <c:pt idx="21">
                  <c:v>314</c:v>
                </c:pt>
                <c:pt idx="22">
                  <c:v>226</c:v>
                </c:pt>
                <c:pt idx="23">
                  <c:v>177</c:v>
                </c:pt>
                <c:pt idx="24">
                  <c:v>263</c:v>
                </c:pt>
                <c:pt idx="25">
                  <c:v>456</c:v>
                </c:pt>
                <c:pt idx="26">
                  <c:v>331</c:v>
                </c:pt>
                <c:pt idx="27">
                  <c:v>411</c:v>
                </c:pt>
                <c:pt idx="28">
                  <c:v>368</c:v>
                </c:pt>
                <c:pt idx="29">
                  <c:v>434</c:v>
                </c:pt>
                <c:pt idx="30">
                  <c:v>463</c:v>
                </c:pt>
                <c:pt idx="31">
                  <c:v>240</c:v>
                </c:pt>
                <c:pt idx="32">
                  <c:v>363</c:v>
                </c:pt>
                <c:pt idx="33">
                  <c:v>220</c:v>
                </c:pt>
                <c:pt idx="34">
                  <c:v>348</c:v>
                </c:pt>
                <c:pt idx="35">
                  <c:v>576</c:v>
                </c:pt>
                <c:pt idx="36">
                  <c:v>292</c:v>
                </c:pt>
                <c:pt idx="37">
                  <c:v>360</c:v>
                </c:pt>
                <c:pt idx="38">
                  <c:v>460</c:v>
                </c:pt>
                <c:pt idx="39">
                  <c:v>331</c:v>
                </c:pt>
                <c:pt idx="40">
                  <c:v>303</c:v>
                </c:pt>
                <c:pt idx="41">
                  <c:v>336</c:v>
                </c:pt>
                <c:pt idx="42">
                  <c:v>343</c:v>
                </c:pt>
                <c:pt idx="43">
                  <c:v>150</c:v>
                </c:pt>
                <c:pt idx="44">
                  <c:v>204</c:v>
                </c:pt>
                <c:pt idx="45">
                  <c:v>226</c:v>
                </c:pt>
                <c:pt idx="46">
                  <c:v>195</c:v>
                </c:pt>
                <c:pt idx="47">
                  <c:v>240</c:v>
                </c:pt>
                <c:pt idx="48">
                  <c:v>208</c:v>
                </c:pt>
                <c:pt idx="49">
                  <c:v>203</c:v>
                </c:pt>
                <c:pt idx="50">
                  <c:v>169</c:v>
                </c:pt>
                <c:pt idx="51">
                  <c:v>242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2016'!$A$129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2016'!$B$129:$BA$129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6</c:v>
                </c:pt>
                <c:pt idx="30">
                  <c:v>8</c:v>
                </c:pt>
                <c:pt idx="31">
                  <c:v>6</c:v>
                </c:pt>
                <c:pt idx="32">
                  <c:v>4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2016'!$A$130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2016'!$B$130:$BA$130</c:f>
              <c:numCache>
                <c:formatCode>General</c:formatCode>
                <c:ptCount val="52"/>
                <c:pt idx="0">
                  <c:v>443</c:v>
                </c:pt>
                <c:pt idx="1">
                  <c:v>420</c:v>
                </c:pt>
                <c:pt idx="2">
                  <c:v>301</c:v>
                </c:pt>
                <c:pt idx="3">
                  <c:v>458</c:v>
                </c:pt>
                <c:pt idx="4">
                  <c:v>455</c:v>
                </c:pt>
                <c:pt idx="5">
                  <c:v>468</c:v>
                </c:pt>
                <c:pt idx="6">
                  <c:v>561</c:v>
                </c:pt>
                <c:pt idx="7">
                  <c:v>494</c:v>
                </c:pt>
                <c:pt idx="8">
                  <c:v>466</c:v>
                </c:pt>
                <c:pt idx="9">
                  <c:v>551</c:v>
                </c:pt>
                <c:pt idx="10">
                  <c:v>660</c:v>
                </c:pt>
                <c:pt idx="11">
                  <c:v>580</c:v>
                </c:pt>
                <c:pt idx="12">
                  <c:v>645</c:v>
                </c:pt>
                <c:pt idx="13">
                  <c:v>599</c:v>
                </c:pt>
                <c:pt idx="14">
                  <c:v>557</c:v>
                </c:pt>
                <c:pt idx="15">
                  <c:v>564</c:v>
                </c:pt>
                <c:pt idx="16">
                  <c:v>528</c:v>
                </c:pt>
                <c:pt idx="17">
                  <c:v>362</c:v>
                </c:pt>
                <c:pt idx="18">
                  <c:v>375</c:v>
                </c:pt>
                <c:pt idx="19">
                  <c:v>333</c:v>
                </c:pt>
                <c:pt idx="20">
                  <c:v>353</c:v>
                </c:pt>
                <c:pt idx="21">
                  <c:v>294</c:v>
                </c:pt>
                <c:pt idx="22">
                  <c:v>273</c:v>
                </c:pt>
                <c:pt idx="23">
                  <c:v>306</c:v>
                </c:pt>
                <c:pt idx="24">
                  <c:v>419</c:v>
                </c:pt>
                <c:pt idx="25">
                  <c:v>461</c:v>
                </c:pt>
                <c:pt idx="26">
                  <c:v>510</c:v>
                </c:pt>
                <c:pt idx="27">
                  <c:v>563</c:v>
                </c:pt>
                <c:pt idx="28">
                  <c:v>512</c:v>
                </c:pt>
                <c:pt idx="29">
                  <c:v>473</c:v>
                </c:pt>
                <c:pt idx="30">
                  <c:v>456</c:v>
                </c:pt>
                <c:pt idx="31">
                  <c:v>557</c:v>
                </c:pt>
                <c:pt idx="32">
                  <c:v>548</c:v>
                </c:pt>
                <c:pt idx="33">
                  <c:v>467</c:v>
                </c:pt>
                <c:pt idx="34">
                  <c:v>513</c:v>
                </c:pt>
                <c:pt idx="35">
                  <c:v>384</c:v>
                </c:pt>
                <c:pt idx="36">
                  <c:v>451</c:v>
                </c:pt>
                <c:pt idx="37">
                  <c:v>440</c:v>
                </c:pt>
                <c:pt idx="38">
                  <c:v>431</c:v>
                </c:pt>
                <c:pt idx="39">
                  <c:v>438</c:v>
                </c:pt>
                <c:pt idx="40">
                  <c:v>409</c:v>
                </c:pt>
                <c:pt idx="41">
                  <c:v>457</c:v>
                </c:pt>
                <c:pt idx="42">
                  <c:v>398</c:v>
                </c:pt>
                <c:pt idx="43">
                  <c:v>322</c:v>
                </c:pt>
                <c:pt idx="44">
                  <c:v>374</c:v>
                </c:pt>
                <c:pt idx="45">
                  <c:v>348</c:v>
                </c:pt>
                <c:pt idx="46">
                  <c:v>390</c:v>
                </c:pt>
                <c:pt idx="47">
                  <c:v>376</c:v>
                </c:pt>
                <c:pt idx="48">
                  <c:v>365</c:v>
                </c:pt>
                <c:pt idx="49">
                  <c:v>396</c:v>
                </c:pt>
                <c:pt idx="50">
                  <c:v>323</c:v>
                </c:pt>
                <c:pt idx="51">
                  <c:v>404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2016'!$A$131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2016'!$B$131:$BA$131</c:f>
              <c:numCache>
                <c:formatCode>General</c:formatCode>
                <c:ptCount val="52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29</c:v>
                </c:pt>
                <c:pt idx="4">
                  <c:v>26</c:v>
                </c:pt>
                <c:pt idx="5">
                  <c:v>12</c:v>
                </c:pt>
                <c:pt idx="6">
                  <c:v>11</c:v>
                </c:pt>
                <c:pt idx="7">
                  <c:v>26</c:v>
                </c:pt>
                <c:pt idx="8">
                  <c:v>9</c:v>
                </c:pt>
                <c:pt idx="9">
                  <c:v>19</c:v>
                </c:pt>
                <c:pt idx="10">
                  <c:v>11</c:v>
                </c:pt>
                <c:pt idx="11">
                  <c:v>22</c:v>
                </c:pt>
                <c:pt idx="12">
                  <c:v>31</c:v>
                </c:pt>
                <c:pt idx="13">
                  <c:v>14</c:v>
                </c:pt>
                <c:pt idx="14">
                  <c:v>25</c:v>
                </c:pt>
                <c:pt idx="15">
                  <c:v>19</c:v>
                </c:pt>
                <c:pt idx="16">
                  <c:v>13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2</c:v>
                </c:pt>
                <c:pt idx="21">
                  <c:v>10</c:v>
                </c:pt>
                <c:pt idx="22">
                  <c:v>18</c:v>
                </c:pt>
                <c:pt idx="23">
                  <c:v>14</c:v>
                </c:pt>
                <c:pt idx="24">
                  <c:v>4</c:v>
                </c:pt>
                <c:pt idx="25">
                  <c:v>13</c:v>
                </c:pt>
                <c:pt idx="26">
                  <c:v>13</c:v>
                </c:pt>
                <c:pt idx="27">
                  <c:v>18</c:v>
                </c:pt>
                <c:pt idx="28">
                  <c:v>11</c:v>
                </c:pt>
                <c:pt idx="29">
                  <c:v>19</c:v>
                </c:pt>
                <c:pt idx="30">
                  <c:v>20</c:v>
                </c:pt>
                <c:pt idx="31">
                  <c:v>31</c:v>
                </c:pt>
                <c:pt idx="32">
                  <c:v>21</c:v>
                </c:pt>
                <c:pt idx="33">
                  <c:v>14</c:v>
                </c:pt>
                <c:pt idx="34">
                  <c:v>19</c:v>
                </c:pt>
                <c:pt idx="35">
                  <c:v>26</c:v>
                </c:pt>
                <c:pt idx="36">
                  <c:v>28</c:v>
                </c:pt>
                <c:pt idx="37">
                  <c:v>20</c:v>
                </c:pt>
                <c:pt idx="38">
                  <c:v>31</c:v>
                </c:pt>
                <c:pt idx="39">
                  <c:v>32</c:v>
                </c:pt>
                <c:pt idx="40">
                  <c:v>35</c:v>
                </c:pt>
                <c:pt idx="41">
                  <c:v>46</c:v>
                </c:pt>
                <c:pt idx="42">
                  <c:v>58</c:v>
                </c:pt>
                <c:pt idx="43">
                  <c:v>25</c:v>
                </c:pt>
                <c:pt idx="44">
                  <c:v>30</c:v>
                </c:pt>
                <c:pt idx="45">
                  <c:v>18</c:v>
                </c:pt>
                <c:pt idx="46">
                  <c:v>16</c:v>
                </c:pt>
                <c:pt idx="47">
                  <c:v>14</c:v>
                </c:pt>
                <c:pt idx="48">
                  <c:v>12</c:v>
                </c:pt>
                <c:pt idx="49">
                  <c:v>17</c:v>
                </c:pt>
                <c:pt idx="50">
                  <c:v>11</c:v>
                </c:pt>
                <c:pt idx="51">
                  <c:v>24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2016'!$A$132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2016'!$B$132:$BA$132</c:f>
              <c:numCache>
                <c:formatCode>General</c:formatCode>
                <c:ptCount val="52"/>
                <c:pt idx="0">
                  <c:v>5</c:v>
                </c:pt>
                <c:pt idx="1">
                  <c:v>12</c:v>
                </c:pt>
                <c:pt idx="2">
                  <c:v>7</c:v>
                </c:pt>
                <c:pt idx="3">
                  <c:v>2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11</c:v>
                </c:pt>
                <c:pt idx="13">
                  <c:v>0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9</c:v>
                </c:pt>
                <c:pt idx="38">
                  <c:v>3</c:v>
                </c:pt>
                <c:pt idx="39">
                  <c:v>14</c:v>
                </c:pt>
                <c:pt idx="40">
                  <c:v>13</c:v>
                </c:pt>
                <c:pt idx="41">
                  <c:v>6</c:v>
                </c:pt>
                <c:pt idx="42">
                  <c:v>8</c:v>
                </c:pt>
                <c:pt idx="43">
                  <c:v>5</c:v>
                </c:pt>
                <c:pt idx="44">
                  <c:v>12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1312"/>
        <c:axId val="71668800"/>
      </c:lineChart>
      <c:catAx>
        <c:axId val="9934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2989509085408"/>
              <c:y val="0.890571230101784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1668800"/>
        <c:crosses val="autoZero"/>
        <c:auto val="1"/>
        <c:lblAlgn val="ctr"/>
        <c:lblOffset val="100"/>
        <c:noMultiLvlLbl val="0"/>
      </c:catAx>
      <c:valAx>
        <c:axId val="71668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34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19E-2"/>
          <c:y val="0.93265993265993419"/>
          <c:w val="0.8395442968444355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20 Piracicaba, ESP, 2016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33676380284707E-2"/>
          <c:y val="0.2042648630886274"/>
          <c:w val="0.87860998619002928"/>
          <c:h val="0.5889970092882604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2016'!$A$133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2016'!$B$133:$BA$133</c:f>
              <c:numCache>
                <c:formatCode>General</c:formatCode>
                <c:ptCount val="52"/>
                <c:pt idx="0">
                  <c:v>265</c:v>
                </c:pt>
                <c:pt idx="1">
                  <c:v>213</c:v>
                </c:pt>
                <c:pt idx="2">
                  <c:v>292</c:v>
                </c:pt>
                <c:pt idx="3">
                  <c:v>229</c:v>
                </c:pt>
                <c:pt idx="4">
                  <c:v>198</c:v>
                </c:pt>
                <c:pt idx="5">
                  <c:v>234</c:v>
                </c:pt>
                <c:pt idx="6">
                  <c:v>217</c:v>
                </c:pt>
                <c:pt idx="7">
                  <c:v>186</c:v>
                </c:pt>
                <c:pt idx="8">
                  <c:v>226</c:v>
                </c:pt>
                <c:pt idx="9">
                  <c:v>308</c:v>
                </c:pt>
                <c:pt idx="10">
                  <c:v>303</c:v>
                </c:pt>
                <c:pt idx="11">
                  <c:v>341</c:v>
                </c:pt>
                <c:pt idx="12">
                  <c:v>404</c:v>
                </c:pt>
                <c:pt idx="13">
                  <c:v>387</c:v>
                </c:pt>
                <c:pt idx="14">
                  <c:v>446</c:v>
                </c:pt>
                <c:pt idx="15">
                  <c:v>318</c:v>
                </c:pt>
                <c:pt idx="16">
                  <c:v>309</c:v>
                </c:pt>
                <c:pt idx="17">
                  <c:v>215</c:v>
                </c:pt>
                <c:pt idx="18">
                  <c:v>237</c:v>
                </c:pt>
                <c:pt idx="19">
                  <c:v>179</c:v>
                </c:pt>
                <c:pt idx="20">
                  <c:v>155</c:v>
                </c:pt>
                <c:pt idx="21">
                  <c:v>140</c:v>
                </c:pt>
                <c:pt idx="22">
                  <c:v>131</c:v>
                </c:pt>
                <c:pt idx="23">
                  <c:v>145</c:v>
                </c:pt>
                <c:pt idx="24">
                  <c:v>171</c:v>
                </c:pt>
                <c:pt idx="25">
                  <c:v>220</c:v>
                </c:pt>
                <c:pt idx="26">
                  <c:v>201</c:v>
                </c:pt>
                <c:pt idx="27">
                  <c:v>250</c:v>
                </c:pt>
                <c:pt idx="28">
                  <c:v>197</c:v>
                </c:pt>
                <c:pt idx="29">
                  <c:v>276</c:v>
                </c:pt>
                <c:pt idx="30">
                  <c:v>258</c:v>
                </c:pt>
                <c:pt idx="31">
                  <c:v>236</c:v>
                </c:pt>
                <c:pt idx="32">
                  <c:v>255</c:v>
                </c:pt>
                <c:pt idx="33">
                  <c:v>287</c:v>
                </c:pt>
                <c:pt idx="34">
                  <c:v>244</c:v>
                </c:pt>
                <c:pt idx="35">
                  <c:v>174</c:v>
                </c:pt>
                <c:pt idx="36">
                  <c:v>226</c:v>
                </c:pt>
                <c:pt idx="37">
                  <c:v>202</c:v>
                </c:pt>
                <c:pt idx="38">
                  <c:v>208</c:v>
                </c:pt>
                <c:pt idx="39">
                  <c:v>160</c:v>
                </c:pt>
                <c:pt idx="40">
                  <c:v>180</c:v>
                </c:pt>
                <c:pt idx="41">
                  <c:v>174</c:v>
                </c:pt>
                <c:pt idx="42">
                  <c:v>161</c:v>
                </c:pt>
                <c:pt idx="43">
                  <c:v>165</c:v>
                </c:pt>
                <c:pt idx="44">
                  <c:v>159</c:v>
                </c:pt>
                <c:pt idx="45">
                  <c:v>160</c:v>
                </c:pt>
                <c:pt idx="46">
                  <c:v>157</c:v>
                </c:pt>
                <c:pt idx="47">
                  <c:v>162</c:v>
                </c:pt>
                <c:pt idx="48">
                  <c:v>175</c:v>
                </c:pt>
                <c:pt idx="49">
                  <c:v>174</c:v>
                </c:pt>
                <c:pt idx="50">
                  <c:v>155</c:v>
                </c:pt>
                <c:pt idx="51">
                  <c:v>188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2016'!$A$134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2016'!$B$134:$BA$134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12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2</c:v>
                </c:pt>
                <c:pt idx="39">
                  <c:v>6</c:v>
                </c:pt>
                <c:pt idx="40">
                  <c:v>6</c:v>
                </c:pt>
                <c:pt idx="41">
                  <c:v>9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8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2016'!$A$135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2016'!$B$135:$BA$135</c:f>
              <c:numCache>
                <c:formatCode>General</c:formatCode>
                <c:ptCount val="52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14</c:v>
                </c:pt>
                <c:pt idx="5">
                  <c:v>6</c:v>
                </c:pt>
                <c:pt idx="6">
                  <c:v>13</c:v>
                </c:pt>
                <c:pt idx="7">
                  <c:v>10</c:v>
                </c:pt>
                <c:pt idx="8">
                  <c:v>10</c:v>
                </c:pt>
                <c:pt idx="9">
                  <c:v>23</c:v>
                </c:pt>
                <c:pt idx="10">
                  <c:v>17</c:v>
                </c:pt>
                <c:pt idx="11">
                  <c:v>14</c:v>
                </c:pt>
                <c:pt idx="12">
                  <c:v>13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9</c:v>
                </c:pt>
                <c:pt idx="17">
                  <c:v>4</c:v>
                </c:pt>
                <c:pt idx="18">
                  <c:v>13</c:v>
                </c:pt>
                <c:pt idx="19">
                  <c:v>10</c:v>
                </c:pt>
                <c:pt idx="20">
                  <c:v>7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10</c:v>
                </c:pt>
                <c:pt idx="25">
                  <c:v>12</c:v>
                </c:pt>
                <c:pt idx="26">
                  <c:v>7</c:v>
                </c:pt>
                <c:pt idx="27">
                  <c:v>19</c:v>
                </c:pt>
                <c:pt idx="28">
                  <c:v>11</c:v>
                </c:pt>
                <c:pt idx="29">
                  <c:v>15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13</c:v>
                </c:pt>
                <c:pt idx="35">
                  <c:v>9</c:v>
                </c:pt>
                <c:pt idx="36">
                  <c:v>12</c:v>
                </c:pt>
                <c:pt idx="37">
                  <c:v>17</c:v>
                </c:pt>
                <c:pt idx="38">
                  <c:v>16</c:v>
                </c:pt>
                <c:pt idx="39">
                  <c:v>10</c:v>
                </c:pt>
                <c:pt idx="40">
                  <c:v>20</c:v>
                </c:pt>
                <c:pt idx="41">
                  <c:v>0</c:v>
                </c:pt>
                <c:pt idx="42">
                  <c:v>15</c:v>
                </c:pt>
                <c:pt idx="43">
                  <c:v>6</c:v>
                </c:pt>
                <c:pt idx="44">
                  <c:v>8</c:v>
                </c:pt>
                <c:pt idx="45">
                  <c:v>9</c:v>
                </c:pt>
                <c:pt idx="46">
                  <c:v>13</c:v>
                </c:pt>
                <c:pt idx="47">
                  <c:v>10</c:v>
                </c:pt>
                <c:pt idx="48">
                  <c:v>4</c:v>
                </c:pt>
                <c:pt idx="49">
                  <c:v>12</c:v>
                </c:pt>
                <c:pt idx="50">
                  <c:v>11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2016'!$A$136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0</c:v>
                </c:pt>
                <c:pt idx="30">
                  <c:v>9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6</c:v>
                </c:pt>
                <c:pt idx="38">
                  <c:v>10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2016'!$A$137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2016'!$B$137:$BA$137</c:f>
              <c:numCache>
                <c:formatCode>General</c:formatCode>
                <c:ptCount val="52"/>
                <c:pt idx="0">
                  <c:v>30</c:v>
                </c:pt>
                <c:pt idx="1">
                  <c:v>47</c:v>
                </c:pt>
                <c:pt idx="2">
                  <c:v>19</c:v>
                </c:pt>
                <c:pt idx="3">
                  <c:v>38</c:v>
                </c:pt>
                <c:pt idx="4">
                  <c:v>25</c:v>
                </c:pt>
                <c:pt idx="5">
                  <c:v>23</c:v>
                </c:pt>
                <c:pt idx="6">
                  <c:v>17</c:v>
                </c:pt>
                <c:pt idx="7">
                  <c:v>13</c:v>
                </c:pt>
                <c:pt idx="8">
                  <c:v>25</c:v>
                </c:pt>
                <c:pt idx="9">
                  <c:v>26</c:v>
                </c:pt>
                <c:pt idx="10">
                  <c:v>29</c:v>
                </c:pt>
                <c:pt idx="11">
                  <c:v>22</c:v>
                </c:pt>
                <c:pt idx="12">
                  <c:v>44</c:v>
                </c:pt>
                <c:pt idx="13">
                  <c:v>24</c:v>
                </c:pt>
                <c:pt idx="14">
                  <c:v>21</c:v>
                </c:pt>
                <c:pt idx="15">
                  <c:v>5</c:v>
                </c:pt>
                <c:pt idx="16">
                  <c:v>32</c:v>
                </c:pt>
                <c:pt idx="17">
                  <c:v>22</c:v>
                </c:pt>
                <c:pt idx="18">
                  <c:v>24</c:v>
                </c:pt>
                <c:pt idx="19">
                  <c:v>19</c:v>
                </c:pt>
                <c:pt idx="20">
                  <c:v>21</c:v>
                </c:pt>
                <c:pt idx="21">
                  <c:v>16</c:v>
                </c:pt>
                <c:pt idx="22">
                  <c:v>13</c:v>
                </c:pt>
                <c:pt idx="23">
                  <c:v>12</c:v>
                </c:pt>
                <c:pt idx="24">
                  <c:v>22</c:v>
                </c:pt>
                <c:pt idx="25">
                  <c:v>10</c:v>
                </c:pt>
                <c:pt idx="26">
                  <c:v>20</c:v>
                </c:pt>
                <c:pt idx="27">
                  <c:v>14</c:v>
                </c:pt>
                <c:pt idx="28">
                  <c:v>17</c:v>
                </c:pt>
                <c:pt idx="29">
                  <c:v>13</c:v>
                </c:pt>
                <c:pt idx="30">
                  <c:v>25</c:v>
                </c:pt>
                <c:pt idx="31">
                  <c:v>18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25</c:v>
                </c:pt>
                <c:pt idx="36">
                  <c:v>37</c:v>
                </c:pt>
                <c:pt idx="37">
                  <c:v>44</c:v>
                </c:pt>
                <c:pt idx="38">
                  <c:v>37</c:v>
                </c:pt>
                <c:pt idx="39">
                  <c:v>26</c:v>
                </c:pt>
                <c:pt idx="40">
                  <c:v>21</c:v>
                </c:pt>
                <c:pt idx="41">
                  <c:v>21</c:v>
                </c:pt>
                <c:pt idx="42">
                  <c:v>19</c:v>
                </c:pt>
                <c:pt idx="43">
                  <c:v>6</c:v>
                </c:pt>
                <c:pt idx="44">
                  <c:v>16</c:v>
                </c:pt>
                <c:pt idx="45">
                  <c:v>18</c:v>
                </c:pt>
                <c:pt idx="46">
                  <c:v>26</c:v>
                </c:pt>
                <c:pt idx="47">
                  <c:v>19</c:v>
                </c:pt>
                <c:pt idx="48">
                  <c:v>19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2016'!$A$138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9</c:v>
                </c:pt>
                <c:pt idx="20">
                  <c:v>13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7</c:v>
                </c:pt>
                <c:pt idx="29">
                  <c:v>4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10</c:v>
                </c:pt>
                <c:pt idx="34">
                  <c:v>2</c:v>
                </c:pt>
                <c:pt idx="35">
                  <c:v>0</c:v>
                </c:pt>
                <c:pt idx="36">
                  <c:v>22</c:v>
                </c:pt>
                <c:pt idx="37">
                  <c:v>19</c:v>
                </c:pt>
                <c:pt idx="38">
                  <c:v>11</c:v>
                </c:pt>
                <c:pt idx="39">
                  <c:v>9</c:v>
                </c:pt>
                <c:pt idx="40">
                  <c:v>5</c:v>
                </c:pt>
                <c:pt idx="41">
                  <c:v>6</c:v>
                </c:pt>
                <c:pt idx="42">
                  <c:v>0</c:v>
                </c:pt>
                <c:pt idx="43">
                  <c:v>8</c:v>
                </c:pt>
                <c:pt idx="44">
                  <c:v>11</c:v>
                </c:pt>
                <c:pt idx="45">
                  <c:v>0</c:v>
                </c:pt>
                <c:pt idx="46">
                  <c:v>3</c:v>
                </c:pt>
                <c:pt idx="47">
                  <c:v>2</c:v>
                </c:pt>
                <c:pt idx="48">
                  <c:v>7</c:v>
                </c:pt>
                <c:pt idx="49">
                  <c:v>0</c:v>
                </c:pt>
                <c:pt idx="50">
                  <c:v>8</c:v>
                </c:pt>
                <c:pt idx="51">
                  <c:v>13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2016'!$A$139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2016'!$B$139:$BA$139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9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3360"/>
        <c:axId val="99278848"/>
      </c:lineChart>
      <c:catAx>
        <c:axId val="9934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07723479283745"/>
              <c:y val="0.8821190378144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278848"/>
        <c:crosses val="autoZero"/>
        <c:auto val="1"/>
        <c:lblAlgn val="ctr"/>
        <c:lblOffset val="100"/>
        <c:noMultiLvlLbl val="0"/>
      </c:catAx>
      <c:valAx>
        <c:axId val="99278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34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347669275792739E-3"/>
          <c:y val="0.90347923681257136"/>
          <c:w val="0.97960300865649585"/>
          <c:h val="9.072230471983416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GVE 20 Piracicaba,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237527545258632E-2"/>
          <c:y val="0.20276000760913521"/>
          <c:w val="0.86131443688249643"/>
          <c:h val="0.67208318700380998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2016'!$B$148:$B$151</c:f>
              <c:numCache>
                <c:formatCode>General</c:formatCode>
                <c:ptCount val="4"/>
                <c:pt idx="0">
                  <c:v>637</c:v>
                </c:pt>
                <c:pt idx="1">
                  <c:v>646</c:v>
                </c:pt>
                <c:pt idx="2">
                  <c:v>625</c:v>
                </c:pt>
                <c:pt idx="3">
                  <c:v>509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2016'!$C$148:$C$151</c:f>
              <c:numCache>
                <c:formatCode>General</c:formatCode>
                <c:ptCount val="4"/>
                <c:pt idx="0">
                  <c:v>2159</c:v>
                </c:pt>
                <c:pt idx="1">
                  <c:v>2601</c:v>
                </c:pt>
                <c:pt idx="2">
                  <c:v>3061</c:v>
                </c:pt>
                <c:pt idx="3">
                  <c:v>1766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2016'!$D$148:$D$151</c:f>
              <c:numCache>
                <c:formatCode>General</c:formatCode>
                <c:ptCount val="4"/>
                <c:pt idx="0">
                  <c:v>1133</c:v>
                </c:pt>
                <c:pt idx="1">
                  <c:v>1112</c:v>
                </c:pt>
                <c:pt idx="2">
                  <c:v>1832</c:v>
                </c:pt>
                <c:pt idx="3">
                  <c:v>977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2016'!$E$148:$E$151</c:f>
              <c:numCache>
                <c:formatCode>General</c:formatCode>
                <c:ptCount val="4"/>
                <c:pt idx="0">
                  <c:v>14091</c:v>
                </c:pt>
                <c:pt idx="1">
                  <c:v>10908</c:v>
                </c:pt>
                <c:pt idx="2">
                  <c:v>14267</c:v>
                </c:pt>
                <c:pt idx="3">
                  <c:v>11114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2016'!$F$148:$F$151</c:f>
              <c:numCache>
                <c:formatCode>General</c:formatCode>
                <c:ptCount val="4"/>
                <c:pt idx="0">
                  <c:v>7</c:v>
                </c:pt>
                <c:pt idx="1">
                  <c:v>206</c:v>
                </c:pt>
                <c:pt idx="2">
                  <c:v>53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86336"/>
        <c:axId val="99281152"/>
      </c:barChart>
      <c:catAx>
        <c:axId val="9908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99281152"/>
        <c:crosses val="autoZero"/>
        <c:auto val="1"/>
        <c:lblAlgn val="ctr"/>
        <c:lblOffset val="100"/>
        <c:noMultiLvlLbl val="0"/>
      </c:catAx>
      <c:valAx>
        <c:axId val="9928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086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20 Piracicaba,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144539458618588E-2"/>
          <c:y val="0.16478766255879784"/>
          <c:w val="0.8627239787041735"/>
          <c:h val="0.7138324965945133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2016'!$H$148:$H$151</c:f>
              <c:numCache>
                <c:formatCode>General</c:formatCode>
                <c:ptCount val="4"/>
                <c:pt idx="0">
                  <c:v>7572</c:v>
                </c:pt>
                <c:pt idx="1">
                  <c:v>6653</c:v>
                </c:pt>
                <c:pt idx="2">
                  <c:v>7451</c:v>
                </c:pt>
                <c:pt idx="3">
                  <c:v>5714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2016'!$I$148:$I$151</c:f>
              <c:numCache>
                <c:formatCode>General</c:formatCode>
                <c:ptCount val="4"/>
                <c:pt idx="0">
                  <c:v>5576</c:v>
                </c:pt>
                <c:pt idx="1">
                  <c:v>5007</c:v>
                </c:pt>
                <c:pt idx="2">
                  <c:v>7204</c:v>
                </c:pt>
                <c:pt idx="3">
                  <c:v>5240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2016'!$J$148:$J$151</c:f>
              <c:numCache>
                <c:formatCode>General</c:formatCode>
                <c:ptCount val="4"/>
                <c:pt idx="0">
                  <c:v>4737</c:v>
                </c:pt>
                <c:pt idx="1">
                  <c:v>3792</c:v>
                </c:pt>
                <c:pt idx="2">
                  <c:v>5003</c:v>
                </c:pt>
                <c:pt idx="3">
                  <c:v>3358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2016'!$K$148:$K$151</c:f>
              <c:numCache>
                <c:formatCode>General</c:formatCode>
                <c:ptCount val="4"/>
                <c:pt idx="0">
                  <c:v>142</c:v>
                </c:pt>
                <c:pt idx="1">
                  <c:v>21</c:v>
                </c:pt>
                <c:pt idx="2">
                  <c:v>180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99088384"/>
        <c:axId val="99283456"/>
      </c:barChart>
      <c:catAx>
        <c:axId val="9908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99283456"/>
        <c:crosses val="autoZero"/>
        <c:auto val="1"/>
        <c:lblAlgn val="ctr"/>
        <c:lblOffset val="100"/>
        <c:noMultiLvlLbl val="0"/>
      </c:catAx>
      <c:valAx>
        <c:axId val="9928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088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0"/>
  <sheetViews>
    <sheetView topLeftCell="A136" workbookViewId="0">
      <selection activeCell="K160" sqref="K160"/>
    </sheetView>
  </sheetViews>
  <sheetFormatPr defaultRowHeight="11.25" x14ac:dyDescent="0.2"/>
  <cols>
    <col min="1" max="1" width="23.140625" style="2" customWidth="1"/>
    <col min="2" max="2" width="10.28515625" style="2" customWidth="1"/>
    <col min="3" max="3" width="11.28515625" style="2" customWidth="1"/>
    <col min="4" max="12" width="9.140625" style="2"/>
    <col min="13" max="13" width="10.28515625" style="2" customWidth="1"/>
    <col min="14" max="14" width="13.140625" style="2" bestFit="1" customWidth="1"/>
    <col min="15" max="15" width="13.7109375" style="2" bestFit="1" customWidth="1"/>
    <col min="16" max="16" width="9.140625" style="2"/>
    <col min="17" max="17" width="9.140625" style="10"/>
    <col min="18" max="23" width="9.140625" style="2"/>
    <col min="24" max="24" width="9.140625" style="23"/>
    <col min="25" max="16384" width="9.140625" style="2"/>
  </cols>
  <sheetData>
    <row r="1" spans="1:24" s="6" customFormat="1" x14ac:dyDescent="0.2">
      <c r="A1" s="8"/>
      <c r="B1" s="1" t="s">
        <v>39</v>
      </c>
      <c r="O1" s="9"/>
      <c r="X1" s="22"/>
    </row>
    <row r="2" spans="1:24" s="6" customFormat="1" x14ac:dyDescent="0.2">
      <c r="A2" s="8"/>
      <c r="B2" s="1" t="s">
        <v>40</v>
      </c>
      <c r="O2" s="9"/>
      <c r="X2" s="22"/>
    </row>
    <row r="3" spans="1:24" s="6" customFormat="1" ht="18" x14ac:dyDescent="0.25">
      <c r="A3" s="8"/>
      <c r="B3" s="1" t="s">
        <v>41</v>
      </c>
      <c r="H3" s="13" t="s">
        <v>71</v>
      </c>
      <c r="O3" s="9"/>
      <c r="X3" s="22"/>
    </row>
    <row r="4" spans="1:24" s="6" customFormat="1" x14ac:dyDescent="0.2">
      <c r="A4" s="8"/>
      <c r="B4" s="1" t="s">
        <v>42</v>
      </c>
      <c r="O4" s="9"/>
      <c r="X4" s="22"/>
    </row>
    <row r="5" spans="1:24" s="6" customFormat="1" ht="18" x14ac:dyDescent="0.25">
      <c r="A5" s="8"/>
      <c r="B5" s="4" t="s">
        <v>43</v>
      </c>
      <c r="H5" s="13" t="s">
        <v>72</v>
      </c>
      <c r="O5" s="9"/>
      <c r="X5" s="22"/>
    </row>
    <row r="6" spans="1:24" s="6" customFormat="1" x14ac:dyDescent="0.2">
      <c r="A6" s="8"/>
      <c r="B6" s="4" t="s">
        <v>44</v>
      </c>
      <c r="O6" s="9"/>
      <c r="X6" s="22"/>
    </row>
    <row r="7" spans="1:24" s="6" customFormat="1" x14ac:dyDescent="0.2">
      <c r="A7" s="8"/>
      <c r="B7" s="14" t="s">
        <v>45</v>
      </c>
      <c r="O7" s="9"/>
      <c r="X7" s="22"/>
    </row>
    <row r="8" spans="1:24" s="6" customFormat="1" x14ac:dyDescent="0.2">
      <c r="A8" s="8"/>
      <c r="B8" s="14"/>
      <c r="O8" s="9"/>
      <c r="X8" s="22"/>
    </row>
    <row r="9" spans="1:24" s="6" customFormat="1" ht="12.75" x14ac:dyDescent="0.2">
      <c r="A9" s="8"/>
      <c r="B9" s="14"/>
      <c r="C9" s="15" t="s">
        <v>61</v>
      </c>
      <c r="O9" s="9"/>
      <c r="X9" s="22"/>
    </row>
    <row r="10" spans="1:24" s="6" customFormat="1" ht="12.75" x14ac:dyDescent="0.2">
      <c r="A10" s="8"/>
      <c r="B10" s="14"/>
      <c r="C10" s="16" t="s">
        <v>62</v>
      </c>
      <c r="O10" s="9"/>
      <c r="X10" s="22"/>
    </row>
    <row r="11" spans="1:24" s="6" customFormat="1" ht="12.75" x14ac:dyDescent="0.2">
      <c r="A11" s="8"/>
      <c r="C11" s="16" t="s">
        <v>63</v>
      </c>
      <c r="O11" s="9"/>
      <c r="X11" s="22"/>
    </row>
    <row r="12" spans="1:24" s="6" customFormat="1" ht="12.75" x14ac:dyDescent="0.2">
      <c r="A12" s="8"/>
      <c r="C12" s="15" t="s">
        <v>73</v>
      </c>
      <c r="O12" s="9"/>
      <c r="X12" s="22"/>
    </row>
    <row r="13" spans="1:24" s="6" customFormat="1" ht="12.75" x14ac:dyDescent="0.2">
      <c r="A13" s="8"/>
      <c r="C13" s="15" t="s">
        <v>64</v>
      </c>
      <c r="O13" s="9"/>
      <c r="X13" s="22"/>
    </row>
    <row r="14" spans="1:24" s="6" customFormat="1" ht="12.75" x14ac:dyDescent="0.2">
      <c r="A14" s="8"/>
      <c r="C14" s="15" t="s">
        <v>65</v>
      </c>
      <c r="O14" s="9"/>
      <c r="X14" s="22"/>
    </row>
    <row r="15" spans="1:24" s="6" customFormat="1" x14ac:dyDescent="0.2">
      <c r="Q15" s="9"/>
      <c r="X15" s="22"/>
    </row>
    <row r="16" spans="1:24" x14ac:dyDescent="0.2">
      <c r="X16" s="22"/>
    </row>
    <row r="17" spans="1:24" s="5" customFormat="1" ht="16.5" thickBot="1" x14ac:dyDescent="0.3">
      <c r="A17" s="17" t="s">
        <v>74</v>
      </c>
      <c r="B17" s="3"/>
      <c r="C17" s="3"/>
      <c r="D17" s="3"/>
      <c r="E17" s="3"/>
      <c r="F17" s="3"/>
      <c r="G17" s="3"/>
      <c r="H17" s="3"/>
      <c r="I17" s="3"/>
      <c r="J17" s="3"/>
      <c r="K17" s="3"/>
      <c r="M17" s="12"/>
      <c r="Q17" s="11"/>
      <c r="X17" s="22"/>
    </row>
    <row r="18" spans="1:24" s="29" customFormat="1" ht="33" customHeight="1" thickBot="1" x14ac:dyDescent="0.3">
      <c r="A18" s="118" t="s">
        <v>36</v>
      </c>
      <c r="B18" s="128" t="s">
        <v>26</v>
      </c>
      <c r="C18" s="129"/>
      <c r="D18" s="129"/>
      <c r="E18" s="129"/>
      <c r="F18" s="129"/>
      <c r="G18" s="130"/>
      <c r="H18" s="129" t="s">
        <v>27</v>
      </c>
      <c r="I18" s="129"/>
      <c r="J18" s="129"/>
      <c r="K18" s="129"/>
      <c r="L18" s="130"/>
      <c r="M18" s="120" t="s">
        <v>37</v>
      </c>
      <c r="N18" s="120" t="s">
        <v>38</v>
      </c>
      <c r="O18" s="26" t="s">
        <v>69</v>
      </c>
      <c r="P18" s="27"/>
      <c r="Q18" s="28"/>
      <c r="X18" s="41"/>
    </row>
    <row r="19" spans="1:24" s="29" customFormat="1" ht="12.75" thickBot="1" x14ac:dyDescent="0.3">
      <c r="A19" s="119"/>
      <c r="B19" s="30" t="s">
        <v>28</v>
      </c>
      <c r="C19" s="31" t="s">
        <v>29</v>
      </c>
      <c r="D19" s="31" t="s">
        <v>30</v>
      </c>
      <c r="E19" s="31" t="s">
        <v>31</v>
      </c>
      <c r="F19" s="31" t="s">
        <v>32</v>
      </c>
      <c r="G19" s="32" t="s">
        <v>1</v>
      </c>
      <c r="H19" s="30" t="s">
        <v>33</v>
      </c>
      <c r="I19" s="31" t="s">
        <v>34</v>
      </c>
      <c r="J19" s="31" t="s">
        <v>35</v>
      </c>
      <c r="K19" s="31" t="s">
        <v>32</v>
      </c>
      <c r="L19" s="32" t="s">
        <v>1</v>
      </c>
      <c r="M19" s="121"/>
      <c r="N19" s="121"/>
      <c r="O19" s="33"/>
      <c r="P19" s="34"/>
      <c r="Q19" s="28"/>
      <c r="X19" s="41"/>
    </row>
    <row r="20" spans="1:24" s="37" customFormat="1" ht="12" x14ac:dyDescent="0.2">
      <c r="A20" s="42">
        <v>1</v>
      </c>
      <c r="B20" s="42">
        <v>32</v>
      </c>
      <c r="C20" s="42">
        <v>108</v>
      </c>
      <c r="D20" s="42">
        <v>60</v>
      </c>
      <c r="E20" s="42">
        <v>819</v>
      </c>
      <c r="F20" s="42">
        <v>0</v>
      </c>
      <c r="G20" s="43">
        <v>1019</v>
      </c>
      <c r="H20" s="42">
        <v>482</v>
      </c>
      <c r="I20" s="42">
        <v>225</v>
      </c>
      <c r="J20" s="42">
        <v>312</v>
      </c>
      <c r="K20" s="42">
        <v>0</v>
      </c>
      <c r="L20" s="43">
        <v>1019</v>
      </c>
      <c r="M20" s="42">
        <v>125</v>
      </c>
      <c r="N20" s="42">
        <v>54</v>
      </c>
      <c r="O20" s="107">
        <f t="shared" ref="O20:O28" si="0">N20/M20*100</f>
        <v>43.2</v>
      </c>
      <c r="P20" s="35"/>
      <c r="Q20" s="36"/>
      <c r="X20" s="41"/>
    </row>
    <row r="21" spans="1:24" s="37" customFormat="1" ht="12" x14ac:dyDescent="0.2">
      <c r="A21" s="44">
        <v>2</v>
      </c>
      <c r="B21" s="44">
        <v>32</v>
      </c>
      <c r="C21" s="44">
        <v>138</v>
      </c>
      <c r="D21" s="44">
        <v>90</v>
      </c>
      <c r="E21" s="44">
        <v>1081</v>
      </c>
      <c r="F21" s="44">
        <v>0</v>
      </c>
      <c r="G21" s="45">
        <v>1341</v>
      </c>
      <c r="H21" s="44">
        <v>524</v>
      </c>
      <c r="I21" s="44">
        <v>406</v>
      </c>
      <c r="J21" s="44">
        <v>351</v>
      </c>
      <c r="K21" s="44">
        <v>60</v>
      </c>
      <c r="L21" s="45">
        <v>1341</v>
      </c>
      <c r="M21" s="44">
        <v>125</v>
      </c>
      <c r="N21" s="44">
        <v>60</v>
      </c>
      <c r="O21" s="108">
        <f t="shared" si="0"/>
        <v>48</v>
      </c>
      <c r="P21" s="35"/>
      <c r="Q21" s="36"/>
      <c r="X21" s="41"/>
    </row>
    <row r="22" spans="1:24" s="37" customFormat="1" ht="12" x14ac:dyDescent="0.2">
      <c r="A22" s="44">
        <v>3</v>
      </c>
      <c r="B22" s="44">
        <v>25</v>
      </c>
      <c r="C22" s="44">
        <v>82</v>
      </c>
      <c r="D22" s="44">
        <v>63</v>
      </c>
      <c r="E22" s="44">
        <v>756</v>
      </c>
      <c r="F22" s="44">
        <v>1</v>
      </c>
      <c r="G22" s="45">
        <v>927</v>
      </c>
      <c r="H22" s="44">
        <v>470</v>
      </c>
      <c r="I22" s="44">
        <v>117</v>
      </c>
      <c r="J22" s="44">
        <v>340</v>
      </c>
      <c r="K22" s="44">
        <v>0</v>
      </c>
      <c r="L22" s="45">
        <v>927</v>
      </c>
      <c r="M22" s="44">
        <v>125</v>
      </c>
      <c r="N22" s="44">
        <v>55</v>
      </c>
      <c r="O22" s="108">
        <f t="shared" si="0"/>
        <v>44</v>
      </c>
      <c r="P22" s="35"/>
      <c r="Q22" s="36"/>
      <c r="X22" s="41"/>
    </row>
    <row r="23" spans="1:24" s="37" customFormat="1" ht="12" x14ac:dyDescent="0.2">
      <c r="A23" s="44">
        <v>4</v>
      </c>
      <c r="B23" s="44">
        <v>32</v>
      </c>
      <c r="C23" s="44">
        <v>122</v>
      </c>
      <c r="D23" s="44">
        <v>77</v>
      </c>
      <c r="E23" s="44">
        <v>1028</v>
      </c>
      <c r="F23" s="44">
        <v>4</v>
      </c>
      <c r="G23" s="45">
        <v>1263</v>
      </c>
      <c r="H23" s="44">
        <v>556</v>
      </c>
      <c r="I23" s="44">
        <v>360</v>
      </c>
      <c r="J23" s="44">
        <v>342</v>
      </c>
      <c r="K23" s="44">
        <v>5</v>
      </c>
      <c r="L23" s="45">
        <v>1263</v>
      </c>
      <c r="M23" s="44">
        <v>125</v>
      </c>
      <c r="N23" s="44">
        <v>69</v>
      </c>
      <c r="O23" s="108">
        <f t="shared" si="0"/>
        <v>55.2</v>
      </c>
      <c r="P23" s="35"/>
      <c r="Q23" s="36"/>
      <c r="X23" s="41"/>
    </row>
    <row r="24" spans="1:24" s="37" customFormat="1" ht="12" x14ac:dyDescent="0.2">
      <c r="A24" s="44">
        <v>5</v>
      </c>
      <c r="B24" s="44">
        <v>40</v>
      </c>
      <c r="C24" s="44">
        <v>104</v>
      </c>
      <c r="D24" s="44">
        <v>65</v>
      </c>
      <c r="E24" s="44">
        <v>1055</v>
      </c>
      <c r="F24" s="44">
        <v>0</v>
      </c>
      <c r="G24" s="45">
        <v>1264</v>
      </c>
      <c r="H24" s="44">
        <v>593</v>
      </c>
      <c r="I24" s="44">
        <v>351</v>
      </c>
      <c r="J24" s="44">
        <v>320</v>
      </c>
      <c r="K24" s="44">
        <v>0</v>
      </c>
      <c r="L24" s="45">
        <v>1264</v>
      </c>
      <c r="M24" s="44">
        <v>125</v>
      </c>
      <c r="N24" s="44">
        <v>66</v>
      </c>
      <c r="O24" s="108">
        <f t="shared" si="0"/>
        <v>52.800000000000004</v>
      </c>
      <c r="P24" s="35"/>
      <c r="Q24" s="36"/>
      <c r="X24" s="41"/>
    </row>
    <row r="25" spans="1:24" s="37" customFormat="1" ht="12" x14ac:dyDescent="0.2">
      <c r="A25" s="44">
        <v>6</v>
      </c>
      <c r="B25" s="44">
        <v>27</v>
      </c>
      <c r="C25" s="44">
        <v>115</v>
      </c>
      <c r="D25" s="44">
        <v>86</v>
      </c>
      <c r="E25" s="44">
        <v>884</v>
      </c>
      <c r="F25" s="44">
        <v>0</v>
      </c>
      <c r="G25" s="45">
        <v>1112</v>
      </c>
      <c r="H25" s="44">
        <v>483</v>
      </c>
      <c r="I25" s="44">
        <v>280</v>
      </c>
      <c r="J25" s="44">
        <v>349</v>
      </c>
      <c r="K25" s="44">
        <v>0</v>
      </c>
      <c r="L25" s="45">
        <v>1112</v>
      </c>
      <c r="M25" s="44">
        <v>125</v>
      </c>
      <c r="N25" s="44">
        <v>62</v>
      </c>
      <c r="O25" s="108">
        <f t="shared" si="0"/>
        <v>49.6</v>
      </c>
      <c r="P25" s="35"/>
      <c r="Q25" s="36"/>
      <c r="X25" s="41"/>
    </row>
    <row r="26" spans="1:24" s="37" customFormat="1" ht="12" x14ac:dyDescent="0.2">
      <c r="A26" s="44">
        <v>7</v>
      </c>
      <c r="B26" s="44">
        <v>28</v>
      </c>
      <c r="C26" s="44">
        <v>151</v>
      </c>
      <c r="D26" s="44">
        <v>102</v>
      </c>
      <c r="E26" s="44">
        <v>1236</v>
      </c>
      <c r="F26" s="44">
        <v>0</v>
      </c>
      <c r="G26" s="45">
        <v>1517</v>
      </c>
      <c r="H26" s="44">
        <v>618</v>
      </c>
      <c r="I26" s="44">
        <v>502</v>
      </c>
      <c r="J26" s="44">
        <v>382</v>
      </c>
      <c r="K26" s="44">
        <v>15</v>
      </c>
      <c r="L26" s="45">
        <v>1517</v>
      </c>
      <c r="M26" s="44">
        <v>125</v>
      </c>
      <c r="N26" s="44">
        <v>68</v>
      </c>
      <c r="O26" s="108">
        <f t="shared" si="0"/>
        <v>54.400000000000006</v>
      </c>
      <c r="P26" s="35"/>
      <c r="Q26" s="36"/>
      <c r="X26" s="41"/>
    </row>
    <row r="27" spans="1:24" s="37" customFormat="1" ht="12" x14ac:dyDescent="0.2">
      <c r="A27" s="44">
        <v>8</v>
      </c>
      <c r="B27" s="44">
        <v>46</v>
      </c>
      <c r="C27" s="44">
        <v>148</v>
      </c>
      <c r="D27" s="44">
        <v>88</v>
      </c>
      <c r="E27" s="44">
        <v>995</v>
      </c>
      <c r="F27" s="44">
        <v>0</v>
      </c>
      <c r="G27" s="45">
        <v>1277</v>
      </c>
      <c r="H27" s="44">
        <v>563</v>
      </c>
      <c r="I27" s="44">
        <v>368</v>
      </c>
      <c r="J27" s="44">
        <v>340</v>
      </c>
      <c r="K27" s="44">
        <v>6</v>
      </c>
      <c r="L27" s="45">
        <v>1277</v>
      </c>
      <c r="M27" s="44">
        <v>125</v>
      </c>
      <c r="N27" s="44">
        <v>65</v>
      </c>
      <c r="O27" s="108">
        <f t="shared" si="0"/>
        <v>52</v>
      </c>
      <c r="P27" s="35"/>
      <c r="Q27" s="36"/>
      <c r="X27" s="41"/>
    </row>
    <row r="28" spans="1:24" s="37" customFormat="1" ht="12" x14ac:dyDescent="0.2">
      <c r="A28" s="44">
        <v>9</v>
      </c>
      <c r="B28" s="44">
        <v>48</v>
      </c>
      <c r="C28" s="44">
        <v>167</v>
      </c>
      <c r="D28" s="44">
        <v>110</v>
      </c>
      <c r="E28" s="44">
        <v>1089</v>
      </c>
      <c r="F28" s="44">
        <v>0</v>
      </c>
      <c r="G28" s="45">
        <v>1414</v>
      </c>
      <c r="H28" s="44">
        <v>538</v>
      </c>
      <c r="I28" s="44">
        <v>550</v>
      </c>
      <c r="J28" s="44">
        <v>314</v>
      </c>
      <c r="K28" s="44">
        <v>12</v>
      </c>
      <c r="L28" s="45">
        <v>1414</v>
      </c>
      <c r="M28" s="44">
        <v>125</v>
      </c>
      <c r="N28" s="44">
        <v>72</v>
      </c>
      <c r="O28" s="108">
        <f t="shared" si="0"/>
        <v>57.599999999999994</v>
      </c>
      <c r="P28" s="35"/>
      <c r="Q28" s="36"/>
      <c r="X28" s="41"/>
    </row>
    <row r="29" spans="1:24" s="37" customFormat="1" ht="12" x14ac:dyDescent="0.2">
      <c r="A29" s="44">
        <v>10</v>
      </c>
      <c r="B29" s="44">
        <v>81</v>
      </c>
      <c r="C29" s="44">
        <v>213</v>
      </c>
      <c r="D29" s="44">
        <v>85</v>
      </c>
      <c r="E29" s="44">
        <v>1351</v>
      </c>
      <c r="F29" s="44">
        <v>0</v>
      </c>
      <c r="G29" s="45">
        <v>1730</v>
      </c>
      <c r="H29" s="44">
        <v>641</v>
      </c>
      <c r="I29" s="44">
        <v>657</v>
      </c>
      <c r="J29" s="44">
        <v>406</v>
      </c>
      <c r="K29" s="44">
        <v>26</v>
      </c>
      <c r="L29" s="45">
        <v>1730</v>
      </c>
      <c r="M29" s="44">
        <v>125</v>
      </c>
      <c r="N29" s="44">
        <v>72</v>
      </c>
      <c r="O29" s="108">
        <f t="shared" ref="O29:O70" si="1">N29/M29*100</f>
        <v>57.599999999999994</v>
      </c>
      <c r="P29" s="35"/>
      <c r="Q29" s="36"/>
      <c r="X29" s="41"/>
    </row>
    <row r="30" spans="1:24" s="37" customFormat="1" ht="12" x14ac:dyDescent="0.2">
      <c r="A30" s="44">
        <v>11</v>
      </c>
      <c r="B30" s="44">
        <v>88</v>
      </c>
      <c r="C30" s="44">
        <v>304</v>
      </c>
      <c r="D30" s="44">
        <v>82</v>
      </c>
      <c r="E30" s="44">
        <v>1455</v>
      </c>
      <c r="F30" s="44">
        <v>1</v>
      </c>
      <c r="G30" s="45">
        <v>1930</v>
      </c>
      <c r="H30" s="44">
        <v>717</v>
      </c>
      <c r="I30" s="44">
        <v>738</v>
      </c>
      <c r="J30" s="44">
        <v>469</v>
      </c>
      <c r="K30" s="44">
        <v>6</v>
      </c>
      <c r="L30" s="45">
        <v>1930</v>
      </c>
      <c r="M30" s="44">
        <v>125</v>
      </c>
      <c r="N30" s="44">
        <v>72</v>
      </c>
      <c r="O30" s="108">
        <f t="shared" si="1"/>
        <v>57.599999999999994</v>
      </c>
      <c r="P30" s="35"/>
      <c r="Q30" s="36"/>
      <c r="X30" s="41"/>
    </row>
    <row r="31" spans="1:24" s="37" customFormat="1" ht="12" x14ac:dyDescent="0.2">
      <c r="A31" s="44">
        <v>12</v>
      </c>
      <c r="B31" s="44">
        <v>63</v>
      </c>
      <c r="C31" s="44">
        <v>238</v>
      </c>
      <c r="D31" s="44">
        <v>91</v>
      </c>
      <c r="E31" s="44">
        <v>932</v>
      </c>
      <c r="F31" s="44">
        <v>1</v>
      </c>
      <c r="G31" s="45">
        <v>1325</v>
      </c>
      <c r="H31" s="44">
        <v>651</v>
      </c>
      <c r="I31" s="44">
        <v>291</v>
      </c>
      <c r="J31" s="44">
        <v>372</v>
      </c>
      <c r="K31" s="44">
        <v>11</v>
      </c>
      <c r="L31" s="45">
        <v>1325</v>
      </c>
      <c r="M31" s="44">
        <v>125</v>
      </c>
      <c r="N31" s="44">
        <v>67</v>
      </c>
      <c r="O31" s="108">
        <f t="shared" si="1"/>
        <v>53.6</v>
      </c>
      <c r="P31" s="35"/>
      <c r="Q31" s="36"/>
      <c r="X31" s="41"/>
    </row>
    <row r="32" spans="1:24" s="37" customFormat="1" ht="12" x14ac:dyDescent="0.2">
      <c r="A32" s="44">
        <v>13</v>
      </c>
      <c r="B32" s="44">
        <v>95</v>
      </c>
      <c r="C32" s="44">
        <v>269</v>
      </c>
      <c r="D32" s="44">
        <v>134</v>
      </c>
      <c r="E32" s="44">
        <v>1410</v>
      </c>
      <c r="F32" s="44">
        <v>0</v>
      </c>
      <c r="G32" s="45">
        <v>1908</v>
      </c>
      <c r="H32" s="44">
        <v>736</v>
      </c>
      <c r="I32" s="44">
        <v>731</v>
      </c>
      <c r="J32" s="44">
        <v>440</v>
      </c>
      <c r="K32" s="44">
        <v>1</v>
      </c>
      <c r="L32" s="45">
        <v>1908</v>
      </c>
      <c r="M32" s="44">
        <v>125</v>
      </c>
      <c r="N32" s="44">
        <v>72</v>
      </c>
      <c r="O32" s="108">
        <f t="shared" si="1"/>
        <v>57.599999999999994</v>
      </c>
      <c r="P32" s="35"/>
      <c r="Q32" s="36"/>
      <c r="X32" s="41"/>
    </row>
    <row r="33" spans="1:24" s="37" customFormat="1" ht="12" x14ac:dyDescent="0.2">
      <c r="A33" s="44">
        <v>14</v>
      </c>
      <c r="B33" s="44">
        <v>72</v>
      </c>
      <c r="C33" s="44">
        <v>262</v>
      </c>
      <c r="D33" s="44">
        <v>85</v>
      </c>
      <c r="E33" s="44">
        <v>1241</v>
      </c>
      <c r="F33" s="44">
        <v>0</v>
      </c>
      <c r="G33" s="45">
        <v>1660</v>
      </c>
      <c r="H33" s="44">
        <v>780</v>
      </c>
      <c r="I33" s="44">
        <v>581</v>
      </c>
      <c r="J33" s="44">
        <v>299</v>
      </c>
      <c r="K33" s="44">
        <v>0</v>
      </c>
      <c r="L33" s="45">
        <v>1660</v>
      </c>
      <c r="M33" s="44">
        <v>125</v>
      </c>
      <c r="N33" s="44">
        <v>70</v>
      </c>
      <c r="O33" s="108">
        <f t="shared" si="1"/>
        <v>56.000000000000007</v>
      </c>
      <c r="P33" s="35"/>
      <c r="Q33" s="36"/>
      <c r="X33" s="41"/>
    </row>
    <row r="34" spans="1:24" s="37" customFormat="1" ht="12" x14ac:dyDescent="0.2">
      <c r="A34" s="44">
        <v>15</v>
      </c>
      <c r="B34" s="44">
        <v>68</v>
      </c>
      <c r="C34" s="44">
        <v>270</v>
      </c>
      <c r="D34" s="44">
        <v>111</v>
      </c>
      <c r="E34" s="44">
        <v>1305</v>
      </c>
      <c r="F34" s="44">
        <v>0</v>
      </c>
      <c r="G34" s="45">
        <v>1754</v>
      </c>
      <c r="H34" s="44">
        <v>697</v>
      </c>
      <c r="I34" s="44">
        <v>564</v>
      </c>
      <c r="J34" s="44">
        <v>493</v>
      </c>
      <c r="K34" s="44">
        <v>0</v>
      </c>
      <c r="L34" s="45">
        <v>1754</v>
      </c>
      <c r="M34" s="44">
        <v>125</v>
      </c>
      <c r="N34" s="44">
        <v>72</v>
      </c>
      <c r="O34" s="108">
        <f t="shared" si="1"/>
        <v>57.599999999999994</v>
      </c>
      <c r="P34" s="35"/>
      <c r="Q34" s="36"/>
      <c r="X34" s="41"/>
    </row>
    <row r="35" spans="1:24" s="37" customFormat="1" ht="12" x14ac:dyDescent="0.2">
      <c r="A35" s="44">
        <v>16</v>
      </c>
      <c r="B35" s="44">
        <v>54</v>
      </c>
      <c r="C35" s="44">
        <v>246</v>
      </c>
      <c r="D35" s="44">
        <v>92</v>
      </c>
      <c r="E35" s="44">
        <v>1146</v>
      </c>
      <c r="F35" s="44">
        <v>4</v>
      </c>
      <c r="G35" s="45">
        <v>1542</v>
      </c>
      <c r="H35" s="44">
        <v>708</v>
      </c>
      <c r="I35" s="44">
        <v>399</v>
      </c>
      <c r="J35" s="44">
        <v>435</v>
      </c>
      <c r="K35" s="44">
        <v>0</v>
      </c>
      <c r="L35" s="45">
        <v>1542</v>
      </c>
      <c r="M35" s="44">
        <v>125</v>
      </c>
      <c r="N35" s="44">
        <v>74</v>
      </c>
      <c r="O35" s="108">
        <f t="shared" si="1"/>
        <v>59.199999999999996</v>
      </c>
      <c r="P35" s="35"/>
      <c r="Q35" s="36"/>
      <c r="X35" s="41"/>
    </row>
    <row r="36" spans="1:24" s="37" customFormat="1" ht="12" x14ac:dyDescent="0.2">
      <c r="A36" s="44">
        <v>17</v>
      </c>
      <c r="B36" s="44">
        <v>48</v>
      </c>
      <c r="C36" s="44">
        <v>152</v>
      </c>
      <c r="D36" s="44">
        <v>64</v>
      </c>
      <c r="E36" s="44">
        <v>907</v>
      </c>
      <c r="F36" s="44">
        <v>0</v>
      </c>
      <c r="G36" s="45">
        <v>1171</v>
      </c>
      <c r="H36" s="44">
        <v>547</v>
      </c>
      <c r="I36" s="44">
        <v>282</v>
      </c>
      <c r="J36" s="44">
        <v>342</v>
      </c>
      <c r="K36" s="44">
        <v>0</v>
      </c>
      <c r="L36" s="45">
        <v>1171</v>
      </c>
      <c r="M36" s="44">
        <v>125</v>
      </c>
      <c r="N36" s="44">
        <v>60</v>
      </c>
      <c r="O36" s="108">
        <f t="shared" si="1"/>
        <v>48</v>
      </c>
      <c r="P36" s="35"/>
      <c r="Q36" s="36"/>
      <c r="X36" s="41"/>
    </row>
    <row r="37" spans="1:24" s="37" customFormat="1" ht="12" x14ac:dyDescent="0.2">
      <c r="A37" s="44">
        <v>18</v>
      </c>
      <c r="B37" s="44">
        <v>46</v>
      </c>
      <c r="C37" s="44">
        <v>152</v>
      </c>
      <c r="D37" s="44">
        <v>81</v>
      </c>
      <c r="E37" s="44">
        <v>816</v>
      </c>
      <c r="F37" s="44">
        <v>0</v>
      </c>
      <c r="G37" s="45">
        <v>1095</v>
      </c>
      <c r="H37" s="44">
        <v>468</v>
      </c>
      <c r="I37" s="44">
        <v>348</v>
      </c>
      <c r="J37" s="44">
        <v>274</v>
      </c>
      <c r="K37" s="44">
        <v>5</v>
      </c>
      <c r="L37" s="45">
        <v>1095</v>
      </c>
      <c r="M37" s="44">
        <v>125</v>
      </c>
      <c r="N37" s="44">
        <v>72</v>
      </c>
      <c r="O37" s="108">
        <f t="shared" si="1"/>
        <v>57.599999999999994</v>
      </c>
      <c r="P37" s="35"/>
      <c r="Q37" s="36"/>
      <c r="X37" s="41"/>
    </row>
    <row r="38" spans="1:24" s="37" customFormat="1" ht="12" x14ac:dyDescent="0.2">
      <c r="A38" s="44">
        <v>19</v>
      </c>
      <c r="B38" s="44">
        <v>49</v>
      </c>
      <c r="C38" s="44">
        <v>149</v>
      </c>
      <c r="D38" s="44">
        <v>74</v>
      </c>
      <c r="E38" s="44">
        <v>633</v>
      </c>
      <c r="F38" s="44">
        <v>0</v>
      </c>
      <c r="G38" s="45">
        <v>905</v>
      </c>
      <c r="H38" s="44">
        <v>417</v>
      </c>
      <c r="I38" s="44">
        <v>194</v>
      </c>
      <c r="J38" s="44">
        <v>294</v>
      </c>
      <c r="K38" s="44">
        <v>0</v>
      </c>
      <c r="L38" s="45">
        <v>905</v>
      </c>
      <c r="M38" s="44">
        <v>125</v>
      </c>
      <c r="N38" s="44">
        <v>67</v>
      </c>
      <c r="O38" s="108">
        <f t="shared" si="1"/>
        <v>53.6</v>
      </c>
      <c r="P38" s="35"/>
      <c r="Q38" s="36"/>
      <c r="X38" s="41"/>
    </row>
    <row r="39" spans="1:24" s="37" customFormat="1" ht="12" x14ac:dyDescent="0.2">
      <c r="A39" s="44">
        <v>20</v>
      </c>
      <c r="B39" s="44">
        <v>39</v>
      </c>
      <c r="C39" s="44">
        <v>163</v>
      </c>
      <c r="D39" s="44">
        <v>74</v>
      </c>
      <c r="E39" s="44">
        <v>767</v>
      </c>
      <c r="F39" s="44">
        <v>1</v>
      </c>
      <c r="G39" s="45">
        <v>1044</v>
      </c>
      <c r="H39" s="44">
        <v>431</v>
      </c>
      <c r="I39" s="44">
        <v>371</v>
      </c>
      <c r="J39" s="44">
        <v>241</v>
      </c>
      <c r="K39" s="44">
        <v>1</v>
      </c>
      <c r="L39" s="45">
        <v>1044</v>
      </c>
      <c r="M39" s="44">
        <v>125</v>
      </c>
      <c r="N39" s="44">
        <v>74</v>
      </c>
      <c r="O39" s="108">
        <f t="shared" si="1"/>
        <v>59.199999999999996</v>
      </c>
      <c r="P39" s="35"/>
      <c r="Q39" s="36"/>
      <c r="X39" s="41"/>
    </row>
    <row r="40" spans="1:24" s="37" customFormat="1" ht="12" x14ac:dyDescent="0.2">
      <c r="A40" s="44">
        <v>21</v>
      </c>
      <c r="B40" s="44">
        <v>44</v>
      </c>
      <c r="C40" s="44">
        <v>165</v>
      </c>
      <c r="D40" s="44">
        <v>61</v>
      </c>
      <c r="E40" s="44">
        <v>615</v>
      </c>
      <c r="F40" s="44">
        <v>7</v>
      </c>
      <c r="G40" s="45">
        <v>892</v>
      </c>
      <c r="H40" s="44">
        <v>397</v>
      </c>
      <c r="I40" s="44">
        <v>259</v>
      </c>
      <c r="J40" s="44">
        <v>233</v>
      </c>
      <c r="K40" s="44">
        <v>3</v>
      </c>
      <c r="L40" s="45">
        <v>892</v>
      </c>
      <c r="M40" s="44">
        <v>125</v>
      </c>
      <c r="N40" s="44">
        <v>71</v>
      </c>
      <c r="O40" s="108">
        <f t="shared" si="1"/>
        <v>56.8</v>
      </c>
      <c r="P40" s="35"/>
      <c r="Q40" s="36"/>
      <c r="X40" s="41"/>
    </row>
    <row r="41" spans="1:24" s="37" customFormat="1" ht="12" x14ac:dyDescent="0.2">
      <c r="A41" s="44">
        <v>22</v>
      </c>
      <c r="B41" s="44">
        <v>49</v>
      </c>
      <c r="C41" s="44">
        <v>174</v>
      </c>
      <c r="D41" s="44">
        <v>69</v>
      </c>
      <c r="E41" s="44">
        <v>739</v>
      </c>
      <c r="F41" s="44">
        <v>0</v>
      </c>
      <c r="G41" s="45">
        <v>1031</v>
      </c>
      <c r="H41" s="44">
        <v>384</v>
      </c>
      <c r="I41" s="44">
        <v>418</v>
      </c>
      <c r="J41" s="44">
        <v>221</v>
      </c>
      <c r="K41" s="44">
        <v>8</v>
      </c>
      <c r="L41" s="45">
        <v>1031</v>
      </c>
      <c r="M41" s="44">
        <v>125</v>
      </c>
      <c r="N41" s="44">
        <v>74</v>
      </c>
      <c r="O41" s="108">
        <f t="shared" si="1"/>
        <v>59.199999999999996</v>
      </c>
      <c r="P41" s="35"/>
      <c r="Q41" s="36"/>
      <c r="X41" s="41"/>
    </row>
    <row r="42" spans="1:24" s="37" customFormat="1" ht="12" x14ac:dyDescent="0.2">
      <c r="A42" s="44">
        <v>23</v>
      </c>
      <c r="B42" s="44">
        <v>43</v>
      </c>
      <c r="C42" s="44">
        <v>156</v>
      </c>
      <c r="D42" s="44">
        <v>69</v>
      </c>
      <c r="E42" s="44">
        <v>426</v>
      </c>
      <c r="F42" s="44">
        <v>194</v>
      </c>
      <c r="G42" s="45">
        <v>888</v>
      </c>
      <c r="H42" s="44">
        <v>352</v>
      </c>
      <c r="I42" s="44">
        <v>337</v>
      </c>
      <c r="J42" s="44">
        <v>197</v>
      </c>
      <c r="K42" s="44">
        <v>2</v>
      </c>
      <c r="L42" s="45">
        <v>888</v>
      </c>
      <c r="M42" s="44">
        <v>125</v>
      </c>
      <c r="N42" s="44">
        <v>73</v>
      </c>
      <c r="O42" s="108">
        <f t="shared" si="1"/>
        <v>58.4</v>
      </c>
      <c r="P42" s="35"/>
      <c r="Q42" s="36"/>
      <c r="X42" s="41"/>
    </row>
    <row r="43" spans="1:24" s="37" customFormat="1" ht="12" x14ac:dyDescent="0.2">
      <c r="A43" s="44">
        <v>24</v>
      </c>
      <c r="B43" s="44">
        <v>31</v>
      </c>
      <c r="C43" s="44">
        <v>180</v>
      </c>
      <c r="D43" s="44">
        <v>72</v>
      </c>
      <c r="E43" s="44">
        <v>638</v>
      </c>
      <c r="F43" s="44">
        <v>0</v>
      </c>
      <c r="G43" s="45">
        <v>921</v>
      </c>
      <c r="H43" s="44">
        <v>450</v>
      </c>
      <c r="I43" s="44">
        <v>273</v>
      </c>
      <c r="J43" s="44">
        <v>196</v>
      </c>
      <c r="K43" s="44">
        <v>2</v>
      </c>
      <c r="L43" s="45">
        <v>921</v>
      </c>
      <c r="M43" s="44">
        <v>125</v>
      </c>
      <c r="N43" s="44">
        <v>77</v>
      </c>
      <c r="O43" s="108">
        <f t="shared" si="1"/>
        <v>61.6</v>
      </c>
      <c r="P43" s="35"/>
      <c r="Q43" s="36"/>
      <c r="X43" s="41"/>
    </row>
    <row r="44" spans="1:24" s="37" customFormat="1" ht="12" x14ac:dyDescent="0.2">
      <c r="A44" s="44">
        <v>25</v>
      </c>
      <c r="B44" s="44">
        <v>58</v>
      </c>
      <c r="C44" s="44">
        <v>221</v>
      </c>
      <c r="D44" s="44">
        <v>132</v>
      </c>
      <c r="E44" s="44">
        <v>732</v>
      </c>
      <c r="F44" s="44">
        <v>0</v>
      </c>
      <c r="G44" s="45">
        <v>1143</v>
      </c>
      <c r="H44" s="44">
        <v>471</v>
      </c>
      <c r="I44" s="44">
        <v>405</v>
      </c>
      <c r="J44" s="44">
        <v>267</v>
      </c>
      <c r="K44" s="44">
        <v>0</v>
      </c>
      <c r="L44" s="45">
        <v>1143</v>
      </c>
      <c r="M44" s="44">
        <v>125</v>
      </c>
      <c r="N44" s="44">
        <v>71</v>
      </c>
      <c r="O44" s="108">
        <f t="shared" si="1"/>
        <v>56.8</v>
      </c>
      <c r="P44" s="35"/>
      <c r="Q44" s="36"/>
      <c r="X44" s="41"/>
    </row>
    <row r="45" spans="1:24" s="37" customFormat="1" ht="12" x14ac:dyDescent="0.2">
      <c r="A45" s="44">
        <v>26</v>
      </c>
      <c r="B45" s="44">
        <v>45</v>
      </c>
      <c r="C45" s="44">
        <v>311</v>
      </c>
      <c r="D45" s="44">
        <v>128</v>
      </c>
      <c r="E45" s="44">
        <v>943</v>
      </c>
      <c r="F45" s="44">
        <v>0</v>
      </c>
      <c r="G45" s="45">
        <v>1427</v>
      </c>
      <c r="H45" s="44">
        <v>551</v>
      </c>
      <c r="I45" s="44">
        <v>576</v>
      </c>
      <c r="J45" s="44">
        <v>300</v>
      </c>
      <c r="K45" s="44">
        <v>0</v>
      </c>
      <c r="L45" s="45">
        <v>1427</v>
      </c>
      <c r="M45" s="44">
        <v>125</v>
      </c>
      <c r="N45" s="44">
        <v>63</v>
      </c>
      <c r="O45" s="108">
        <f t="shared" si="1"/>
        <v>50.4</v>
      </c>
      <c r="P45" s="35"/>
      <c r="Q45" s="36"/>
      <c r="X45" s="41"/>
    </row>
    <row r="46" spans="1:24" s="37" customFormat="1" ht="12" x14ac:dyDescent="0.2">
      <c r="A46" s="44">
        <v>27</v>
      </c>
      <c r="B46" s="44">
        <v>59</v>
      </c>
      <c r="C46" s="44">
        <v>300</v>
      </c>
      <c r="D46" s="44">
        <v>132</v>
      </c>
      <c r="E46" s="44">
        <v>975</v>
      </c>
      <c r="F46" s="44">
        <v>0</v>
      </c>
      <c r="G46" s="45">
        <v>1466</v>
      </c>
      <c r="H46" s="44">
        <v>557</v>
      </c>
      <c r="I46" s="44">
        <v>539</v>
      </c>
      <c r="J46" s="44">
        <v>322</v>
      </c>
      <c r="K46" s="44">
        <v>48</v>
      </c>
      <c r="L46" s="45">
        <v>1466</v>
      </c>
      <c r="M46" s="44">
        <v>125</v>
      </c>
      <c r="N46" s="44">
        <v>69</v>
      </c>
      <c r="O46" s="108">
        <f t="shared" si="1"/>
        <v>55.2</v>
      </c>
      <c r="P46" s="35"/>
      <c r="Q46" s="36"/>
      <c r="X46" s="41"/>
    </row>
    <row r="47" spans="1:24" s="37" customFormat="1" ht="12" x14ac:dyDescent="0.2">
      <c r="A47" s="44">
        <v>28</v>
      </c>
      <c r="B47" s="44">
        <v>59</v>
      </c>
      <c r="C47" s="44">
        <v>288</v>
      </c>
      <c r="D47" s="44">
        <v>148</v>
      </c>
      <c r="E47" s="44">
        <v>1296</v>
      </c>
      <c r="F47" s="44">
        <v>0</v>
      </c>
      <c r="G47" s="45">
        <v>1791</v>
      </c>
      <c r="H47" s="44">
        <v>679</v>
      </c>
      <c r="I47" s="44">
        <v>696</v>
      </c>
      <c r="J47" s="44">
        <v>389</v>
      </c>
      <c r="K47" s="44">
        <v>27</v>
      </c>
      <c r="L47" s="45">
        <v>1791</v>
      </c>
      <c r="M47" s="44">
        <v>125</v>
      </c>
      <c r="N47" s="44">
        <v>71</v>
      </c>
      <c r="O47" s="108">
        <f t="shared" si="1"/>
        <v>56.8</v>
      </c>
      <c r="P47" s="35"/>
      <c r="Q47" s="36"/>
      <c r="X47" s="41"/>
    </row>
    <row r="48" spans="1:24" s="37" customFormat="1" ht="12" x14ac:dyDescent="0.2">
      <c r="A48" s="44">
        <v>29</v>
      </c>
      <c r="B48" s="44">
        <v>42</v>
      </c>
      <c r="C48" s="44">
        <v>268</v>
      </c>
      <c r="D48" s="44">
        <v>145</v>
      </c>
      <c r="E48" s="44">
        <v>1015</v>
      </c>
      <c r="F48" s="44">
        <v>4</v>
      </c>
      <c r="G48" s="45">
        <v>1474</v>
      </c>
      <c r="H48" s="44">
        <v>609</v>
      </c>
      <c r="I48" s="44">
        <v>505</v>
      </c>
      <c r="J48" s="44">
        <v>345</v>
      </c>
      <c r="K48" s="44">
        <v>15</v>
      </c>
      <c r="L48" s="45">
        <v>1474</v>
      </c>
      <c r="M48" s="44">
        <v>125</v>
      </c>
      <c r="N48" s="44">
        <v>70</v>
      </c>
      <c r="O48" s="108">
        <f t="shared" si="1"/>
        <v>56.000000000000007</v>
      </c>
      <c r="P48" s="35"/>
      <c r="Q48" s="36"/>
      <c r="X48" s="41"/>
    </row>
    <row r="49" spans="1:24" s="37" customFormat="1" ht="12" x14ac:dyDescent="0.2">
      <c r="A49" s="44">
        <v>30</v>
      </c>
      <c r="B49" s="44">
        <v>52</v>
      </c>
      <c r="C49" s="44">
        <v>241</v>
      </c>
      <c r="D49" s="44">
        <v>151</v>
      </c>
      <c r="E49" s="44">
        <v>1145</v>
      </c>
      <c r="F49" s="44">
        <v>2</v>
      </c>
      <c r="G49" s="45">
        <v>1591</v>
      </c>
      <c r="H49" s="44">
        <v>576</v>
      </c>
      <c r="I49" s="44">
        <v>633</v>
      </c>
      <c r="J49" s="44">
        <v>377</v>
      </c>
      <c r="K49" s="44">
        <v>5</v>
      </c>
      <c r="L49" s="45">
        <v>1591</v>
      </c>
      <c r="M49" s="44">
        <v>125</v>
      </c>
      <c r="N49" s="44">
        <v>65</v>
      </c>
      <c r="O49" s="108">
        <f t="shared" si="1"/>
        <v>52</v>
      </c>
      <c r="P49" s="35"/>
      <c r="Q49" s="36"/>
      <c r="X49" s="41"/>
    </row>
    <row r="50" spans="1:24" s="37" customFormat="1" ht="12" x14ac:dyDescent="0.2">
      <c r="A50" s="44">
        <v>31</v>
      </c>
      <c r="B50" s="44">
        <v>44</v>
      </c>
      <c r="C50" s="44">
        <v>270</v>
      </c>
      <c r="D50" s="44">
        <v>170</v>
      </c>
      <c r="E50" s="44">
        <v>1164</v>
      </c>
      <c r="F50" s="44">
        <v>2</v>
      </c>
      <c r="G50" s="45">
        <v>1650</v>
      </c>
      <c r="H50" s="44">
        <v>548</v>
      </c>
      <c r="I50" s="44">
        <v>685</v>
      </c>
      <c r="J50" s="44">
        <v>407</v>
      </c>
      <c r="K50" s="44">
        <v>10</v>
      </c>
      <c r="L50" s="45">
        <v>1650</v>
      </c>
      <c r="M50" s="44">
        <v>125</v>
      </c>
      <c r="N50" s="44">
        <v>70</v>
      </c>
      <c r="O50" s="108">
        <f t="shared" si="1"/>
        <v>56.000000000000007</v>
      </c>
      <c r="P50" s="35"/>
      <c r="Q50" s="36"/>
      <c r="X50" s="41"/>
    </row>
    <row r="51" spans="1:24" s="37" customFormat="1" ht="12" x14ac:dyDescent="0.2">
      <c r="A51" s="44">
        <v>32</v>
      </c>
      <c r="B51" s="44">
        <v>40</v>
      </c>
      <c r="C51" s="44">
        <v>248</v>
      </c>
      <c r="D51" s="44">
        <v>129</v>
      </c>
      <c r="E51" s="44">
        <v>965</v>
      </c>
      <c r="F51" s="44">
        <v>0</v>
      </c>
      <c r="G51" s="45">
        <v>1382</v>
      </c>
      <c r="H51" s="44">
        <v>548</v>
      </c>
      <c r="I51" s="44">
        <v>528</v>
      </c>
      <c r="J51" s="44">
        <v>306</v>
      </c>
      <c r="K51" s="44">
        <v>0</v>
      </c>
      <c r="L51" s="45">
        <v>1382</v>
      </c>
      <c r="M51" s="44">
        <v>125</v>
      </c>
      <c r="N51" s="44">
        <v>77</v>
      </c>
      <c r="O51" s="108">
        <f t="shared" si="1"/>
        <v>61.6</v>
      </c>
      <c r="P51" s="35"/>
      <c r="Q51" s="36"/>
      <c r="X51" s="41"/>
    </row>
    <row r="52" spans="1:24" s="37" customFormat="1" ht="12" x14ac:dyDescent="0.2">
      <c r="A52" s="44">
        <v>33</v>
      </c>
      <c r="B52" s="44">
        <v>63</v>
      </c>
      <c r="C52" s="44">
        <v>287</v>
      </c>
      <c r="D52" s="44">
        <v>153</v>
      </c>
      <c r="E52" s="44">
        <v>1230</v>
      </c>
      <c r="F52" s="44">
        <v>0</v>
      </c>
      <c r="G52" s="45">
        <v>1733</v>
      </c>
      <c r="H52" s="44">
        <v>631</v>
      </c>
      <c r="I52" s="44">
        <v>586</v>
      </c>
      <c r="J52" s="44">
        <v>515</v>
      </c>
      <c r="K52" s="44">
        <v>1</v>
      </c>
      <c r="L52" s="45">
        <v>1733</v>
      </c>
      <c r="M52" s="44">
        <v>125</v>
      </c>
      <c r="N52" s="44">
        <v>75</v>
      </c>
      <c r="O52" s="108">
        <f t="shared" si="1"/>
        <v>60</v>
      </c>
      <c r="P52" s="35"/>
      <c r="Q52" s="36"/>
      <c r="X52" s="38"/>
    </row>
    <row r="53" spans="1:24" s="37" customFormat="1" ht="12" x14ac:dyDescent="0.2">
      <c r="A53" s="44">
        <v>34</v>
      </c>
      <c r="B53" s="44">
        <v>34</v>
      </c>
      <c r="C53" s="44">
        <v>205</v>
      </c>
      <c r="D53" s="44">
        <v>140</v>
      </c>
      <c r="E53" s="44">
        <v>934</v>
      </c>
      <c r="F53" s="44">
        <v>30</v>
      </c>
      <c r="G53" s="45">
        <v>1343</v>
      </c>
      <c r="H53" s="44">
        <v>596</v>
      </c>
      <c r="I53" s="44">
        <v>395</v>
      </c>
      <c r="J53" s="44">
        <v>321</v>
      </c>
      <c r="K53" s="44">
        <v>31</v>
      </c>
      <c r="L53" s="45">
        <v>1343</v>
      </c>
      <c r="M53" s="44">
        <v>125</v>
      </c>
      <c r="N53" s="44">
        <v>65</v>
      </c>
      <c r="O53" s="108">
        <f t="shared" si="1"/>
        <v>52</v>
      </c>
      <c r="P53" s="35"/>
      <c r="Q53" s="36"/>
      <c r="X53" s="38"/>
    </row>
    <row r="54" spans="1:24" s="37" customFormat="1" ht="12" x14ac:dyDescent="0.2">
      <c r="A54" s="44">
        <v>35</v>
      </c>
      <c r="B54" s="44">
        <v>43</v>
      </c>
      <c r="C54" s="44">
        <v>242</v>
      </c>
      <c r="D54" s="44">
        <v>162</v>
      </c>
      <c r="E54" s="44">
        <v>1087</v>
      </c>
      <c r="F54" s="44">
        <v>11</v>
      </c>
      <c r="G54" s="45">
        <v>1545</v>
      </c>
      <c r="H54" s="44">
        <v>618</v>
      </c>
      <c r="I54" s="44">
        <v>567</v>
      </c>
      <c r="J54" s="44">
        <v>358</v>
      </c>
      <c r="K54" s="44">
        <v>2</v>
      </c>
      <c r="L54" s="45">
        <v>1545</v>
      </c>
      <c r="M54" s="44">
        <v>125</v>
      </c>
      <c r="N54" s="44">
        <v>73</v>
      </c>
      <c r="O54" s="108">
        <f t="shared" si="1"/>
        <v>58.4</v>
      </c>
      <c r="P54" s="35"/>
      <c r="Q54" s="36"/>
      <c r="X54" s="38"/>
    </row>
    <row r="55" spans="1:24" s="37" customFormat="1" ht="12" x14ac:dyDescent="0.2">
      <c r="A55" s="44">
        <v>36</v>
      </c>
      <c r="B55" s="44">
        <v>47</v>
      </c>
      <c r="C55" s="44">
        <v>178</v>
      </c>
      <c r="D55" s="44">
        <v>140</v>
      </c>
      <c r="E55" s="44">
        <v>1069</v>
      </c>
      <c r="F55" s="44">
        <v>0</v>
      </c>
      <c r="G55" s="45">
        <v>1434</v>
      </c>
      <c r="H55" s="44">
        <v>491</v>
      </c>
      <c r="I55" s="44">
        <v>508</v>
      </c>
      <c r="J55" s="44">
        <v>435</v>
      </c>
      <c r="K55" s="44">
        <v>0</v>
      </c>
      <c r="L55" s="45">
        <v>1434</v>
      </c>
      <c r="M55" s="44">
        <v>125</v>
      </c>
      <c r="N55" s="44">
        <v>67</v>
      </c>
      <c r="O55" s="108">
        <f t="shared" si="1"/>
        <v>53.6</v>
      </c>
      <c r="P55" s="35"/>
      <c r="Q55" s="36"/>
      <c r="X55" s="38"/>
    </row>
    <row r="56" spans="1:24" s="37" customFormat="1" ht="12" x14ac:dyDescent="0.2">
      <c r="A56" s="44">
        <v>37</v>
      </c>
      <c r="B56" s="44">
        <v>53</v>
      </c>
      <c r="C56" s="44">
        <v>165</v>
      </c>
      <c r="D56" s="44">
        <v>109</v>
      </c>
      <c r="E56" s="44">
        <v>990</v>
      </c>
      <c r="F56" s="44">
        <v>0</v>
      </c>
      <c r="G56" s="45">
        <v>1317</v>
      </c>
      <c r="H56" s="44">
        <v>475</v>
      </c>
      <c r="I56" s="44">
        <v>419</v>
      </c>
      <c r="J56" s="44">
        <v>403</v>
      </c>
      <c r="K56" s="44">
        <v>20</v>
      </c>
      <c r="L56" s="45">
        <v>1317</v>
      </c>
      <c r="M56" s="44">
        <v>125</v>
      </c>
      <c r="N56" s="44">
        <v>72</v>
      </c>
      <c r="O56" s="108">
        <f t="shared" si="1"/>
        <v>57.599999999999994</v>
      </c>
      <c r="P56" s="35"/>
      <c r="Q56" s="36"/>
      <c r="X56" s="38"/>
    </row>
    <row r="57" spans="1:24" s="37" customFormat="1" ht="12" x14ac:dyDescent="0.2">
      <c r="A57" s="44">
        <v>38</v>
      </c>
      <c r="B57" s="44">
        <v>46</v>
      </c>
      <c r="C57" s="44">
        <v>179</v>
      </c>
      <c r="D57" s="44">
        <v>128</v>
      </c>
      <c r="E57" s="44">
        <v>1196</v>
      </c>
      <c r="F57" s="44">
        <v>2</v>
      </c>
      <c r="G57" s="45">
        <v>1551</v>
      </c>
      <c r="H57" s="44">
        <v>562</v>
      </c>
      <c r="I57" s="44">
        <v>520</v>
      </c>
      <c r="J57" s="44">
        <v>458</v>
      </c>
      <c r="K57" s="44">
        <v>11</v>
      </c>
      <c r="L57" s="45">
        <v>1551</v>
      </c>
      <c r="M57" s="44">
        <v>125</v>
      </c>
      <c r="N57" s="44">
        <v>75</v>
      </c>
      <c r="O57" s="108">
        <f t="shared" si="1"/>
        <v>60</v>
      </c>
      <c r="P57" s="35"/>
      <c r="Q57" s="36"/>
      <c r="X57" s="38"/>
    </row>
    <row r="58" spans="1:24" s="37" customFormat="1" ht="12" x14ac:dyDescent="0.2">
      <c r="A58" s="44">
        <v>39</v>
      </c>
      <c r="B58" s="44">
        <v>43</v>
      </c>
      <c r="C58" s="44">
        <v>190</v>
      </c>
      <c r="D58" s="44">
        <v>125</v>
      </c>
      <c r="E58" s="44">
        <v>1201</v>
      </c>
      <c r="F58" s="44">
        <v>2</v>
      </c>
      <c r="G58" s="45">
        <v>1561</v>
      </c>
      <c r="H58" s="44">
        <v>561</v>
      </c>
      <c r="I58" s="44">
        <v>623</v>
      </c>
      <c r="J58" s="44">
        <v>367</v>
      </c>
      <c r="K58" s="44">
        <v>10</v>
      </c>
      <c r="L58" s="45">
        <v>1561</v>
      </c>
      <c r="M58" s="44">
        <v>125</v>
      </c>
      <c r="N58" s="44">
        <v>65</v>
      </c>
      <c r="O58" s="108">
        <f t="shared" si="1"/>
        <v>52</v>
      </c>
      <c r="P58" s="35"/>
      <c r="Q58" s="36"/>
      <c r="X58" s="38"/>
    </row>
    <row r="59" spans="1:24" s="37" customFormat="1" ht="12" x14ac:dyDescent="0.2">
      <c r="A59" s="44">
        <v>40</v>
      </c>
      <c r="B59" s="44">
        <v>52</v>
      </c>
      <c r="C59" s="44">
        <v>156</v>
      </c>
      <c r="D59" s="44">
        <v>117</v>
      </c>
      <c r="E59" s="44">
        <v>1027</v>
      </c>
      <c r="F59" s="44">
        <v>2</v>
      </c>
      <c r="G59" s="45">
        <v>1354</v>
      </c>
      <c r="H59" s="44">
        <v>557</v>
      </c>
      <c r="I59" s="44">
        <v>530</v>
      </c>
      <c r="J59" s="44">
        <v>263</v>
      </c>
      <c r="K59" s="44">
        <v>4</v>
      </c>
      <c r="L59" s="45">
        <v>1354</v>
      </c>
      <c r="M59" s="44">
        <v>125</v>
      </c>
      <c r="N59" s="44">
        <v>73</v>
      </c>
      <c r="O59" s="108">
        <f t="shared" si="1"/>
        <v>58.4</v>
      </c>
      <c r="P59" s="35"/>
      <c r="Q59" s="36"/>
      <c r="X59" s="38"/>
    </row>
    <row r="60" spans="1:24" s="37" customFormat="1" ht="12" x14ac:dyDescent="0.2">
      <c r="A60" s="44">
        <v>41</v>
      </c>
      <c r="B60" s="44">
        <v>46</v>
      </c>
      <c r="C60" s="44">
        <v>151</v>
      </c>
      <c r="D60" s="44">
        <v>101</v>
      </c>
      <c r="E60" s="44">
        <v>1010</v>
      </c>
      <c r="F60" s="44">
        <v>2</v>
      </c>
      <c r="G60" s="45">
        <v>1310</v>
      </c>
      <c r="H60" s="44">
        <v>477</v>
      </c>
      <c r="I60" s="44">
        <v>493</v>
      </c>
      <c r="J60" s="44">
        <v>329</v>
      </c>
      <c r="K60" s="44">
        <v>11</v>
      </c>
      <c r="L60" s="45">
        <v>1310</v>
      </c>
      <c r="M60" s="44">
        <v>125</v>
      </c>
      <c r="N60" s="44">
        <v>66</v>
      </c>
      <c r="O60" s="108">
        <f t="shared" si="1"/>
        <v>52.800000000000004</v>
      </c>
      <c r="P60" s="35"/>
      <c r="Q60" s="36"/>
      <c r="X60" s="38"/>
    </row>
    <row r="61" spans="1:24" s="37" customFormat="1" ht="12" x14ac:dyDescent="0.2">
      <c r="A61" s="44">
        <v>42</v>
      </c>
      <c r="B61" s="44">
        <v>46</v>
      </c>
      <c r="C61" s="44">
        <v>161</v>
      </c>
      <c r="D61" s="44">
        <v>98</v>
      </c>
      <c r="E61" s="44">
        <v>1072</v>
      </c>
      <c r="F61" s="44">
        <v>0</v>
      </c>
      <c r="G61" s="45">
        <v>1377</v>
      </c>
      <c r="H61" s="44">
        <v>512</v>
      </c>
      <c r="I61" s="44">
        <v>560</v>
      </c>
      <c r="J61" s="44">
        <v>300</v>
      </c>
      <c r="K61" s="44">
        <v>5</v>
      </c>
      <c r="L61" s="45">
        <v>1377</v>
      </c>
      <c r="M61" s="44">
        <v>125</v>
      </c>
      <c r="N61" s="44">
        <v>74</v>
      </c>
      <c r="O61" s="108">
        <f t="shared" si="1"/>
        <v>59.199999999999996</v>
      </c>
      <c r="P61" s="35"/>
      <c r="Q61" s="36"/>
      <c r="X61" s="38"/>
    </row>
    <row r="62" spans="1:24" s="37" customFormat="1" ht="12" x14ac:dyDescent="0.2">
      <c r="A62" s="44">
        <v>43</v>
      </c>
      <c r="B62" s="44">
        <v>42</v>
      </c>
      <c r="C62" s="44">
        <v>150</v>
      </c>
      <c r="D62" s="44">
        <v>88</v>
      </c>
      <c r="E62" s="44">
        <v>1023</v>
      </c>
      <c r="F62" s="44">
        <v>0</v>
      </c>
      <c r="G62" s="45">
        <v>1303</v>
      </c>
      <c r="H62" s="44">
        <v>460</v>
      </c>
      <c r="I62" s="44">
        <v>521</v>
      </c>
      <c r="J62" s="44">
        <v>322</v>
      </c>
      <c r="K62" s="44">
        <v>0</v>
      </c>
      <c r="L62" s="45">
        <v>1303</v>
      </c>
      <c r="M62" s="44">
        <v>125</v>
      </c>
      <c r="N62" s="44">
        <v>76</v>
      </c>
      <c r="O62" s="108">
        <f t="shared" si="1"/>
        <v>60.8</v>
      </c>
      <c r="P62" s="35"/>
      <c r="Q62" s="36"/>
      <c r="X62" s="38"/>
    </row>
    <row r="63" spans="1:24" s="37" customFormat="1" ht="12" x14ac:dyDescent="0.2">
      <c r="A63" s="44">
        <v>44</v>
      </c>
      <c r="B63" s="44">
        <v>43</v>
      </c>
      <c r="C63" s="44">
        <v>113</v>
      </c>
      <c r="D63" s="44">
        <v>60</v>
      </c>
      <c r="E63" s="44">
        <v>701</v>
      </c>
      <c r="F63" s="44">
        <v>1</v>
      </c>
      <c r="G63" s="45">
        <v>918</v>
      </c>
      <c r="H63" s="44">
        <v>396</v>
      </c>
      <c r="I63" s="44">
        <v>299</v>
      </c>
      <c r="J63" s="44">
        <v>221</v>
      </c>
      <c r="K63" s="44">
        <v>2</v>
      </c>
      <c r="L63" s="45">
        <v>918</v>
      </c>
      <c r="M63" s="44">
        <v>125</v>
      </c>
      <c r="N63" s="44">
        <v>67</v>
      </c>
      <c r="O63" s="108">
        <f t="shared" si="1"/>
        <v>53.6</v>
      </c>
      <c r="P63" s="35"/>
      <c r="Q63" s="36"/>
      <c r="X63" s="38"/>
    </row>
    <row r="64" spans="1:24" s="37" customFormat="1" ht="12" x14ac:dyDescent="0.2">
      <c r="A64" s="44">
        <v>45</v>
      </c>
      <c r="B64" s="44">
        <v>55</v>
      </c>
      <c r="C64" s="44">
        <v>161</v>
      </c>
      <c r="D64" s="44">
        <v>70</v>
      </c>
      <c r="E64" s="44">
        <v>715</v>
      </c>
      <c r="F64" s="44">
        <v>0</v>
      </c>
      <c r="G64" s="45">
        <v>1001</v>
      </c>
      <c r="H64" s="44">
        <v>403</v>
      </c>
      <c r="I64" s="44">
        <v>296</v>
      </c>
      <c r="J64" s="44">
        <v>295</v>
      </c>
      <c r="K64" s="44">
        <v>7</v>
      </c>
      <c r="L64" s="45">
        <v>1001</v>
      </c>
      <c r="M64" s="44">
        <v>125</v>
      </c>
      <c r="N64" s="44">
        <v>66</v>
      </c>
      <c r="O64" s="108">
        <f t="shared" si="1"/>
        <v>52.800000000000004</v>
      </c>
      <c r="P64" s="35"/>
      <c r="Q64" s="36"/>
      <c r="X64" s="38"/>
    </row>
    <row r="65" spans="1:24" s="37" customFormat="1" ht="12" x14ac:dyDescent="0.2">
      <c r="A65" s="44">
        <v>46</v>
      </c>
      <c r="B65" s="44">
        <v>36</v>
      </c>
      <c r="C65" s="44">
        <v>113</v>
      </c>
      <c r="D65" s="44">
        <v>57</v>
      </c>
      <c r="E65" s="44">
        <v>826</v>
      </c>
      <c r="F65" s="44">
        <v>0</v>
      </c>
      <c r="G65" s="45">
        <v>1032</v>
      </c>
      <c r="H65" s="44">
        <v>400</v>
      </c>
      <c r="I65" s="44">
        <v>371</v>
      </c>
      <c r="J65" s="44">
        <v>261</v>
      </c>
      <c r="K65" s="44">
        <v>0</v>
      </c>
      <c r="L65" s="45">
        <v>1032</v>
      </c>
      <c r="M65" s="44">
        <v>125</v>
      </c>
      <c r="N65" s="44">
        <v>77</v>
      </c>
      <c r="O65" s="108">
        <f t="shared" si="1"/>
        <v>61.6</v>
      </c>
      <c r="P65" s="35"/>
      <c r="Q65" s="36"/>
      <c r="X65" s="38"/>
    </row>
    <row r="66" spans="1:24" s="37" customFormat="1" ht="12" x14ac:dyDescent="0.2">
      <c r="A66" s="44">
        <v>47</v>
      </c>
      <c r="B66" s="44">
        <v>24</v>
      </c>
      <c r="C66" s="44">
        <v>133</v>
      </c>
      <c r="D66" s="44">
        <v>72</v>
      </c>
      <c r="E66" s="44">
        <v>819</v>
      </c>
      <c r="F66" s="44">
        <v>0</v>
      </c>
      <c r="G66" s="45">
        <v>1048</v>
      </c>
      <c r="H66" s="44">
        <v>458</v>
      </c>
      <c r="I66" s="44">
        <v>329</v>
      </c>
      <c r="J66" s="44">
        <v>258</v>
      </c>
      <c r="K66" s="44">
        <v>3</v>
      </c>
      <c r="L66" s="45">
        <v>1048</v>
      </c>
      <c r="M66" s="44">
        <v>125</v>
      </c>
      <c r="N66" s="44">
        <v>67</v>
      </c>
      <c r="O66" s="108">
        <f t="shared" si="1"/>
        <v>53.6</v>
      </c>
      <c r="P66" s="35"/>
      <c r="Q66" s="36"/>
      <c r="X66" s="38"/>
    </row>
    <row r="67" spans="1:24" s="37" customFormat="1" ht="12" x14ac:dyDescent="0.2">
      <c r="A67" s="44">
        <v>48</v>
      </c>
      <c r="B67" s="44">
        <v>42</v>
      </c>
      <c r="C67" s="44">
        <v>106</v>
      </c>
      <c r="D67" s="44">
        <v>83</v>
      </c>
      <c r="E67" s="44">
        <v>846</v>
      </c>
      <c r="F67" s="44">
        <v>0</v>
      </c>
      <c r="G67" s="45">
        <v>1077</v>
      </c>
      <c r="H67" s="44">
        <v>441</v>
      </c>
      <c r="I67" s="44">
        <v>370</v>
      </c>
      <c r="J67" s="44">
        <v>264</v>
      </c>
      <c r="K67" s="44">
        <v>2</v>
      </c>
      <c r="L67" s="45">
        <v>1077</v>
      </c>
      <c r="M67" s="44">
        <v>125</v>
      </c>
      <c r="N67" s="44">
        <v>66</v>
      </c>
      <c r="O67" s="108">
        <f t="shared" si="1"/>
        <v>52.800000000000004</v>
      </c>
      <c r="P67" s="35"/>
      <c r="Q67" s="36"/>
      <c r="X67" s="38"/>
    </row>
    <row r="68" spans="1:24" s="37" customFormat="1" ht="12" x14ac:dyDescent="0.2">
      <c r="A68" s="44">
        <v>49</v>
      </c>
      <c r="B68" s="44">
        <v>34</v>
      </c>
      <c r="C68" s="44">
        <v>147</v>
      </c>
      <c r="D68" s="44">
        <v>59</v>
      </c>
      <c r="E68" s="44">
        <v>771</v>
      </c>
      <c r="F68" s="44">
        <v>1</v>
      </c>
      <c r="G68" s="45">
        <v>1012</v>
      </c>
      <c r="H68" s="44">
        <v>410</v>
      </c>
      <c r="I68" s="44">
        <v>342</v>
      </c>
      <c r="J68" s="44">
        <v>248</v>
      </c>
      <c r="K68" s="44">
        <v>12</v>
      </c>
      <c r="L68" s="45">
        <v>1012</v>
      </c>
      <c r="M68" s="44">
        <v>125</v>
      </c>
      <c r="N68" s="44">
        <v>74</v>
      </c>
      <c r="O68" s="108">
        <f t="shared" si="1"/>
        <v>59.199999999999996</v>
      </c>
      <c r="P68" s="35"/>
      <c r="Q68" s="36"/>
      <c r="X68" s="38"/>
    </row>
    <row r="69" spans="1:24" s="37" customFormat="1" ht="12" x14ac:dyDescent="0.2">
      <c r="A69" s="44">
        <v>50</v>
      </c>
      <c r="B69" s="44">
        <v>30</v>
      </c>
      <c r="C69" s="44">
        <v>136</v>
      </c>
      <c r="D69" s="44">
        <v>54</v>
      </c>
      <c r="E69" s="44">
        <v>793</v>
      </c>
      <c r="F69" s="44">
        <v>0</v>
      </c>
      <c r="G69" s="45">
        <v>1013</v>
      </c>
      <c r="H69" s="44">
        <v>433</v>
      </c>
      <c r="I69" s="44">
        <v>387</v>
      </c>
      <c r="J69" s="44">
        <v>193</v>
      </c>
      <c r="K69" s="44">
        <v>0</v>
      </c>
      <c r="L69" s="45">
        <v>1013</v>
      </c>
      <c r="M69" s="44">
        <v>125</v>
      </c>
      <c r="N69" s="44">
        <v>55</v>
      </c>
      <c r="O69" s="108">
        <f t="shared" si="1"/>
        <v>44</v>
      </c>
      <c r="P69" s="35"/>
      <c r="Q69" s="36"/>
      <c r="X69" s="38"/>
    </row>
    <row r="70" spans="1:24" s="37" customFormat="1" ht="12" x14ac:dyDescent="0.2">
      <c r="A70" s="44">
        <v>51</v>
      </c>
      <c r="B70" s="44">
        <v>21</v>
      </c>
      <c r="C70" s="44">
        <v>109</v>
      </c>
      <c r="D70" s="44">
        <v>48</v>
      </c>
      <c r="E70" s="44">
        <v>631</v>
      </c>
      <c r="F70" s="44">
        <v>0</v>
      </c>
      <c r="G70" s="45">
        <v>809</v>
      </c>
      <c r="H70" s="44">
        <v>333</v>
      </c>
      <c r="I70" s="44">
        <v>274</v>
      </c>
      <c r="J70" s="44">
        <v>200</v>
      </c>
      <c r="K70" s="44">
        <v>2</v>
      </c>
      <c r="L70" s="45">
        <v>809</v>
      </c>
      <c r="M70" s="44">
        <v>125</v>
      </c>
      <c r="N70" s="44">
        <v>51</v>
      </c>
      <c r="O70" s="108">
        <f t="shared" si="1"/>
        <v>40.799999999999997</v>
      </c>
      <c r="P70" s="35"/>
      <c r="Q70" s="36"/>
      <c r="X70" s="38"/>
    </row>
    <row r="71" spans="1:24" s="37" customFormat="1" ht="12.75" thickBot="1" x14ac:dyDescent="0.25">
      <c r="A71" s="44">
        <v>52</v>
      </c>
      <c r="B71" s="44">
        <v>38</v>
      </c>
      <c r="C71" s="44">
        <v>130</v>
      </c>
      <c r="D71" s="44">
        <v>70</v>
      </c>
      <c r="E71" s="44">
        <v>880</v>
      </c>
      <c r="F71" s="44">
        <v>0</v>
      </c>
      <c r="G71" s="45">
        <v>1118</v>
      </c>
      <c r="H71" s="44">
        <v>434</v>
      </c>
      <c r="I71" s="44">
        <v>468</v>
      </c>
      <c r="J71" s="44">
        <v>204</v>
      </c>
      <c r="K71" s="44">
        <v>12</v>
      </c>
      <c r="L71" s="45">
        <v>1118</v>
      </c>
      <c r="M71" s="44">
        <v>125</v>
      </c>
      <c r="N71" s="44">
        <v>43</v>
      </c>
      <c r="O71" s="108">
        <f>N71/M71*100</f>
        <v>34.4</v>
      </c>
      <c r="P71" s="35"/>
      <c r="Q71" s="36"/>
      <c r="X71" s="38"/>
    </row>
    <row r="72" spans="1:24" s="37" customFormat="1" ht="12.75" thickBot="1" x14ac:dyDescent="0.25">
      <c r="A72" s="48" t="s">
        <v>75</v>
      </c>
      <c r="B72" s="48">
        <v>2417</v>
      </c>
      <c r="C72" s="48">
        <v>9587</v>
      </c>
      <c r="D72" s="48">
        <v>5054</v>
      </c>
      <c r="E72" s="48">
        <v>50380</v>
      </c>
      <c r="F72" s="48">
        <v>272</v>
      </c>
      <c r="G72" s="48">
        <v>67710</v>
      </c>
      <c r="H72" s="48">
        <v>27390</v>
      </c>
      <c r="I72" s="48">
        <v>23027</v>
      </c>
      <c r="J72" s="48">
        <v>16890</v>
      </c>
      <c r="K72" s="48">
        <v>403</v>
      </c>
      <c r="L72" s="48">
        <v>67710</v>
      </c>
      <c r="M72" s="48">
        <v>125</v>
      </c>
      <c r="N72" s="48">
        <v>68</v>
      </c>
      <c r="O72" s="109">
        <v>54</v>
      </c>
      <c r="P72" s="39"/>
      <c r="Q72" s="40"/>
      <c r="X72" s="38"/>
    </row>
    <row r="73" spans="1:24" ht="15" customHeight="1" x14ac:dyDescent="0.2">
      <c r="A73" s="6" t="s">
        <v>77</v>
      </c>
      <c r="B73" s="18"/>
      <c r="N73" s="127" t="s">
        <v>81</v>
      </c>
      <c r="O73" s="127"/>
    </row>
    <row r="74" spans="1:24" x14ac:dyDescent="0.2">
      <c r="A74" s="24" t="s">
        <v>76</v>
      </c>
      <c r="B74" s="25">
        <v>43185</v>
      </c>
    </row>
    <row r="75" spans="1:24" x14ac:dyDescent="0.2">
      <c r="A75" s="18"/>
    </row>
    <row r="77" spans="1:24" s="5" customFormat="1" ht="16.5" thickBot="1" x14ac:dyDescent="0.3">
      <c r="A77" s="17" t="s">
        <v>78</v>
      </c>
      <c r="B77" s="3"/>
      <c r="C77" s="3"/>
      <c r="D77" s="3"/>
      <c r="E77" s="3"/>
      <c r="F77" s="3"/>
      <c r="G77" s="3"/>
      <c r="H77" s="3"/>
      <c r="I77" s="3"/>
      <c r="J77" s="3"/>
      <c r="K77" s="3"/>
      <c r="M77" s="12"/>
      <c r="Q77" s="11"/>
      <c r="X77" s="7"/>
    </row>
    <row r="78" spans="1:24" s="37" customFormat="1" ht="12.75" thickBot="1" x14ac:dyDescent="0.25">
      <c r="A78" s="122" t="s">
        <v>0</v>
      </c>
      <c r="B78" s="124" t="s">
        <v>26</v>
      </c>
      <c r="C78" s="125"/>
      <c r="D78" s="125"/>
      <c r="E78" s="125"/>
      <c r="F78" s="125"/>
      <c r="G78" s="126"/>
      <c r="H78" s="124" t="s">
        <v>27</v>
      </c>
      <c r="I78" s="125"/>
      <c r="J78" s="125"/>
      <c r="K78" s="125"/>
      <c r="L78" s="126"/>
      <c r="N78" s="49"/>
      <c r="Q78" s="50"/>
      <c r="X78" s="38"/>
    </row>
    <row r="79" spans="1:24" s="37" customFormat="1" ht="12.75" thickBot="1" x14ac:dyDescent="0.25">
      <c r="A79" s="123"/>
      <c r="B79" s="51" t="s">
        <v>28</v>
      </c>
      <c r="C79" s="52" t="s">
        <v>29</v>
      </c>
      <c r="D79" s="52" t="s">
        <v>30</v>
      </c>
      <c r="E79" s="52" t="s">
        <v>31</v>
      </c>
      <c r="F79" s="53" t="s">
        <v>32</v>
      </c>
      <c r="G79" s="54" t="s">
        <v>1</v>
      </c>
      <c r="H79" s="51" t="s">
        <v>33</v>
      </c>
      <c r="I79" s="52" t="s">
        <v>34</v>
      </c>
      <c r="J79" s="52" t="s">
        <v>35</v>
      </c>
      <c r="K79" s="53" t="s">
        <v>32</v>
      </c>
      <c r="L79" s="54" t="s">
        <v>1</v>
      </c>
      <c r="N79" s="49"/>
      <c r="Q79" s="50"/>
      <c r="X79" s="38"/>
    </row>
    <row r="80" spans="1:24" s="37" customFormat="1" ht="12" x14ac:dyDescent="0.2">
      <c r="A80" s="55" t="s">
        <v>60</v>
      </c>
      <c r="B80" s="59">
        <v>0</v>
      </c>
      <c r="C80" s="60">
        <v>9</v>
      </c>
      <c r="D80" s="60">
        <v>12</v>
      </c>
      <c r="E80" s="60">
        <v>193</v>
      </c>
      <c r="F80" s="60">
        <v>0</v>
      </c>
      <c r="G80" s="61">
        <v>214</v>
      </c>
      <c r="H80" s="60">
        <v>91</v>
      </c>
      <c r="I80" s="60">
        <v>1</v>
      </c>
      <c r="J80" s="60">
        <v>122</v>
      </c>
      <c r="K80" s="60">
        <v>0</v>
      </c>
      <c r="L80" s="61">
        <v>214</v>
      </c>
      <c r="N80" s="49"/>
      <c r="Q80" s="50"/>
      <c r="X80" s="38"/>
    </row>
    <row r="81" spans="1:24" s="37" customFormat="1" ht="12" x14ac:dyDescent="0.2">
      <c r="A81" s="56" t="s">
        <v>2</v>
      </c>
      <c r="B81" s="62">
        <v>6</v>
      </c>
      <c r="C81" s="63">
        <v>28</v>
      </c>
      <c r="D81" s="63">
        <v>23</v>
      </c>
      <c r="E81" s="63">
        <v>174</v>
      </c>
      <c r="F81" s="63">
        <v>0</v>
      </c>
      <c r="G81" s="64">
        <v>231</v>
      </c>
      <c r="H81" s="63">
        <v>87</v>
      </c>
      <c r="I81" s="63">
        <v>49</v>
      </c>
      <c r="J81" s="63">
        <v>90</v>
      </c>
      <c r="K81" s="63">
        <v>5</v>
      </c>
      <c r="L81" s="64">
        <v>231</v>
      </c>
      <c r="N81" s="49"/>
      <c r="Q81" s="50"/>
      <c r="X81" s="38"/>
    </row>
    <row r="82" spans="1:24" s="37" customFormat="1" ht="12" x14ac:dyDescent="0.2">
      <c r="A82" s="56" t="s">
        <v>3</v>
      </c>
      <c r="B82" s="62">
        <v>59</v>
      </c>
      <c r="C82" s="63">
        <v>182</v>
      </c>
      <c r="D82" s="63">
        <v>133</v>
      </c>
      <c r="E82" s="63">
        <v>1734</v>
      </c>
      <c r="F82" s="63">
        <v>20</v>
      </c>
      <c r="G82" s="64">
        <v>2128</v>
      </c>
      <c r="H82" s="63">
        <v>367</v>
      </c>
      <c r="I82" s="63">
        <v>204</v>
      </c>
      <c r="J82" s="63">
        <v>1357</v>
      </c>
      <c r="K82" s="63">
        <v>200</v>
      </c>
      <c r="L82" s="64">
        <v>2128</v>
      </c>
      <c r="N82" s="49"/>
      <c r="Q82" s="50"/>
      <c r="X82" s="38"/>
    </row>
    <row r="83" spans="1:24" s="37" customFormat="1" ht="12" x14ac:dyDescent="0.2">
      <c r="A83" s="56" t="s">
        <v>4</v>
      </c>
      <c r="B83" s="62">
        <v>57</v>
      </c>
      <c r="C83" s="63">
        <v>167</v>
      </c>
      <c r="D83" s="63">
        <v>113</v>
      </c>
      <c r="E83" s="63">
        <v>889</v>
      </c>
      <c r="F83" s="63">
        <v>0</v>
      </c>
      <c r="G83" s="64">
        <v>1226</v>
      </c>
      <c r="H83" s="63">
        <v>1226</v>
      </c>
      <c r="I83" s="63">
        <v>0</v>
      </c>
      <c r="J83" s="63">
        <v>0</v>
      </c>
      <c r="K83" s="63">
        <v>0</v>
      </c>
      <c r="L83" s="64">
        <v>1226</v>
      </c>
      <c r="N83" s="49"/>
      <c r="Q83" s="50"/>
      <c r="X83" s="38"/>
    </row>
    <row r="84" spans="1:24" s="37" customFormat="1" ht="12" x14ac:dyDescent="0.2">
      <c r="A84" s="56" t="s">
        <v>5</v>
      </c>
      <c r="B84" s="65">
        <v>44</v>
      </c>
      <c r="C84" s="44">
        <v>142</v>
      </c>
      <c r="D84" s="44">
        <v>71</v>
      </c>
      <c r="E84" s="44">
        <v>673</v>
      </c>
      <c r="F84" s="44">
        <v>0</v>
      </c>
      <c r="G84" s="45">
        <v>930</v>
      </c>
      <c r="H84" s="44">
        <v>309</v>
      </c>
      <c r="I84" s="44">
        <v>19</v>
      </c>
      <c r="J84" s="44">
        <v>584</v>
      </c>
      <c r="K84" s="44">
        <v>18</v>
      </c>
      <c r="L84" s="45">
        <v>930</v>
      </c>
      <c r="N84" s="49"/>
      <c r="Q84" s="50"/>
      <c r="X84" s="38"/>
    </row>
    <row r="85" spans="1:24" s="37" customFormat="1" ht="12" x14ac:dyDescent="0.2">
      <c r="A85" s="56" t="s">
        <v>6</v>
      </c>
      <c r="B85" s="65">
        <v>59</v>
      </c>
      <c r="C85" s="44">
        <v>251</v>
      </c>
      <c r="D85" s="44">
        <v>142</v>
      </c>
      <c r="E85" s="44">
        <v>819</v>
      </c>
      <c r="F85" s="44">
        <v>0</v>
      </c>
      <c r="G85" s="45">
        <v>1271</v>
      </c>
      <c r="H85" s="44">
        <v>205</v>
      </c>
      <c r="I85" s="44">
        <v>1066</v>
      </c>
      <c r="J85" s="44">
        <v>0</v>
      </c>
      <c r="K85" s="44">
        <v>0</v>
      </c>
      <c r="L85" s="45">
        <v>1271</v>
      </c>
      <c r="N85" s="49"/>
      <c r="Q85" s="50"/>
      <c r="X85" s="38"/>
    </row>
    <row r="86" spans="1:24" s="37" customFormat="1" ht="12" x14ac:dyDescent="0.2">
      <c r="A86" s="56" t="s">
        <v>7</v>
      </c>
      <c r="B86" s="65">
        <v>29</v>
      </c>
      <c r="C86" s="44">
        <v>203</v>
      </c>
      <c r="D86" s="44">
        <v>157</v>
      </c>
      <c r="E86" s="44">
        <v>1425</v>
      </c>
      <c r="F86" s="44">
        <v>0</v>
      </c>
      <c r="G86" s="45">
        <v>1814</v>
      </c>
      <c r="H86" s="44">
        <v>211</v>
      </c>
      <c r="I86" s="44">
        <v>71</v>
      </c>
      <c r="J86" s="44">
        <v>1532</v>
      </c>
      <c r="K86" s="44">
        <v>0</v>
      </c>
      <c r="L86" s="45">
        <v>1814</v>
      </c>
      <c r="N86" s="49"/>
      <c r="Q86" s="50"/>
      <c r="X86" s="38"/>
    </row>
    <row r="87" spans="1:24" s="37" customFormat="1" ht="12" x14ac:dyDescent="0.2">
      <c r="A87" s="56" t="s">
        <v>8</v>
      </c>
      <c r="B87" s="65">
        <v>6</v>
      </c>
      <c r="C87" s="44">
        <v>19</v>
      </c>
      <c r="D87" s="44">
        <v>11</v>
      </c>
      <c r="E87" s="44">
        <v>114</v>
      </c>
      <c r="F87" s="44">
        <v>4</v>
      </c>
      <c r="G87" s="45">
        <v>154</v>
      </c>
      <c r="H87" s="44">
        <v>102</v>
      </c>
      <c r="I87" s="44">
        <v>42</v>
      </c>
      <c r="J87" s="44">
        <v>10</v>
      </c>
      <c r="K87" s="44">
        <v>0</v>
      </c>
      <c r="L87" s="45">
        <v>154</v>
      </c>
      <c r="N87" s="49"/>
      <c r="Q87" s="50"/>
      <c r="X87" s="38"/>
    </row>
    <row r="88" spans="1:24" s="37" customFormat="1" ht="12" x14ac:dyDescent="0.2">
      <c r="A88" s="56" t="s">
        <v>9</v>
      </c>
      <c r="B88" s="65">
        <v>197</v>
      </c>
      <c r="C88" s="44">
        <v>624</v>
      </c>
      <c r="D88" s="44">
        <v>35</v>
      </c>
      <c r="E88" s="44">
        <v>803</v>
      </c>
      <c r="F88" s="44">
        <v>0</v>
      </c>
      <c r="G88" s="45">
        <v>1659</v>
      </c>
      <c r="H88" s="44">
        <v>1381</v>
      </c>
      <c r="I88" s="44">
        <v>228</v>
      </c>
      <c r="J88" s="44">
        <v>50</v>
      </c>
      <c r="K88" s="44">
        <v>0</v>
      </c>
      <c r="L88" s="45">
        <v>1659</v>
      </c>
      <c r="N88" s="49"/>
      <c r="Q88" s="50"/>
      <c r="X88" s="38"/>
    </row>
    <row r="89" spans="1:24" s="37" customFormat="1" ht="12" x14ac:dyDescent="0.2">
      <c r="A89" s="56" t="s">
        <v>10</v>
      </c>
      <c r="B89" s="65">
        <v>8</v>
      </c>
      <c r="C89" s="44">
        <v>65</v>
      </c>
      <c r="D89" s="44">
        <v>42</v>
      </c>
      <c r="E89" s="44">
        <v>284</v>
      </c>
      <c r="F89" s="44">
        <v>22</v>
      </c>
      <c r="G89" s="45">
        <v>421</v>
      </c>
      <c r="H89" s="44">
        <v>67</v>
      </c>
      <c r="I89" s="44">
        <v>97</v>
      </c>
      <c r="J89" s="44">
        <v>220</v>
      </c>
      <c r="K89" s="44">
        <v>37</v>
      </c>
      <c r="L89" s="45">
        <v>421</v>
      </c>
      <c r="N89" s="49"/>
      <c r="Q89" s="50"/>
      <c r="X89" s="38"/>
    </row>
    <row r="90" spans="1:24" s="37" customFormat="1" ht="12" x14ac:dyDescent="0.2">
      <c r="A90" s="56" t="s">
        <v>11</v>
      </c>
      <c r="B90" s="65">
        <v>10</v>
      </c>
      <c r="C90" s="44">
        <v>98</v>
      </c>
      <c r="D90" s="44">
        <v>68</v>
      </c>
      <c r="E90" s="44">
        <v>429</v>
      </c>
      <c r="F90" s="44">
        <v>0</v>
      </c>
      <c r="G90" s="45">
        <v>605</v>
      </c>
      <c r="H90" s="44">
        <v>287</v>
      </c>
      <c r="I90" s="44">
        <v>0</v>
      </c>
      <c r="J90" s="44">
        <v>277</v>
      </c>
      <c r="K90" s="44">
        <v>41</v>
      </c>
      <c r="L90" s="45">
        <v>605</v>
      </c>
      <c r="N90" s="49"/>
      <c r="Q90" s="50"/>
      <c r="X90" s="38"/>
    </row>
    <row r="91" spans="1:24" s="37" customFormat="1" ht="12" x14ac:dyDescent="0.2">
      <c r="A91" s="56" t="s">
        <v>12</v>
      </c>
      <c r="B91" s="65">
        <v>54</v>
      </c>
      <c r="C91" s="44">
        <v>215</v>
      </c>
      <c r="D91" s="44">
        <v>197</v>
      </c>
      <c r="E91" s="44">
        <v>1997</v>
      </c>
      <c r="F91" s="44">
        <v>0</v>
      </c>
      <c r="G91" s="45">
        <v>2463</v>
      </c>
      <c r="H91" s="44">
        <v>1599</v>
      </c>
      <c r="I91" s="44">
        <v>860</v>
      </c>
      <c r="J91" s="44">
        <v>4</v>
      </c>
      <c r="K91" s="44">
        <v>0</v>
      </c>
      <c r="L91" s="45">
        <v>2463</v>
      </c>
      <c r="N91" s="49"/>
      <c r="Q91" s="50"/>
      <c r="X91" s="38"/>
    </row>
    <row r="92" spans="1:24" s="37" customFormat="1" ht="12" x14ac:dyDescent="0.2">
      <c r="A92" s="56" t="s">
        <v>13</v>
      </c>
      <c r="B92" s="65">
        <v>21</v>
      </c>
      <c r="C92" s="44">
        <v>48</v>
      </c>
      <c r="D92" s="44">
        <v>21</v>
      </c>
      <c r="E92" s="44">
        <v>147</v>
      </c>
      <c r="F92" s="44">
        <v>0</v>
      </c>
      <c r="G92" s="45">
        <v>237</v>
      </c>
      <c r="H92" s="44">
        <v>184</v>
      </c>
      <c r="I92" s="44">
        <v>35</v>
      </c>
      <c r="J92" s="44">
        <v>18</v>
      </c>
      <c r="K92" s="44">
        <v>0</v>
      </c>
      <c r="L92" s="45">
        <v>237</v>
      </c>
      <c r="N92" s="49"/>
      <c r="Q92" s="50"/>
      <c r="X92" s="38"/>
    </row>
    <row r="93" spans="1:24" s="37" customFormat="1" ht="12" x14ac:dyDescent="0.2">
      <c r="A93" s="56" t="s">
        <v>14</v>
      </c>
      <c r="B93" s="65">
        <v>54</v>
      </c>
      <c r="C93" s="44">
        <v>134</v>
      </c>
      <c r="D93" s="44">
        <v>105</v>
      </c>
      <c r="E93" s="44">
        <v>1237</v>
      </c>
      <c r="F93" s="44">
        <v>1</v>
      </c>
      <c r="G93" s="45">
        <v>1531</v>
      </c>
      <c r="H93" s="44">
        <v>155</v>
      </c>
      <c r="I93" s="44">
        <v>730</v>
      </c>
      <c r="J93" s="44">
        <v>646</v>
      </c>
      <c r="K93" s="44">
        <v>0</v>
      </c>
      <c r="L93" s="45">
        <v>1531</v>
      </c>
      <c r="N93" s="49"/>
      <c r="Q93" s="50"/>
      <c r="X93" s="38"/>
    </row>
    <row r="94" spans="1:24" s="37" customFormat="1" ht="12" x14ac:dyDescent="0.2">
      <c r="A94" s="56" t="s">
        <v>15</v>
      </c>
      <c r="B94" s="65">
        <v>322</v>
      </c>
      <c r="C94" s="44">
        <v>1329</v>
      </c>
      <c r="D94" s="44">
        <v>694</v>
      </c>
      <c r="E94" s="44">
        <v>11674</v>
      </c>
      <c r="F94" s="44">
        <v>194</v>
      </c>
      <c r="G94" s="45">
        <v>14213</v>
      </c>
      <c r="H94" s="44">
        <v>1833</v>
      </c>
      <c r="I94" s="44">
        <v>9822</v>
      </c>
      <c r="J94" s="44">
        <v>2498</v>
      </c>
      <c r="K94" s="44">
        <v>60</v>
      </c>
      <c r="L94" s="45">
        <v>14213</v>
      </c>
      <c r="N94" s="49"/>
      <c r="Q94" s="50"/>
      <c r="X94" s="38"/>
    </row>
    <row r="95" spans="1:24" s="37" customFormat="1" ht="12" x14ac:dyDescent="0.2">
      <c r="A95" s="56" t="s">
        <v>16</v>
      </c>
      <c r="B95" s="65">
        <v>3</v>
      </c>
      <c r="C95" s="44">
        <v>33</v>
      </c>
      <c r="D95" s="44">
        <v>15</v>
      </c>
      <c r="E95" s="44">
        <v>54</v>
      </c>
      <c r="F95" s="44">
        <v>1</v>
      </c>
      <c r="G95" s="45">
        <v>106</v>
      </c>
      <c r="H95" s="44">
        <v>43</v>
      </c>
      <c r="I95" s="44">
        <v>3</v>
      </c>
      <c r="J95" s="44">
        <v>58</v>
      </c>
      <c r="K95" s="44">
        <v>2</v>
      </c>
      <c r="L95" s="45">
        <v>106</v>
      </c>
      <c r="N95" s="49"/>
      <c r="Q95" s="50"/>
      <c r="X95" s="38"/>
    </row>
    <row r="96" spans="1:24" s="37" customFormat="1" ht="12" x14ac:dyDescent="0.2">
      <c r="A96" s="56" t="s">
        <v>17</v>
      </c>
      <c r="B96" s="65">
        <v>932</v>
      </c>
      <c r="C96" s="44">
        <v>3824</v>
      </c>
      <c r="D96" s="44">
        <v>1937</v>
      </c>
      <c r="E96" s="44">
        <v>16531</v>
      </c>
      <c r="F96" s="44">
        <v>7</v>
      </c>
      <c r="G96" s="45">
        <v>23231</v>
      </c>
      <c r="H96" s="44">
        <v>14943</v>
      </c>
      <c r="I96" s="44">
        <v>8164</v>
      </c>
      <c r="J96" s="44">
        <v>121</v>
      </c>
      <c r="K96" s="44">
        <v>3</v>
      </c>
      <c r="L96" s="45">
        <v>23231</v>
      </c>
      <c r="N96" s="49"/>
      <c r="Q96" s="50"/>
      <c r="X96" s="38"/>
    </row>
    <row r="97" spans="1:55" s="37" customFormat="1" ht="12" x14ac:dyDescent="0.2">
      <c r="A97" s="56" t="s">
        <v>18</v>
      </c>
      <c r="B97" s="65">
        <v>35</v>
      </c>
      <c r="C97" s="44">
        <v>171</v>
      </c>
      <c r="D97" s="44">
        <v>98</v>
      </c>
      <c r="E97" s="44">
        <v>722</v>
      </c>
      <c r="F97" s="44">
        <v>0</v>
      </c>
      <c r="G97" s="45">
        <v>1026</v>
      </c>
      <c r="H97" s="44">
        <v>398</v>
      </c>
      <c r="I97" s="44">
        <v>350</v>
      </c>
      <c r="J97" s="44">
        <v>266</v>
      </c>
      <c r="K97" s="44">
        <v>12</v>
      </c>
      <c r="L97" s="45">
        <v>1026</v>
      </c>
      <c r="N97" s="49"/>
      <c r="Q97" s="50"/>
      <c r="X97" s="38"/>
    </row>
    <row r="98" spans="1:55" s="37" customFormat="1" ht="12" x14ac:dyDescent="0.2">
      <c r="A98" s="56" t="s">
        <v>19</v>
      </c>
      <c r="B98" s="65">
        <v>11</v>
      </c>
      <c r="C98" s="44">
        <v>31</v>
      </c>
      <c r="D98" s="44">
        <v>26</v>
      </c>
      <c r="E98" s="44">
        <v>184</v>
      </c>
      <c r="F98" s="44">
        <v>0</v>
      </c>
      <c r="G98" s="45">
        <v>252</v>
      </c>
      <c r="H98" s="44">
        <v>34</v>
      </c>
      <c r="I98" s="44">
        <v>19</v>
      </c>
      <c r="J98" s="44">
        <v>198</v>
      </c>
      <c r="K98" s="66">
        <v>1</v>
      </c>
      <c r="L98" s="45">
        <v>252</v>
      </c>
      <c r="N98" s="49"/>
      <c r="Q98" s="50"/>
      <c r="X98" s="38"/>
    </row>
    <row r="99" spans="1:55" s="37" customFormat="1" ht="12" x14ac:dyDescent="0.2">
      <c r="A99" s="56" t="s">
        <v>20</v>
      </c>
      <c r="B99" s="65">
        <v>431</v>
      </c>
      <c r="C99" s="44">
        <v>1709</v>
      </c>
      <c r="D99" s="44">
        <v>925</v>
      </c>
      <c r="E99" s="44">
        <v>8587</v>
      </c>
      <c r="F99" s="44">
        <v>1</v>
      </c>
      <c r="G99" s="45">
        <v>11653</v>
      </c>
      <c r="H99" s="44">
        <v>2934</v>
      </c>
      <c r="I99" s="44">
        <v>869</v>
      </c>
      <c r="J99" s="44">
        <v>7846</v>
      </c>
      <c r="K99" s="44">
        <v>4</v>
      </c>
      <c r="L99" s="45">
        <v>11653</v>
      </c>
      <c r="N99" s="49"/>
      <c r="Q99" s="50"/>
      <c r="X99" s="38"/>
    </row>
    <row r="100" spans="1:55" s="37" customFormat="1" ht="12" x14ac:dyDescent="0.2">
      <c r="A100" s="56" t="s">
        <v>21</v>
      </c>
      <c r="B100" s="65">
        <v>10</v>
      </c>
      <c r="C100" s="44">
        <v>28</v>
      </c>
      <c r="D100" s="44">
        <v>10</v>
      </c>
      <c r="E100" s="44">
        <v>87</v>
      </c>
      <c r="F100" s="44">
        <v>0</v>
      </c>
      <c r="G100" s="45">
        <v>135</v>
      </c>
      <c r="H100" s="44">
        <v>98</v>
      </c>
      <c r="I100" s="44">
        <v>35</v>
      </c>
      <c r="J100" s="44">
        <v>2</v>
      </c>
      <c r="K100" s="44">
        <v>0</v>
      </c>
      <c r="L100" s="45">
        <v>135</v>
      </c>
      <c r="N100" s="49"/>
      <c r="Q100" s="50"/>
      <c r="X100" s="38"/>
    </row>
    <row r="101" spans="1:55" s="37" customFormat="1" ht="12" x14ac:dyDescent="0.2">
      <c r="A101" s="56" t="s">
        <v>22</v>
      </c>
      <c r="B101" s="65">
        <v>9</v>
      </c>
      <c r="C101" s="44">
        <v>32</v>
      </c>
      <c r="D101" s="44">
        <v>29</v>
      </c>
      <c r="E101" s="44">
        <v>484</v>
      </c>
      <c r="F101" s="44">
        <v>13</v>
      </c>
      <c r="G101" s="45">
        <v>567</v>
      </c>
      <c r="H101" s="44">
        <v>344</v>
      </c>
      <c r="I101" s="44">
        <v>19</v>
      </c>
      <c r="J101" s="44">
        <v>203</v>
      </c>
      <c r="K101" s="44">
        <v>1</v>
      </c>
      <c r="L101" s="45">
        <v>567</v>
      </c>
      <c r="N101" s="49"/>
      <c r="Q101" s="50"/>
      <c r="X101" s="38"/>
    </row>
    <row r="102" spans="1:55" s="37" customFormat="1" ht="12" x14ac:dyDescent="0.2">
      <c r="A102" s="56" t="s">
        <v>23</v>
      </c>
      <c r="B102" s="65">
        <v>3</v>
      </c>
      <c r="C102" s="44">
        <v>23</v>
      </c>
      <c r="D102" s="44">
        <v>18</v>
      </c>
      <c r="E102" s="44">
        <v>134</v>
      </c>
      <c r="F102" s="44">
        <v>0</v>
      </c>
      <c r="G102" s="45">
        <v>178</v>
      </c>
      <c r="H102" s="44">
        <v>101</v>
      </c>
      <c r="I102" s="44">
        <v>77</v>
      </c>
      <c r="J102" s="44">
        <v>0</v>
      </c>
      <c r="K102" s="44">
        <v>0</v>
      </c>
      <c r="L102" s="45">
        <v>178</v>
      </c>
      <c r="N102" s="49"/>
      <c r="Q102" s="50"/>
      <c r="X102" s="38"/>
    </row>
    <row r="103" spans="1:55" s="37" customFormat="1" ht="12" x14ac:dyDescent="0.2">
      <c r="A103" s="56" t="s">
        <v>24</v>
      </c>
      <c r="B103" s="65">
        <v>34</v>
      </c>
      <c r="C103" s="44">
        <v>156</v>
      </c>
      <c r="D103" s="44">
        <v>124</v>
      </c>
      <c r="E103" s="44">
        <v>804</v>
      </c>
      <c r="F103" s="44">
        <v>2</v>
      </c>
      <c r="G103" s="45">
        <v>1120</v>
      </c>
      <c r="H103" s="44">
        <v>227</v>
      </c>
      <c r="I103" s="44">
        <v>225</v>
      </c>
      <c r="J103" s="44">
        <v>668</v>
      </c>
      <c r="K103" s="44">
        <v>0</v>
      </c>
      <c r="L103" s="45">
        <v>1120</v>
      </c>
      <c r="N103" s="49"/>
      <c r="Q103" s="50"/>
      <c r="X103" s="38"/>
    </row>
    <row r="104" spans="1:55" s="37" customFormat="1" ht="12" x14ac:dyDescent="0.2">
      <c r="A104" s="56" t="s">
        <v>25</v>
      </c>
      <c r="B104" s="65">
        <v>17</v>
      </c>
      <c r="C104" s="44">
        <v>35</v>
      </c>
      <c r="D104" s="44">
        <v>39</v>
      </c>
      <c r="E104" s="44">
        <v>188</v>
      </c>
      <c r="F104" s="44">
        <v>7</v>
      </c>
      <c r="G104" s="45">
        <v>286</v>
      </c>
      <c r="H104" s="44">
        <v>105</v>
      </c>
      <c r="I104" s="44">
        <v>42</v>
      </c>
      <c r="J104" s="44">
        <v>120</v>
      </c>
      <c r="K104" s="44">
        <v>19</v>
      </c>
      <c r="L104" s="45">
        <v>286</v>
      </c>
      <c r="N104" s="57"/>
      <c r="Q104" s="50"/>
      <c r="X104" s="38"/>
    </row>
    <row r="105" spans="1:55" s="37" customFormat="1" ht="12.75" thickBot="1" x14ac:dyDescent="0.25">
      <c r="A105" s="58" t="s">
        <v>59</v>
      </c>
      <c r="B105" s="67">
        <v>6</v>
      </c>
      <c r="C105" s="46">
        <v>31</v>
      </c>
      <c r="D105" s="46">
        <v>9</v>
      </c>
      <c r="E105" s="46">
        <v>13</v>
      </c>
      <c r="F105" s="46">
        <v>0</v>
      </c>
      <c r="G105" s="47">
        <v>59</v>
      </c>
      <c r="H105" s="46">
        <v>59</v>
      </c>
      <c r="I105" s="46">
        <v>0</v>
      </c>
      <c r="J105" s="46">
        <v>0</v>
      </c>
      <c r="K105" s="46">
        <v>0</v>
      </c>
      <c r="L105" s="47">
        <v>59</v>
      </c>
      <c r="N105" s="49"/>
      <c r="Q105" s="50"/>
      <c r="X105" s="38"/>
    </row>
    <row r="106" spans="1:55" s="74" customFormat="1" ht="12.75" thickBot="1" x14ac:dyDescent="0.25">
      <c r="A106" s="68" t="s">
        <v>1</v>
      </c>
      <c r="B106" s="69">
        <f t="shared" ref="B106:L106" si="2">SUM(B80:B105)</f>
        <v>2417</v>
      </c>
      <c r="C106" s="70">
        <f t="shared" si="2"/>
        <v>9587</v>
      </c>
      <c r="D106" s="70">
        <f t="shared" si="2"/>
        <v>5054</v>
      </c>
      <c r="E106" s="70">
        <f t="shared" si="2"/>
        <v>50380</v>
      </c>
      <c r="F106" s="71">
        <f t="shared" si="2"/>
        <v>272</v>
      </c>
      <c r="G106" s="72">
        <f t="shared" si="2"/>
        <v>67710</v>
      </c>
      <c r="H106" s="73">
        <f t="shared" si="2"/>
        <v>27390</v>
      </c>
      <c r="I106" s="70">
        <f t="shared" si="2"/>
        <v>23027</v>
      </c>
      <c r="J106" s="70">
        <f t="shared" si="2"/>
        <v>16890</v>
      </c>
      <c r="K106" s="71">
        <f t="shared" si="2"/>
        <v>403</v>
      </c>
      <c r="L106" s="72">
        <f t="shared" si="2"/>
        <v>67710</v>
      </c>
      <c r="N106" s="75"/>
      <c r="Q106" s="76"/>
      <c r="X106" s="77"/>
    </row>
    <row r="107" spans="1:55" x14ac:dyDescent="0.2">
      <c r="A107" s="6" t="s">
        <v>77</v>
      </c>
      <c r="B107" s="18"/>
    </row>
    <row r="108" spans="1:55" x14ac:dyDescent="0.2">
      <c r="A108" s="24" t="s">
        <v>76</v>
      </c>
      <c r="B108" s="25">
        <v>43185</v>
      </c>
    </row>
    <row r="109" spans="1:55" x14ac:dyDescent="0.2">
      <c r="A109" s="18"/>
    </row>
    <row r="111" spans="1:55" s="5" customFormat="1" ht="16.5" thickBot="1" x14ac:dyDescent="0.3">
      <c r="A111" s="19" t="s">
        <v>79</v>
      </c>
      <c r="B111" s="3"/>
      <c r="C111" s="3"/>
      <c r="D111" s="3"/>
      <c r="E111" s="3"/>
      <c r="F111" s="3"/>
      <c r="G111" s="3"/>
      <c r="H111" s="3"/>
      <c r="I111" s="3"/>
      <c r="J111" s="12"/>
      <c r="Q111" s="11"/>
      <c r="X111" s="7"/>
    </row>
    <row r="112" spans="1:55" s="37" customFormat="1" ht="12" customHeight="1" thickBot="1" x14ac:dyDescent="0.25">
      <c r="A112" s="118" t="s">
        <v>0</v>
      </c>
      <c r="B112" s="110"/>
      <c r="C112" s="110"/>
      <c r="D112" s="110"/>
      <c r="E112" s="110"/>
      <c r="F112" s="110"/>
      <c r="G112" s="110"/>
      <c r="H112" s="110"/>
      <c r="I112" s="110" t="s">
        <v>66</v>
      </c>
      <c r="J112" s="111" t="s">
        <v>67</v>
      </c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2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8" t="s">
        <v>46</v>
      </c>
      <c r="BC112" s="49"/>
    </row>
    <row r="113" spans="1:55" s="37" customFormat="1" ht="12.75" thickBot="1" x14ac:dyDescent="0.25">
      <c r="A113" s="119"/>
      <c r="B113" s="113">
        <v>1</v>
      </c>
      <c r="C113" s="114">
        <v>2</v>
      </c>
      <c r="D113" s="114">
        <v>3</v>
      </c>
      <c r="E113" s="114">
        <v>4</v>
      </c>
      <c r="F113" s="114">
        <v>5</v>
      </c>
      <c r="G113" s="114">
        <v>6</v>
      </c>
      <c r="H113" s="114">
        <v>7</v>
      </c>
      <c r="I113" s="114">
        <v>8</v>
      </c>
      <c r="J113" s="114">
        <v>9</v>
      </c>
      <c r="K113" s="114">
        <v>10</v>
      </c>
      <c r="L113" s="114">
        <v>11</v>
      </c>
      <c r="M113" s="114">
        <v>12</v>
      </c>
      <c r="N113" s="114">
        <v>13</v>
      </c>
      <c r="O113" s="114">
        <v>14</v>
      </c>
      <c r="P113" s="114">
        <v>15</v>
      </c>
      <c r="Q113" s="114">
        <v>16</v>
      </c>
      <c r="R113" s="114">
        <v>17</v>
      </c>
      <c r="S113" s="114">
        <v>18</v>
      </c>
      <c r="T113" s="114">
        <v>19</v>
      </c>
      <c r="U113" s="114">
        <v>20</v>
      </c>
      <c r="V113" s="114">
        <v>21</v>
      </c>
      <c r="W113" s="115">
        <v>22</v>
      </c>
      <c r="X113" s="116">
        <v>23</v>
      </c>
      <c r="Y113" s="117">
        <v>24</v>
      </c>
      <c r="Z113" s="114">
        <v>25</v>
      </c>
      <c r="AA113" s="114">
        <v>26</v>
      </c>
      <c r="AB113" s="114">
        <v>27</v>
      </c>
      <c r="AC113" s="114">
        <v>28</v>
      </c>
      <c r="AD113" s="114">
        <v>29</v>
      </c>
      <c r="AE113" s="114">
        <v>30</v>
      </c>
      <c r="AF113" s="114">
        <v>31</v>
      </c>
      <c r="AG113" s="114">
        <v>32</v>
      </c>
      <c r="AH113" s="114">
        <v>33</v>
      </c>
      <c r="AI113" s="114">
        <v>34</v>
      </c>
      <c r="AJ113" s="114">
        <v>35</v>
      </c>
      <c r="AK113" s="114">
        <v>36</v>
      </c>
      <c r="AL113" s="114">
        <v>37</v>
      </c>
      <c r="AM113" s="114">
        <v>38</v>
      </c>
      <c r="AN113" s="114">
        <v>39</v>
      </c>
      <c r="AO113" s="114">
        <v>40</v>
      </c>
      <c r="AP113" s="114">
        <v>41</v>
      </c>
      <c r="AQ113" s="114">
        <v>42</v>
      </c>
      <c r="AR113" s="114">
        <v>43</v>
      </c>
      <c r="AS113" s="114">
        <v>44</v>
      </c>
      <c r="AT113" s="114">
        <v>45</v>
      </c>
      <c r="AU113" s="114">
        <v>46</v>
      </c>
      <c r="AV113" s="114">
        <v>47</v>
      </c>
      <c r="AW113" s="114">
        <v>48</v>
      </c>
      <c r="AX113" s="114">
        <v>49</v>
      </c>
      <c r="AY113" s="114">
        <v>50</v>
      </c>
      <c r="AZ113" s="114">
        <v>51</v>
      </c>
      <c r="BA113" s="115">
        <v>52</v>
      </c>
      <c r="BB113" s="119"/>
      <c r="BC113" s="49"/>
    </row>
    <row r="114" spans="1:55" s="37" customFormat="1" ht="16.5" customHeight="1" x14ac:dyDescent="0.2">
      <c r="A114" s="78" t="s">
        <v>60</v>
      </c>
      <c r="B114" s="60">
        <v>2</v>
      </c>
      <c r="C114" s="60">
        <v>3</v>
      </c>
      <c r="D114" s="60">
        <v>5</v>
      </c>
      <c r="E114" s="60">
        <v>6</v>
      </c>
      <c r="F114" s="60">
        <v>10</v>
      </c>
      <c r="G114" s="60">
        <v>3</v>
      </c>
      <c r="H114" s="60">
        <v>5</v>
      </c>
      <c r="I114" s="60">
        <v>2</v>
      </c>
      <c r="J114" s="60">
        <v>4</v>
      </c>
      <c r="K114" s="60">
        <v>3</v>
      </c>
      <c r="L114" s="60">
        <v>2</v>
      </c>
      <c r="M114" s="60">
        <v>7</v>
      </c>
      <c r="N114" s="60">
        <v>15</v>
      </c>
      <c r="O114" s="60">
        <v>10</v>
      </c>
      <c r="P114" s="60">
        <v>8</v>
      </c>
      <c r="Q114" s="60">
        <v>6</v>
      </c>
      <c r="R114" s="60">
        <v>4</v>
      </c>
      <c r="S114" s="60" t="s">
        <v>58</v>
      </c>
      <c r="T114" s="60">
        <v>4</v>
      </c>
      <c r="U114" s="60">
        <v>5</v>
      </c>
      <c r="V114" s="60">
        <v>4</v>
      </c>
      <c r="W114" s="60">
        <v>4</v>
      </c>
      <c r="X114" s="60">
        <v>4</v>
      </c>
      <c r="Y114" s="60">
        <v>4</v>
      </c>
      <c r="Z114" s="60">
        <v>4</v>
      </c>
      <c r="AA114" s="60">
        <v>4</v>
      </c>
      <c r="AB114" s="60">
        <v>4</v>
      </c>
      <c r="AC114" s="60">
        <v>2</v>
      </c>
      <c r="AD114" s="60">
        <v>4</v>
      </c>
      <c r="AE114" s="60" t="s">
        <v>58</v>
      </c>
      <c r="AF114" s="60">
        <v>4</v>
      </c>
      <c r="AG114" s="60">
        <v>3</v>
      </c>
      <c r="AH114" s="60">
        <v>2</v>
      </c>
      <c r="AI114" s="60">
        <v>3</v>
      </c>
      <c r="AJ114" s="60">
        <v>4</v>
      </c>
      <c r="AK114" s="60">
        <v>6</v>
      </c>
      <c r="AL114" s="60">
        <v>9</v>
      </c>
      <c r="AM114" s="60">
        <v>5</v>
      </c>
      <c r="AN114" s="60" t="s">
        <v>58</v>
      </c>
      <c r="AO114" s="60">
        <v>5</v>
      </c>
      <c r="AP114" s="60">
        <v>4</v>
      </c>
      <c r="AQ114" s="60">
        <v>4</v>
      </c>
      <c r="AR114" s="60">
        <v>3</v>
      </c>
      <c r="AS114" s="60" t="s">
        <v>58</v>
      </c>
      <c r="AT114" s="60" t="s">
        <v>58</v>
      </c>
      <c r="AU114" s="60">
        <v>7</v>
      </c>
      <c r="AV114" s="60">
        <v>6</v>
      </c>
      <c r="AW114" s="60">
        <v>7</v>
      </c>
      <c r="AX114" s="60" t="s">
        <v>58</v>
      </c>
      <c r="AY114" s="60" t="s">
        <v>58</v>
      </c>
      <c r="AZ114" s="60">
        <v>4</v>
      </c>
      <c r="BA114" s="60" t="s">
        <v>58</v>
      </c>
      <c r="BB114" s="60">
        <v>214</v>
      </c>
      <c r="BC114" s="49"/>
    </row>
    <row r="115" spans="1:55" s="37" customFormat="1" ht="15" customHeight="1" x14ac:dyDescent="0.2">
      <c r="A115" s="79" t="s">
        <v>2</v>
      </c>
      <c r="B115" s="63">
        <v>4</v>
      </c>
      <c r="C115" s="63">
        <v>7</v>
      </c>
      <c r="D115" s="63">
        <v>5</v>
      </c>
      <c r="E115" s="63">
        <v>6</v>
      </c>
      <c r="F115" s="63">
        <v>7</v>
      </c>
      <c r="G115" s="63">
        <v>44</v>
      </c>
      <c r="H115" s="63">
        <v>7</v>
      </c>
      <c r="I115" s="63">
        <v>6</v>
      </c>
      <c r="J115" s="63">
        <v>7</v>
      </c>
      <c r="K115" s="63">
        <v>12</v>
      </c>
      <c r="L115" s="63">
        <v>6</v>
      </c>
      <c r="M115" s="63">
        <v>4</v>
      </c>
      <c r="N115" s="63">
        <v>6</v>
      </c>
      <c r="O115" s="63">
        <v>5</v>
      </c>
      <c r="P115" s="63">
        <v>4</v>
      </c>
      <c r="Q115" s="63">
        <v>7</v>
      </c>
      <c r="R115" s="63">
        <v>6</v>
      </c>
      <c r="S115" s="63">
        <v>2</v>
      </c>
      <c r="T115" s="63">
        <v>3</v>
      </c>
      <c r="U115" s="63">
        <v>3</v>
      </c>
      <c r="V115" s="63">
        <v>2</v>
      </c>
      <c r="W115" s="63">
        <v>3</v>
      </c>
      <c r="X115" s="63">
        <v>1</v>
      </c>
      <c r="Y115" s="63">
        <v>11</v>
      </c>
      <c r="Z115" s="63">
        <v>1</v>
      </c>
      <c r="AA115" s="63">
        <v>2</v>
      </c>
      <c r="AB115" s="63">
        <v>3</v>
      </c>
      <c r="AC115" s="63">
        <v>2</v>
      </c>
      <c r="AD115" s="63">
        <v>1</v>
      </c>
      <c r="AE115" s="63">
        <v>5</v>
      </c>
      <c r="AF115" s="63">
        <v>4</v>
      </c>
      <c r="AG115" s="63">
        <v>3</v>
      </c>
      <c r="AH115" s="63">
        <v>0</v>
      </c>
      <c r="AI115" s="63">
        <v>3</v>
      </c>
      <c r="AJ115" s="63">
        <v>4</v>
      </c>
      <c r="AK115" s="63">
        <v>1</v>
      </c>
      <c r="AL115" s="63">
        <v>2</v>
      </c>
      <c r="AM115" s="63">
        <v>1</v>
      </c>
      <c r="AN115" s="63">
        <v>3</v>
      </c>
      <c r="AO115" s="63">
        <v>4</v>
      </c>
      <c r="AP115" s="63">
        <v>5</v>
      </c>
      <c r="AQ115" s="63">
        <v>4</v>
      </c>
      <c r="AR115" s="63" t="s">
        <v>58</v>
      </c>
      <c r="AS115" s="63">
        <v>0</v>
      </c>
      <c r="AT115" s="63">
        <v>2</v>
      </c>
      <c r="AU115" s="63">
        <v>2</v>
      </c>
      <c r="AV115" s="63">
        <v>0</v>
      </c>
      <c r="AW115" s="63">
        <v>3</v>
      </c>
      <c r="AX115" s="63">
        <v>2</v>
      </c>
      <c r="AY115" s="63">
        <v>0</v>
      </c>
      <c r="AZ115" s="63">
        <v>2</v>
      </c>
      <c r="BA115" s="63">
        <v>4</v>
      </c>
      <c r="BB115" s="63">
        <v>231</v>
      </c>
      <c r="BC115" s="49"/>
    </row>
    <row r="116" spans="1:55" s="37" customFormat="1" ht="12" x14ac:dyDescent="0.2">
      <c r="A116" s="79" t="s">
        <v>3</v>
      </c>
      <c r="B116" s="63">
        <v>21</v>
      </c>
      <c r="C116" s="63">
        <v>16</v>
      </c>
      <c r="D116" s="63">
        <v>21</v>
      </c>
      <c r="E116" s="63">
        <v>15</v>
      </c>
      <c r="F116" s="63">
        <v>5</v>
      </c>
      <c r="G116" s="63">
        <v>39</v>
      </c>
      <c r="H116" s="63">
        <v>55</v>
      </c>
      <c r="I116" s="63">
        <v>52</v>
      </c>
      <c r="J116" s="63">
        <v>25</v>
      </c>
      <c r="K116" s="63">
        <v>27</v>
      </c>
      <c r="L116" s="63">
        <v>43</v>
      </c>
      <c r="M116" s="63">
        <v>43</v>
      </c>
      <c r="N116" s="63">
        <v>34</v>
      </c>
      <c r="O116" s="63">
        <v>0</v>
      </c>
      <c r="P116" s="63">
        <v>34</v>
      </c>
      <c r="Q116" s="63">
        <v>95</v>
      </c>
      <c r="R116" s="63" t="s">
        <v>58</v>
      </c>
      <c r="S116" s="63">
        <v>45</v>
      </c>
      <c r="T116" s="63">
        <v>36</v>
      </c>
      <c r="U116" s="63">
        <v>23</v>
      </c>
      <c r="V116" s="63">
        <v>17</v>
      </c>
      <c r="W116" s="63">
        <v>23</v>
      </c>
      <c r="X116" s="63">
        <v>16</v>
      </c>
      <c r="Y116" s="63">
        <v>34</v>
      </c>
      <c r="Z116" s="63">
        <v>48</v>
      </c>
      <c r="AA116" s="63" t="s">
        <v>58</v>
      </c>
      <c r="AB116" s="63">
        <v>110</v>
      </c>
      <c r="AC116" s="63">
        <v>150</v>
      </c>
      <c r="AD116" s="63">
        <v>48</v>
      </c>
      <c r="AE116" s="63">
        <v>99</v>
      </c>
      <c r="AF116" s="63">
        <v>108</v>
      </c>
      <c r="AG116" s="63">
        <v>23</v>
      </c>
      <c r="AH116" s="63">
        <v>193</v>
      </c>
      <c r="AI116" s="63">
        <v>30</v>
      </c>
      <c r="AJ116" s="63">
        <v>29</v>
      </c>
      <c r="AK116" s="63">
        <v>9</v>
      </c>
      <c r="AL116" s="63">
        <v>16</v>
      </c>
      <c r="AM116" s="63">
        <v>126</v>
      </c>
      <c r="AN116" s="63">
        <v>75</v>
      </c>
      <c r="AO116" s="63">
        <v>40</v>
      </c>
      <c r="AP116" s="63">
        <v>39</v>
      </c>
      <c r="AQ116" s="63">
        <v>26</v>
      </c>
      <c r="AR116" s="63">
        <v>41</v>
      </c>
      <c r="AS116" s="63">
        <v>26</v>
      </c>
      <c r="AT116" s="63">
        <v>13</v>
      </c>
      <c r="AU116" s="63">
        <v>25</v>
      </c>
      <c r="AV116" s="63">
        <v>38</v>
      </c>
      <c r="AW116" s="63">
        <v>31</v>
      </c>
      <c r="AX116" s="63">
        <v>22</v>
      </c>
      <c r="AY116" s="63">
        <v>28</v>
      </c>
      <c r="AZ116" s="63">
        <v>16</v>
      </c>
      <c r="BA116" s="63" t="s">
        <v>58</v>
      </c>
      <c r="BB116" s="63">
        <v>2128</v>
      </c>
      <c r="BC116" s="49"/>
    </row>
    <row r="117" spans="1:55" s="37" customFormat="1" ht="12" x14ac:dyDescent="0.2">
      <c r="A117" s="79" t="s">
        <v>4</v>
      </c>
      <c r="B117" s="63">
        <v>26</v>
      </c>
      <c r="C117" s="63">
        <v>14</v>
      </c>
      <c r="D117" s="63">
        <v>27</v>
      </c>
      <c r="E117" s="63">
        <v>24</v>
      </c>
      <c r="F117" s="63">
        <v>20</v>
      </c>
      <c r="G117" s="63">
        <v>1</v>
      </c>
      <c r="H117" s="63">
        <v>24</v>
      </c>
      <c r="I117" s="63">
        <v>28</v>
      </c>
      <c r="J117" s="63">
        <v>26</v>
      </c>
      <c r="K117" s="63">
        <v>15</v>
      </c>
      <c r="L117" s="63">
        <v>22</v>
      </c>
      <c r="M117" s="63">
        <v>12</v>
      </c>
      <c r="N117" s="63">
        <v>16</v>
      </c>
      <c r="O117" s="63">
        <v>45</v>
      </c>
      <c r="P117" s="63">
        <v>22</v>
      </c>
      <c r="Q117" s="63">
        <v>17</v>
      </c>
      <c r="R117" s="63">
        <v>14</v>
      </c>
      <c r="S117" s="63">
        <v>30</v>
      </c>
      <c r="T117" s="63">
        <v>18</v>
      </c>
      <c r="U117" s="63">
        <v>16</v>
      </c>
      <c r="V117" s="63">
        <v>16</v>
      </c>
      <c r="W117" s="63">
        <v>15</v>
      </c>
      <c r="X117" s="63">
        <v>19</v>
      </c>
      <c r="Y117" s="63">
        <v>15</v>
      </c>
      <c r="Z117" s="63">
        <v>8</v>
      </c>
      <c r="AA117" s="63">
        <v>14</v>
      </c>
      <c r="AB117" s="63">
        <v>12</v>
      </c>
      <c r="AC117" s="63">
        <v>13</v>
      </c>
      <c r="AD117" s="63">
        <v>25</v>
      </c>
      <c r="AE117" s="63">
        <v>16</v>
      </c>
      <c r="AF117" s="63">
        <v>28</v>
      </c>
      <c r="AG117" s="63">
        <v>30</v>
      </c>
      <c r="AH117" s="63">
        <v>39</v>
      </c>
      <c r="AI117" s="63">
        <v>30</v>
      </c>
      <c r="AJ117" s="63">
        <v>27</v>
      </c>
      <c r="AK117" s="63">
        <v>23</v>
      </c>
      <c r="AL117" s="63">
        <v>24</v>
      </c>
      <c r="AM117" s="63">
        <v>19</v>
      </c>
      <c r="AN117" s="63">
        <v>28</v>
      </c>
      <c r="AO117" s="63">
        <v>39</v>
      </c>
      <c r="AP117" s="63">
        <v>36</v>
      </c>
      <c r="AQ117" s="63">
        <v>38</v>
      </c>
      <c r="AR117" s="63">
        <v>43</v>
      </c>
      <c r="AS117" s="63">
        <v>26</v>
      </c>
      <c r="AT117" s="63">
        <v>27</v>
      </c>
      <c r="AU117" s="63">
        <v>29</v>
      </c>
      <c r="AV117" s="63">
        <v>31</v>
      </c>
      <c r="AW117" s="63">
        <v>32</v>
      </c>
      <c r="AX117" s="63">
        <v>22</v>
      </c>
      <c r="AY117" s="63">
        <v>25</v>
      </c>
      <c r="AZ117" s="63">
        <v>27</v>
      </c>
      <c r="BA117" s="63">
        <v>33</v>
      </c>
      <c r="BB117" s="63">
        <v>1226</v>
      </c>
      <c r="BC117" s="49"/>
    </row>
    <row r="118" spans="1:55" s="37" customFormat="1" ht="15" customHeight="1" x14ac:dyDescent="0.2">
      <c r="A118" s="79" t="s">
        <v>5</v>
      </c>
      <c r="B118" s="63" t="s">
        <v>58</v>
      </c>
      <c r="C118" s="63" t="s">
        <v>58</v>
      </c>
      <c r="D118" s="63" t="s">
        <v>58</v>
      </c>
      <c r="E118" s="63">
        <v>14</v>
      </c>
      <c r="F118" s="63">
        <v>14</v>
      </c>
      <c r="G118" s="63">
        <v>25</v>
      </c>
      <c r="H118" s="63">
        <v>28</v>
      </c>
      <c r="I118" s="63" t="s">
        <v>58</v>
      </c>
      <c r="J118" s="63">
        <v>16</v>
      </c>
      <c r="K118" s="63">
        <v>12</v>
      </c>
      <c r="L118" s="63">
        <v>18</v>
      </c>
      <c r="M118" s="63">
        <v>24</v>
      </c>
      <c r="N118" s="63">
        <v>29</v>
      </c>
      <c r="O118" s="63">
        <v>14</v>
      </c>
      <c r="P118" s="63">
        <v>13</v>
      </c>
      <c r="Q118" s="63">
        <v>22</v>
      </c>
      <c r="R118" s="63">
        <v>14</v>
      </c>
      <c r="S118" s="63">
        <v>11</v>
      </c>
      <c r="T118" s="63">
        <v>9</v>
      </c>
      <c r="U118" s="63">
        <v>18</v>
      </c>
      <c r="V118" s="63">
        <v>18</v>
      </c>
      <c r="W118" s="63">
        <v>17</v>
      </c>
      <c r="X118" s="63">
        <v>14</v>
      </c>
      <c r="Y118" s="63">
        <v>12</v>
      </c>
      <c r="Z118" s="63">
        <v>13</v>
      </c>
      <c r="AA118" s="63">
        <v>23</v>
      </c>
      <c r="AB118" s="63">
        <v>25</v>
      </c>
      <c r="AC118" s="63">
        <v>47</v>
      </c>
      <c r="AD118" s="63">
        <v>44</v>
      </c>
      <c r="AE118" s="63">
        <v>29</v>
      </c>
      <c r="AF118" s="63">
        <v>25</v>
      </c>
      <c r="AG118" s="63">
        <v>27</v>
      </c>
      <c r="AH118" s="63">
        <v>47</v>
      </c>
      <c r="AI118" s="63">
        <v>36</v>
      </c>
      <c r="AJ118" s="63">
        <v>38</v>
      </c>
      <c r="AK118" s="63">
        <v>36</v>
      </c>
      <c r="AL118" s="63">
        <v>24</v>
      </c>
      <c r="AM118" s="63">
        <v>16</v>
      </c>
      <c r="AN118" s="63">
        <v>11</v>
      </c>
      <c r="AO118" s="63">
        <v>13</v>
      </c>
      <c r="AP118" s="63">
        <v>7</v>
      </c>
      <c r="AQ118" s="63">
        <v>26</v>
      </c>
      <c r="AR118" s="63">
        <v>18</v>
      </c>
      <c r="AS118" s="63">
        <v>31</v>
      </c>
      <c r="AT118" s="63">
        <v>5</v>
      </c>
      <c r="AU118" s="63">
        <v>11</v>
      </c>
      <c r="AV118" s="63">
        <v>18</v>
      </c>
      <c r="AW118" s="63">
        <v>6</v>
      </c>
      <c r="AX118" s="63">
        <v>4</v>
      </c>
      <c r="AY118" s="63">
        <v>6</v>
      </c>
      <c r="AZ118" s="63">
        <v>2</v>
      </c>
      <c r="BA118" s="63" t="s">
        <v>58</v>
      </c>
      <c r="BB118" s="63">
        <v>930</v>
      </c>
      <c r="BC118" s="49"/>
    </row>
    <row r="119" spans="1:55" s="37" customFormat="1" ht="12" x14ac:dyDescent="0.2">
      <c r="A119" s="79" t="s">
        <v>6</v>
      </c>
      <c r="B119" s="63">
        <v>30</v>
      </c>
      <c r="C119" s="63">
        <v>27</v>
      </c>
      <c r="D119" s="63">
        <v>14</v>
      </c>
      <c r="E119" s="63">
        <v>35</v>
      </c>
      <c r="F119" s="63">
        <v>25</v>
      </c>
      <c r="G119" s="63" t="s">
        <v>58</v>
      </c>
      <c r="H119" s="63">
        <v>24</v>
      </c>
      <c r="I119" s="63">
        <v>28</v>
      </c>
      <c r="J119" s="63">
        <v>15</v>
      </c>
      <c r="K119" s="63">
        <v>24</v>
      </c>
      <c r="L119" s="63">
        <v>24</v>
      </c>
      <c r="M119" s="63">
        <v>20</v>
      </c>
      <c r="N119" s="63">
        <v>31</v>
      </c>
      <c r="O119" s="63">
        <v>35</v>
      </c>
      <c r="P119" s="63">
        <v>19</v>
      </c>
      <c r="Q119" s="63">
        <v>42</v>
      </c>
      <c r="R119" s="63">
        <v>47</v>
      </c>
      <c r="S119" s="63">
        <v>22</v>
      </c>
      <c r="T119" s="63">
        <v>19</v>
      </c>
      <c r="U119" s="63">
        <v>37</v>
      </c>
      <c r="V119" s="63">
        <v>37</v>
      </c>
      <c r="W119" s="63">
        <v>48</v>
      </c>
      <c r="X119" s="63">
        <v>25</v>
      </c>
      <c r="Y119" s="63">
        <v>30</v>
      </c>
      <c r="Z119" s="63">
        <v>12</v>
      </c>
      <c r="AA119" s="63">
        <v>13</v>
      </c>
      <c r="AB119" s="63">
        <v>28</v>
      </c>
      <c r="AC119" s="63">
        <v>33</v>
      </c>
      <c r="AD119" s="63">
        <v>16</v>
      </c>
      <c r="AE119" s="63" t="s">
        <v>58</v>
      </c>
      <c r="AF119" s="63" t="s">
        <v>58</v>
      </c>
      <c r="AG119" s="63">
        <v>12</v>
      </c>
      <c r="AH119" s="63">
        <v>59</v>
      </c>
      <c r="AI119" s="63" t="s">
        <v>58</v>
      </c>
      <c r="AJ119" s="63">
        <v>121</v>
      </c>
      <c r="AK119" s="63" t="s">
        <v>58</v>
      </c>
      <c r="AL119" s="63">
        <v>27</v>
      </c>
      <c r="AM119" s="63">
        <v>50</v>
      </c>
      <c r="AN119" s="63" t="s">
        <v>58</v>
      </c>
      <c r="AO119" s="63">
        <v>48</v>
      </c>
      <c r="AP119" s="63" t="s">
        <v>58</v>
      </c>
      <c r="AQ119" s="63">
        <v>16</v>
      </c>
      <c r="AR119" s="63">
        <v>48</v>
      </c>
      <c r="AS119" s="63" t="s">
        <v>58</v>
      </c>
      <c r="AT119" s="63" t="s">
        <v>58</v>
      </c>
      <c r="AU119" s="63">
        <v>17</v>
      </c>
      <c r="AV119" s="63" t="s">
        <v>58</v>
      </c>
      <c r="AW119" s="63" t="s">
        <v>58</v>
      </c>
      <c r="AX119" s="63">
        <v>44</v>
      </c>
      <c r="AY119" s="63" t="s">
        <v>58</v>
      </c>
      <c r="AZ119" s="63" t="s">
        <v>58</v>
      </c>
      <c r="BA119" s="63">
        <v>69</v>
      </c>
      <c r="BB119" s="63">
        <v>1271</v>
      </c>
      <c r="BC119" s="49"/>
    </row>
    <row r="120" spans="1:55" s="37" customFormat="1" ht="14.25" customHeight="1" x14ac:dyDescent="0.2">
      <c r="A120" s="79" t="s">
        <v>7</v>
      </c>
      <c r="B120" s="63">
        <v>29</v>
      </c>
      <c r="C120" s="63">
        <v>36</v>
      </c>
      <c r="D120" s="63">
        <v>36</v>
      </c>
      <c r="E120" s="63">
        <v>29</v>
      </c>
      <c r="F120" s="63">
        <v>40</v>
      </c>
      <c r="G120" s="63">
        <v>33</v>
      </c>
      <c r="H120" s="63">
        <v>30</v>
      </c>
      <c r="I120" s="63">
        <v>38</v>
      </c>
      <c r="J120" s="63">
        <v>33</v>
      </c>
      <c r="K120" s="63">
        <v>48</v>
      </c>
      <c r="L120" s="63">
        <v>28</v>
      </c>
      <c r="M120" s="63">
        <v>53</v>
      </c>
      <c r="N120" s="63">
        <v>37</v>
      </c>
      <c r="O120" s="63">
        <v>41</v>
      </c>
      <c r="P120" s="63">
        <v>31</v>
      </c>
      <c r="Q120" s="63">
        <v>63</v>
      </c>
      <c r="R120" s="63">
        <v>41</v>
      </c>
      <c r="S120" s="63">
        <v>27</v>
      </c>
      <c r="T120" s="63">
        <v>49</v>
      </c>
      <c r="U120" s="63">
        <v>15</v>
      </c>
      <c r="V120" s="63">
        <v>26</v>
      </c>
      <c r="W120" s="63">
        <v>16</v>
      </c>
      <c r="X120" s="63">
        <v>28</v>
      </c>
      <c r="Y120" s="63">
        <v>22</v>
      </c>
      <c r="Z120" s="63">
        <v>32</v>
      </c>
      <c r="AA120" s="63">
        <v>31</v>
      </c>
      <c r="AB120" s="63">
        <v>32</v>
      </c>
      <c r="AC120" s="63">
        <v>31</v>
      </c>
      <c r="AD120" s="63">
        <v>33</v>
      </c>
      <c r="AE120" s="63">
        <v>44</v>
      </c>
      <c r="AF120" s="63">
        <v>48</v>
      </c>
      <c r="AG120" s="63">
        <v>35</v>
      </c>
      <c r="AH120" s="63">
        <v>35</v>
      </c>
      <c r="AI120" s="63">
        <v>24</v>
      </c>
      <c r="AJ120" s="63">
        <v>28</v>
      </c>
      <c r="AK120" s="63">
        <v>41</v>
      </c>
      <c r="AL120" s="63">
        <v>45</v>
      </c>
      <c r="AM120" s="63">
        <v>67</v>
      </c>
      <c r="AN120" s="63">
        <v>30</v>
      </c>
      <c r="AO120" s="63">
        <v>26</v>
      </c>
      <c r="AP120" s="63">
        <v>53</v>
      </c>
      <c r="AQ120" s="63">
        <v>47</v>
      </c>
      <c r="AR120" s="63">
        <v>40</v>
      </c>
      <c r="AS120" s="63">
        <v>24</v>
      </c>
      <c r="AT120" s="63">
        <v>30</v>
      </c>
      <c r="AU120" s="63">
        <v>41</v>
      </c>
      <c r="AV120" s="63">
        <v>34</v>
      </c>
      <c r="AW120" s="63">
        <v>34</v>
      </c>
      <c r="AX120" s="63">
        <v>24</v>
      </c>
      <c r="AY120" s="63">
        <v>33</v>
      </c>
      <c r="AZ120" s="63">
        <v>18</v>
      </c>
      <c r="BA120" s="63">
        <v>25</v>
      </c>
      <c r="BB120" s="63">
        <v>1814</v>
      </c>
      <c r="BC120" s="49"/>
    </row>
    <row r="121" spans="1:55" s="37" customFormat="1" ht="14.25" customHeight="1" x14ac:dyDescent="0.2">
      <c r="A121" s="79" t="s">
        <v>8</v>
      </c>
      <c r="B121" s="63">
        <v>5</v>
      </c>
      <c r="C121" s="63">
        <v>3</v>
      </c>
      <c r="D121" s="63">
        <v>2</v>
      </c>
      <c r="E121" s="63">
        <v>2</v>
      </c>
      <c r="F121" s="63">
        <v>8</v>
      </c>
      <c r="G121" s="63">
        <v>0</v>
      </c>
      <c r="H121" s="63">
        <v>5</v>
      </c>
      <c r="I121" s="63">
        <v>3</v>
      </c>
      <c r="J121" s="63">
        <v>3</v>
      </c>
      <c r="K121" s="63">
        <v>2</v>
      </c>
      <c r="L121" s="63">
        <v>1</v>
      </c>
      <c r="M121" s="63">
        <v>1</v>
      </c>
      <c r="N121" s="63">
        <v>7</v>
      </c>
      <c r="O121" s="63">
        <v>0</v>
      </c>
      <c r="P121" s="63">
        <v>4</v>
      </c>
      <c r="Q121" s="63">
        <v>2</v>
      </c>
      <c r="R121" s="63">
        <v>7</v>
      </c>
      <c r="S121" s="63">
        <v>4</v>
      </c>
      <c r="T121" s="63">
        <v>10</v>
      </c>
      <c r="U121" s="63">
        <v>2</v>
      </c>
      <c r="V121" s="63">
        <v>5</v>
      </c>
      <c r="W121" s="63">
        <v>0</v>
      </c>
      <c r="X121" s="63">
        <v>2</v>
      </c>
      <c r="Y121" s="63">
        <v>0</v>
      </c>
      <c r="Z121" s="63">
        <v>2</v>
      </c>
      <c r="AA121" s="63">
        <v>0</v>
      </c>
      <c r="AB121" s="63">
        <v>5</v>
      </c>
      <c r="AC121" s="63">
        <v>4</v>
      </c>
      <c r="AD121" s="63">
        <v>2</v>
      </c>
      <c r="AE121" s="63">
        <v>2</v>
      </c>
      <c r="AF121" s="63">
        <v>4</v>
      </c>
      <c r="AG121" s="63">
        <v>2</v>
      </c>
      <c r="AH121" s="63">
        <v>2</v>
      </c>
      <c r="AI121" s="63">
        <v>5</v>
      </c>
      <c r="AJ121" s="63">
        <v>4</v>
      </c>
      <c r="AK121" s="63">
        <v>0</v>
      </c>
      <c r="AL121" s="63">
        <v>2</v>
      </c>
      <c r="AM121" s="63">
        <v>0</v>
      </c>
      <c r="AN121" s="63">
        <v>10</v>
      </c>
      <c r="AO121" s="63" t="s">
        <v>58</v>
      </c>
      <c r="AP121" s="63">
        <v>5</v>
      </c>
      <c r="AQ121" s="63">
        <v>5</v>
      </c>
      <c r="AR121" s="63">
        <v>3</v>
      </c>
      <c r="AS121" s="63">
        <v>3</v>
      </c>
      <c r="AT121" s="63">
        <v>4</v>
      </c>
      <c r="AU121" s="63">
        <v>0</v>
      </c>
      <c r="AV121" s="63">
        <v>1</v>
      </c>
      <c r="AW121" s="63">
        <v>2</v>
      </c>
      <c r="AX121" s="63">
        <v>0</v>
      </c>
      <c r="AY121" s="63">
        <v>2</v>
      </c>
      <c r="AZ121" s="63">
        <v>2</v>
      </c>
      <c r="BA121" s="63">
        <v>5</v>
      </c>
      <c r="BB121" s="63">
        <v>154</v>
      </c>
      <c r="BC121" s="49"/>
    </row>
    <row r="122" spans="1:55" s="37" customFormat="1" ht="15" customHeight="1" x14ac:dyDescent="0.2">
      <c r="A122" s="79" t="s">
        <v>9</v>
      </c>
      <c r="B122" s="63">
        <v>30</v>
      </c>
      <c r="C122" s="63">
        <v>22</v>
      </c>
      <c r="D122" s="63">
        <v>26</v>
      </c>
      <c r="E122" s="63">
        <v>24</v>
      </c>
      <c r="F122" s="63">
        <v>41</v>
      </c>
      <c r="G122" s="63">
        <v>44</v>
      </c>
      <c r="H122" s="63">
        <v>24</v>
      </c>
      <c r="I122" s="63">
        <v>23</v>
      </c>
      <c r="J122" s="63">
        <v>22</v>
      </c>
      <c r="K122" s="63">
        <v>23</v>
      </c>
      <c r="L122" s="63">
        <v>22</v>
      </c>
      <c r="M122" s="63">
        <v>21</v>
      </c>
      <c r="N122" s="63">
        <v>21</v>
      </c>
      <c r="O122" s="63">
        <v>33</v>
      </c>
      <c r="P122" s="63">
        <v>29</v>
      </c>
      <c r="Q122" s="63">
        <v>36</v>
      </c>
      <c r="R122" s="63">
        <v>30</v>
      </c>
      <c r="S122" s="63">
        <v>38</v>
      </c>
      <c r="T122" s="63">
        <v>30</v>
      </c>
      <c r="U122" s="63">
        <v>30</v>
      </c>
      <c r="V122" s="63">
        <v>32</v>
      </c>
      <c r="W122" s="63">
        <v>33</v>
      </c>
      <c r="X122" s="63">
        <v>27</v>
      </c>
      <c r="Y122" s="63">
        <v>37</v>
      </c>
      <c r="Z122" s="63">
        <v>27</v>
      </c>
      <c r="AA122" s="63">
        <v>34</v>
      </c>
      <c r="AB122" s="63">
        <v>25</v>
      </c>
      <c r="AC122" s="63">
        <v>34</v>
      </c>
      <c r="AD122" s="63">
        <v>37</v>
      </c>
      <c r="AE122" s="63">
        <v>31</v>
      </c>
      <c r="AF122" s="63">
        <v>37</v>
      </c>
      <c r="AG122" s="63">
        <v>34</v>
      </c>
      <c r="AH122" s="63">
        <v>36</v>
      </c>
      <c r="AI122" s="63">
        <v>35</v>
      </c>
      <c r="AJ122" s="63">
        <v>36</v>
      </c>
      <c r="AK122" s="63">
        <v>32</v>
      </c>
      <c r="AL122" s="63" t="s">
        <v>58</v>
      </c>
      <c r="AM122" s="63">
        <v>40</v>
      </c>
      <c r="AN122" s="63">
        <v>31</v>
      </c>
      <c r="AO122" s="63">
        <v>32</v>
      </c>
      <c r="AP122" s="63">
        <v>38</v>
      </c>
      <c r="AQ122" s="63">
        <v>40</v>
      </c>
      <c r="AR122" s="63">
        <v>35</v>
      </c>
      <c r="AS122" s="63">
        <v>35</v>
      </c>
      <c r="AT122" s="63">
        <v>45</v>
      </c>
      <c r="AU122" s="63">
        <v>45</v>
      </c>
      <c r="AV122" s="63">
        <v>37</v>
      </c>
      <c r="AW122" s="63">
        <v>34</v>
      </c>
      <c r="AX122" s="63">
        <v>37</v>
      </c>
      <c r="AY122" s="63">
        <v>41</v>
      </c>
      <c r="AZ122" s="63">
        <v>34</v>
      </c>
      <c r="BA122" s="63">
        <v>39</v>
      </c>
      <c r="BB122" s="63">
        <v>1659</v>
      </c>
      <c r="BC122" s="49"/>
    </row>
    <row r="123" spans="1:55" s="37" customFormat="1" ht="15.75" customHeight="1" x14ac:dyDescent="0.2">
      <c r="A123" s="79" t="s">
        <v>10</v>
      </c>
      <c r="B123" s="63">
        <v>2</v>
      </c>
      <c r="C123" s="63">
        <v>4</v>
      </c>
      <c r="D123" s="63">
        <v>13</v>
      </c>
      <c r="E123" s="63">
        <v>4</v>
      </c>
      <c r="F123" s="63">
        <v>6</v>
      </c>
      <c r="G123" s="63">
        <v>1</v>
      </c>
      <c r="H123" s="63">
        <v>6</v>
      </c>
      <c r="I123" s="63">
        <v>10</v>
      </c>
      <c r="J123" s="63">
        <v>8</v>
      </c>
      <c r="K123" s="63">
        <v>6</v>
      </c>
      <c r="L123" s="63">
        <v>4</v>
      </c>
      <c r="M123" s="63">
        <v>1</v>
      </c>
      <c r="N123" s="63">
        <v>3</v>
      </c>
      <c r="O123" s="63">
        <v>1</v>
      </c>
      <c r="P123" s="63">
        <v>8</v>
      </c>
      <c r="Q123" s="63">
        <v>0</v>
      </c>
      <c r="R123" s="63">
        <v>3</v>
      </c>
      <c r="S123" s="63">
        <v>6</v>
      </c>
      <c r="T123" s="63">
        <v>3</v>
      </c>
      <c r="U123" s="63">
        <v>8</v>
      </c>
      <c r="V123" s="63">
        <v>4</v>
      </c>
      <c r="W123" s="63">
        <v>13</v>
      </c>
      <c r="X123" s="63">
        <v>10</v>
      </c>
      <c r="Y123" s="63">
        <v>6</v>
      </c>
      <c r="Z123" s="63">
        <v>0</v>
      </c>
      <c r="AA123" s="63">
        <v>2</v>
      </c>
      <c r="AB123" s="63">
        <v>7</v>
      </c>
      <c r="AC123" s="63">
        <v>4</v>
      </c>
      <c r="AD123" s="63">
        <v>3</v>
      </c>
      <c r="AE123" s="63">
        <v>4</v>
      </c>
      <c r="AF123" s="63">
        <v>13</v>
      </c>
      <c r="AG123" s="63">
        <v>8</v>
      </c>
      <c r="AH123" s="63">
        <v>23</v>
      </c>
      <c r="AI123" s="63">
        <v>40</v>
      </c>
      <c r="AJ123" s="63" t="s">
        <v>58</v>
      </c>
      <c r="AK123" s="63">
        <v>8</v>
      </c>
      <c r="AL123" s="63">
        <v>18</v>
      </c>
      <c r="AM123" s="63">
        <v>3</v>
      </c>
      <c r="AN123" s="63">
        <v>8</v>
      </c>
      <c r="AO123" s="63">
        <v>6</v>
      </c>
      <c r="AP123" s="63">
        <v>12</v>
      </c>
      <c r="AQ123" s="63">
        <v>9</v>
      </c>
      <c r="AR123" s="63">
        <v>22</v>
      </c>
      <c r="AS123" s="63">
        <v>16</v>
      </c>
      <c r="AT123" s="63">
        <v>21</v>
      </c>
      <c r="AU123" s="63">
        <v>23</v>
      </c>
      <c r="AV123" s="63">
        <v>16</v>
      </c>
      <c r="AW123" s="63">
        <v>5</v>
      </c>
      <c r="AX123" s="63">
        <v>8</v>
      </c>
      <c r="AY123" s="63">
        <v>6</v>
      </c>
      <c r="AZ123" s="63">
        <v>6</v>
      </c>
      <c r="BA123" s="63" t="s">
        <v>58</v>
      </c>
      <c r="BB123" s="63">
        <v>421</v>
      </c>
      <c r="BC123" s="49"/>
    </row>
    <row r="124" spans="1:55" s="37" customFormat="1" ht="12" x14ac:dyDescent="0.2">
      <c r="A124" s="79" t="s">
        <v>11</v>
      </c>
      <c r="B124" s="63">
        <v>17</v>
      </c>
      <c r="C124" s="63">
        <v>13</v>
      </c>
      <c r="D124" s="63">
        <v>11</v>
      </c>
      <c r="E124" s="63">
        <v>4</v>
      </c>
      <c r="F124" s="63">
        <v>14</v>
      </c>
      <c r="G124" s="63">
        <v>17</v>
      </c>
      <c r="H124" s="63">
        <v>18</v>
      </c>
      <c r="I124" s="63">
        <v>14</v>
      </c>
      <c r="J124" s="63">
        <v>8</v>
      </c>
      <c r="K124" s="63">
        <v>6</v>
      </c>
      <c r="L124" s="63">
        <v>8</v>
      </c>
      <c r="M124" s="63">
        <v>7</v>
      </c>
      <c r="N124" s="63">
        <v>11</v>
      </c>
      <c r="O124" s="63">
        <v>10</v>
      </c>
      <c r="P124" s="63">
        <v>14</v>
      </c>
      <c r="Q124" s="63">
        <v>13</v>
      </c>
      <c r="R124" s="63">
        <v>10</v>
      </c>
      <c r="S124" s="63">
        <v>8</v>
      </c>
      <c r="T124" s="63">
        <v>10</v>
      </c>
      <c r="U124" s="63">
        <v>19</v>
      </c>
      <c r="V124" s="63">
        <v>23</v>
      </c>
      <c r="W124" s="63">
        <v>19</v>
      </c>
      <c r="X124" s="63">
        <v>11</v>
      </c>
      <c r="Y124" s="63">
        <v>15</v>
      </c>
      <c r="Z124" s="63">
        <v>21</v>
      </c>
      <c r="AA124" s="63">
        <v>25</v>
      </c>
      <c r="AB124" s="63">
        <v>15</v>
      </c>
      <c r="AC124" s="63">
        <v>14</v>
      </c>
      <c r="AD124" s="63">
        <v>19</v>
      </c>
      <c r="AE124" s="63">
        <v>10</v>
      </c>
      <c r="AF124" s="63">
        <v>15</v>
      </c>
      <c r="AG124" s="63">
        <v>12</v>
      </c>
      <c r="AH124" s="63" t="s">
        <v>58</v>
      </c>
      <c r="AI124" s="63">
        <v>17</v>
      </c>
      <c r="AJ124" s="63">
        <v>5</v>
      </c>
      <c r="AK124" s="63">
        <v>13</v>
      </c>
      <c r="AL124" s="63">
        <v>6</v>
      </c>
      <c r="AM124" s="63">
        <v>12</v>
      </c>
      <c r="AN124" s="63">
        <v>14</v>
      </c>
      <c r="AO124" s="63">
        <v>5</v>
      </c>
      <c r="AP124" s="63">
        <v>6</v>
      </c>
      <c r="AQ124" s="63">
        <v>10</v>
      </c>
      <c r="AR124" s="63">
        <v>5</v>
      </c>
      <c r="AS124" s="63">
        <v>16</v>
      </c>
      <c r="AT124" s="63">
        <v>7</v>
      </c>
      <c r="AU124" s="63">
        <v>9</v>
      </c>
      <c r="AV124" s="63">
        <v>10</v>
      </c>
      <c r="AW124" s="63">
        <v>20</v>
      </c>
      <c r="AX124" s="63">
        <v>13</v>
      </c>
      <c r="AY124" s="63">
        <v>6</v>
      </c>
      <c r="AZ124" s="63" t="s">
        <v>58</v>
      </c>
      <c r="BA124" s="63" t="s">
        <v>58</v>
      </c>
      <c r="BB124" s="63">
        <v>605</v>
      </c>
      <c r="BC124" s="49"/>
    </row>
    <row r="125" spans="1:55" s="37" customFormat="1" ht="12" customHeight="1" x14ac:dyDescent="0.2">
      <c r="A125" s="79" t="s">
        <v>12</v>
      </c>
      <c r="B125" s="63">
        <v>56</v>
      </c>
      <c r="C125" s="63">
        <v>59</v>
      </c>
      <c r="D125" s="63">
        <v>42</v>
      </c>
      <c r="E125" s="63">
        <v>47</v>
      </c>
      <c r="F125" s="63">
        <v>42</v>
      </c>
      <c r="G125" s="63">
        <v>45</v>
      </c>
      <c r="H125" s="63">
        <v>43</v>
      </c>
      <c r="I125" s="63">
        <v>51</v>
      </c>
      <c r="J125" s="63">
        <v>31</v>
      </c>
      <c r="K125" s="63">
        <v>49</v>
      </c>
      <c r="L125" s="63">
        <v>53</v>
      </c>
      <c r="M125" s="63">
        <v>73</v>
      </c>
      <c r="N125" s="63">
        <v>66</v>
      </c>
      <c r="O125" s="63">
        <v>105</v>
      </c>
      <c r="P125" s="63">
        <v>65</v>
      </c>
      <c r="Q125" s="63">
        <v>51</v>
      </c>
      <c r="R125" s="63">
        <v>45</v>
      </c>
      <c r="S125" s="63">
        <v>25</v>
      </c>
      <c r="T125" s="63">
        <v>18</v>
      </c>
      <c r="U125" s="63">
        <v>46</v>
      </c>
      <c r="V125" s="63">
        <v>19</v>
      </c>
      <c r="W125" s="63">
        <v>18</v>
      </c>
      <c r="X125" s="63">
        <v>22</v>
      </c>
      <c r="Y125" s="63">
        <v>24</v>
      </c>
      <c r="Z125" s="63">
        <v>36</v>
      </c>
      <c r="AA125" s="63">
        <v>49</v>
      </c>
      <c r="AB125" s="63">
        <v>48</v>
      </c>
      <c r="AC125" s="63">
        <v>98</v>
      </c>
      <c r="AD125" s="63">
        <v>72</v>
      </c>
      <c r="AE125" s="63">
        <v>82</v>
      </c>
      <c r="AF125" s="63">
        <v>61</v>
      </c>
      <c r="AG125" s="63">
        <v>51</v>
      </c>
      <c r="AH125" s="63">
        <v>41</v>
      </c>
      <c r="AI125" s="63">
        <v>39</v>
      </c>
      <c r="AJ125" s="63">
        <v>56</v>
      </c>
      <c r="AK125" s="63">
        <v>50</v>
      </c>
      <c r="AL125" s="63">
        <v>49</v>
      </c>
      <c r="AM125" s="63">
        <v>52</v>
      </c>
      <c r="AN125" s="63">
        <v>105</v>
      </c>
      <c r="AO125" s="63">
        <v>80</v>
      </c>
      <c r="AP125" s="63">
        <v>81</v>
      </c>
      <c r="AQ125" s="63">
        <v>65</v>
      </c>
      <c r="AR125" s="63">
        <v>27</v>
      </c>
      <c r="AS125" s="63">
        <v>29</v>
      </c>
      <c r="AT125" s="63">
        <v>13</v>
      </c>
      <c r="AU125" s="63">
        <v>16</v>
      </c>
      <c r="AV125" s="63">
        <v>30</v>
      </c>
      <c r="AW125" s="63">
        <v>33</v>
      </c>
      <c r="AX125" s="63">
        <v>20</v>
      </c>
      <c r="AY125" s="63">
        <v>42</v>
      </c>
      <c r="AZ125" s="63" t="s">
        <v>58</v>
      </c>
      <c r="BA125" s="63">
        <v>43</v>
      </c>
      <c r="BB125" s="63">
        <v>2463</v>
      </c>
      <c r="BC125" s="49"/>
    </row>
    <row r="126" spans="1:55" s="37" customFormat="1" ht="12" x14ac:dyDescent="0.2">
      <c r="A126" s="79" t="s">
        <v>13</v>
      </c>
      <c r="B126" s="63">
        <v>6</v>
      </c>
      <c r="C126" s="63" t="s">
        <v>58</v>
      </c>
      <c r="D126" s="63">
        <v>9</v>
      </c>
      <c r="E126" s="63">
        <v>0</v>
      </c>
      <c r="F126" s="63" t="s">
        <v>58</v>
      </c>
      <c r="G126" s="63">
        <v>18</v>
      </c>
      <c r="H126" s="63">
        <v>9</v>
      </c>
      <c r="I126" s="63">
        <v>4</v>
      </c>
      <c r="J126" s="63">
        <v>6</v>
      </c>
      <c r="K126" s="63" t="s">
        <v>58</v>
      </c>
      <c r="L126" s="63">
        <v>14</v>
      </c>
      <c r="M126" s="63">
        <v>29</v>
      </c>
      <c r="N126" s="63">
        <v>34</v>
      </c>
      <c r="O126" s="63">
        <v>12</v>
      </c>
      <c r="P126" s="63">
        <v>0</v>
      </c>
      <c r="Q126" s="63">
        <v>3</v>
      </c>
      <c r="R126" s="63">
        <v>10</v>
      </c>
      <c r="S126" s="63">
        <v>5</v>
      </c>
      <c r="T126" s="63">
        <v>2</v>
      </c>
      <c r="U126" s="63">
        <v>1</v>
      </c>
      <c r="V126" s="63" t="s">
        <v>58</v>
      </c>
      <c r="W126" s="63">
        <v>0</v>
      </c>
      <c r="X126" s="63">
        <v>1</v>
      </c>
      <c r="Y126" s="63">
        <v>12</v>
      </c>
      <c r="Z126" s="63">
        <v>3</v>
      </c>
      <c r="AA126" s="63">
        <v>9</v>
      </c>
      <c r="AB126" s="63">
        <v>1</v>
      </c>
      <c r="AC126" s="63">
        <v>5</v>
      </c>
      <c r="AD126" s="63">
        <v>3</v>
      </c>
      <c r="AE126" s="63">
        <v>2</v>
      </c>
      <c r="AF126" s="63">
        <v>3</v>
      </c>
      <c r="AG126" s="63">
        <v>2</v>
      </c>
      <c r="AH126" s="63">
        <v>4</v>
      </c>
      <c r="AI126" s="63">
        <v>5</v>
      </c>
      <c r="AJ126" s="63">
        <v>2</v>
      </c>
      <c r="AK126" s="63">
        <v>0</v>
      </c>
      <c r="AL126" s="63">
        <v>0</v>
      </c>
      <c r="AM126" s="63">
        <v>0</v>
      </c>
      <c r="AN126" s="63">
        <v>0</v>
      </c>
      <c r="AO126" s="63">
        <v>2</v>
      </c>
      <c r="AP126" s="63">
        <v>0</v>
      </c>
      <c r="AQ126" s="63">
        <v>3</v>
      </c>
      <c r="AR126" s="63">
        <v>0</v>
      </c>
      <c r="AS126" s="63">
        <v>0</v>
      </c>
      <c r="AT126" s="63">
        <v>0</v>
      </c>
      <c r="AU126" s="63">
        <v>0</v>
      </c>
      <c r="AV126" s="63">
        <v>0</v>
      </c>
      <c r="AW126" s="63">
        <v>9</v>
      </c>
      <c r="AX126" s="63">
        <v>0</v>
      </c>
      <c r="AY126" s="63">
        <v>5</v>
      </c>
      <c r="AZ126" s="63">
        <v>3</v>
      </c>
      <c r="BA126" s="63">
        <v>1</v>
      </c>
      <c r="BB126" s="63">
        <v>237</v>
      </c>
      <c r="BC126" s="49"/>
    </row>
    <row r="127" spans="1:55" s="37" customFormat="1" ht="12" x14ac:dyDescent="0.2">
      <c r="A127" s="79" t="s">
        <v>14</v>
      </c>
      <c r="B127" s="63">
        <v>22</v>
      </c>
      <c r="C127" s="63">
        <v>31</v>
      </c>
      <c r="D127" s="63">
        <v>56</v>
      </c>
      <c r="E127" s="63">
        <v>65</v>
      </c>
      <c r="F127" s="63">
        <v>72</v>
      </c>
      <c r="G127" s="63">
        <v>87</v>
      </c>
      <c r="H127" s="63">
        <v>52</v>
      </c>
      <c r="I127" s="63">
        <v>42</v>
      </c>
      <c r="J127" s="63">
        <v>25</v>
      </c>
      <c r="K127" s="63">
        <v>13</v>
      </c>
      <c r="L127" s="63">
        <v>28</v>
      </c>
      <c r="M127" s="63">
        <v>31</v>
      </c>
      <c r="N127" s="63">
        <v>6</v>
      </c>
      <c r="O127" s="63">
        <v>23</v>
      </c>
      <c r="P127" s="63">
        <v>36</v>
      </c>
      <c r="Q127" s="63">
        <v>46</v>
      </c>
      <c r="R127" s="63">
        <v>36</v>
      </c>
      <c r="S127" s="63">
        <v>33</v>
      </c>
      <c r="T127" s="63">
        <v>32</v>
      </c>
      <c r="U127" s="63">
        <v>37</v>
      </c>
      <c r="V127" s="63">
        <v>32</v>
      </c>
      <c r="W127" s="63">
        <v>34</v>
      </c>
      <c r="X127" s="63">
        <v>16</v>
      </c>
      <c r="Y127" s="63">
        <v>19</v>
      </c>
      <c r="Z127" s="63">
        <v>36</v>
      </c>
      <c r="AA127" s="63">
        <v>31</v>
      </c>
      <c r="AB127" s="63">
        <v>49</v>
      </c>
      <c r="AC127" s="63">
        <v>57</v>
      </c>
      <c r="AD127" s="63">
        <v>35</v>
      </c>
      <c r="AE127" s="63">
        <v>25</v>
      </c>
      <c r="AF127" s="63">
        <v>32</v>
      </c>
      <c r="AG127" s="63">
        <v>28</v>
      </c>
      <c r="AH127" s="63">
        <v>21</v>
      </c>
      <c r="AI127" s="63">
        <v>27</v>
      </c>
      <c r="AJ127" s="63">
        <v>24</v>
      </c>
      <c r="AK127" s="63">
        <v>12</v>
      </c>
      <c r="AL127" s="63">
        <v>22</v>
      </c>
      <c r="AM127" s="63">
        <v>31</v>
      </c>
      <c r="AN127" s="63">
        <v>31</v>
      </c>
      <c r="AO127" s="63">
        <v>23</v>
      </c>
      <c r="AP127" s="63">
        <v>28</v>
      </c>
      <c r="AQ127" s="63">
        <v>23</v>
      </c>
      <c r="AR127" s="63">
        <v>11</v>
      </c>
      <c r="AS127" s="63">
        <v>13</v>
      </c>
      <c r="AT127" s="63">
        <v>10</v>
      </c>
      <c r="AU127" s="63">
        <v>15</v>
      </c>
      <c r="AV127" s="63">
        <v>12</v>
      </c>
      <c r="AW127" s="63">
        <v>21</v>
      </c>
      <c r="AX127" s="63">
        <v>15</v>
      </c>
      <c r="AY127" s="63">
        <v>7</v>
      </c>
      <c r="AZ127" s="63">
        <v>9</v>
      </c>
      <c r="BA127" s="63">
        <v>9</v>
      </c>
      <c r="BB127" s="63">
        <v>1531</v>
      </c>
      <c r="BC127" s="49"/>
    </row>
    <row r="128" spans="1:55" s="37" customFormat="1" ht="12" x14ac:dyDescent="0.2">
      <c r="A128" s="79" t="s">
        <v>15</v>
      </c>
      <c r="B128" s="63" t="s">
        <v>58</v>
      </c>
      <c r="C128" s="63">
        <v>375</v>
      </c>
      <c r="D128" s="63" t="s">
        <v>58</v>
      </c>
      <c r="E128" s="63">
        <v>192</v>
      </c>
      <c r="F128" s="63">
        <v>221</v>
      </c>
      <c r="G128" s="63" t="s">
        <v>58</v>
      </c>
      <c r="H128" s="63">
        <v>346</v>
      </c>
      <c r="I128" s="63">
        <v>228</v>
      </c>
      <c r="J128" s="63">
        <v>440</v>
      </c>
      <c r="K128" s="63">
        <v>536</v>
      </c>
      <c r="L128" s="63">
        <v>603</v>
      </c>
      <c r="M128" s="63" t="s">
        <v>58</v>
      </c>
      <c r="N128" s="63">
        <v>436</v>
      </c>
      <c r="O128" s="63">
        <v>279</v>
      </c>
      <c r="P128" s="63">
        <v>395</v>
      </c>
      <c r="Q128" s="63">
        <v>202</v>
      </c>
      <c r="R128" s="63" t="s">
        <v>58</v>
      </c>
      <c r="S128" s="63">
        <v>208</v>
      </c>
      <c r="T128" s="63" t="s">
        <v>58</v>
      </c>
      <c r="U128" s="63">
        <v>207</v>
      </c>
      <c r="V128" s="63">
        <v>93</v>
      </c>
      <c r="W128" s="63">
        <v>314</v>
      </c>
      <c r="X128" s="63">
        <v>226</v>
      </c>
      <c r="Y128" s="63">
        <v>177</v>
      </c>
      <c r="Z128" s="63">
        <v>263</v>
      </c>
      <c r="AA128" s="63">
        <v>456</v>
      </c>
      <c r="AB128" s="63">
        <v>331</v>
      </c>
      <c r="AC128" s="63">
        <v>411</v>
      </c>
      <c r="AD128" s="63">
        <v>368</v>
      </c>
      <c r="AE128" s="63">
        <v>434</v>
      </c>
      <c r="AF128" s="63">
        <v>463</v>
      </c>
      <c r="AG128" s="63">
        <v>240</v>
      </c>
      <c r="AH128" s="63">
        <v>363</v>
      </c>
      <c r="AI128" s="63">
        <v>220</v>
      </c>
      <c r="AJ128" s="63">
        <v>348</v>
      </c>
      <c r="AK128" s="63">
        <v>576</v>
      </c>
      <c r="AL128" s="63">
        <v>292</v>
      </c>
      <c r="AM128" s="63">
        <v>360</v>
      </c>
      <c r="AN128" s="63">
        <v>460</v>
      </c>
      <c r="AO128" s="63">
        <v>331</v>
      </c>
      <c r="AP128" s="63">
        <v>303</v>
      </c>
      <c r="AQ128" s="63">
        <v>336</v>
      </c>
      <c r="AR128" s="63">
        <v>343</v>
      </c>
      <c r="AS128" s="63">
        <v>150</v>
      </c>
      <c r="AT128" s="63">
        <v>204</v>
      </c>
      <c r="AU128" s="63">
        <v>226</v>
      </c>
      <c r="AV128" s="63">
        <v>195</v>
      </c>
      <c r="AW128" s="63">
        <v>240</v>
      </c>
      <c r="AX128" s="63">
        <v>208</v>
      </c>
      <c r="AY128" s="63">
        <v>203</v>
      </c>
      <c r="AZ128" s="63">
        <v>169</v>
      </c>
      <c r="BA128" s="63">
        <v>242</v>
      </c>
      <c r="BB128" s="63">
        <v>14213</v>
      </c>
      <c r="BC128" s="49"/>
    </row>
    <row r="129" spans="1:55" s="37" customFormat="1" ht="12" x14ac:dyDescent="0.2">
      <c r="A129" s="79" t="s">
        <v>16</v>
      </c>
      <c r="B129" s="63">
        <v>2</v>
      </c>
      <c r="C129" s="63">
        <v>1</v>
      </c>
      <c r="D129" s="63">
        <v>1</v>
      </c>
      <c r="E129" s="63">
        <v>1</v>
      </c>
      <c r="F129" s="63">
        <v>0</v>
      </c>
      <c r="G129" s="63">
        <v>3</v>
      </c>
      <c r="H129" s="63">
        <v>0</v>
      </c>
      <c r="I129" s="63">
        <v>0</v>
      </c>
      <c r="J129" s="63">
        <v>1</v>
      </c>
      <c r="K129" s="63">
        <v>2</v>
      </c>
      <c r="L129" s="63">
        <v>3</v>
      </c>
      <c r="M129" s="63">
        <v>0</v>
      </c>
      <c r="N129" s="63">
        <v>0</v>
      </c>
      <c r="O129" s="63">
        <v>2</v>
      </c>
      <c r="P129" s="63">
        <v>2</v>
      </c>
      <c r="Q129" s="63">
        <v>3</v>
      </c>
      <c r="R129" s="63">
        <v>1</v>
      </c>
      <c r="S129" s="63">
        <v>8</v>
      </c>
      <c r="T129" s="63">
        <v>1</v>
      </c>
      <c r="U129" s="63">
        <v>3</v>
      </c>
      <c r="V129" s="63">
        <v>4</v>
      </c>
      <c r="W129" s="63">
        <v>3</v>
      </c>
      <c r="X129" s="63">
        <v>8</v>
      </c>
      <c r="Y129" s="63">
        <v>0</v>
      </c>
      <c r="Z129" s="63">
        <v>0</v>
      </c>
      <c r="AA129" s="63">
        <v>4</v>
      </c>
      <c r="AB129" s="63">
        <v>3</v>
      </c>
      <c r="AC129" s="63">
        <v>2</v>
      </c>
      <c r="AD129" s="63">
        <v>1</v>
      </c>
      <c r="AE129" s="63">
        <v>6</v>
      </c>
      <c r="AF129" s="63">
        <v>8</v>
      </c>
      <c r="AG129" s="63">
        <v>6</v>
      </c>
      <c r="AH129" s="63">
        <v>4</v>
      </c>
      <c r="AI129" s="63">
        <v>0</v>
      </c>
      <c r="AJ129" s="63">
        <v>4</v>
      </c>
      <c r="AK129" s="63">
        <v>1</v>
      </c>
      <c r="AL129" s="63">
        <v>2</v>
      </c>
      <c r="AM129" s="63">
        <v>0</v>
      </c>
      <c r="AN129" s="63">
        <v>2</v>
      </c>
      <c r="AO129" s="63">
        <v>1</v>
      </c>
      <c r="AP129" s="63">
        <v>0</v>
      </c>
      <c r="AQ129" s="63">
        <v>0</v>
      </c>
      <c r="AR129" s="63">
        <v>0</v>
      </c>
      <c r="AS129" s="63">
        <v>4</v>
      </c>
      <c r="AT129" s="63">
        <v>3</v>
      </c>
      <c r="AU129" s="63">
        <v>1</v>
      </c>
      <c r="AV129" s="63">
        <v>0</v>
      </c>
      <c r="AW129" s="63">
        <v>5</v>
      </c>
      <c r="AX129" s="63">
        <v>0</v>
      </c>
      <c r="AY129" s="63">
        <v>0</v>
      </c>
      <c r="AZ129" s="63" t="s">
        <v>58</v>
      </c>
      <c r="BA129" s="63" t="s">
        <v>58</v>
      </c>
      <c r="BB129" s="63">
        <v>106</v>
      </c>
      <c r="BC129" s="49"/>
    </row>
    <row r="130" spans="1:55" s="37" customFormat="1" ht="15.75" customHeight="1" x14ac:dyDescent="0.2">
      <c r="A130" s="79" t="s">
        <v>17</v>
      </c>
      <c r="B130" s="63">
        <v>443</v>
      </c>
      <c r="C130" s="63">
        <v>420</v>
      </c>
      <c r="D130" s="63">
        <v>301</v>
      </c>
      <c r="E130" s="63">
        <v>458</v>
      </c>
      <c r="F130" s="63">
        <v>455</v>
      </c>
      <c r="G130" s="63">
        <v>468</v>
      </c>
      <c r="H130" s="63">
        <v>561</v>
      </c>
      <c r="I130" s="63">
        <v>494</v>
      </c>
      <c r="J130" s="63">
        <v>466</v>
      </c>
      <c r="K130" s="63">
        <v>551</v>
      </c>
      <c r="L130" s="63">
        <v>660</v>
      </c>
      <c r="M130" s="63">
        <v>580</v>
      </c>
      <c r="N130" s="63">
        <v>645</v>
      </c>
      <c r="O130" s="63">
        <v>599</v>
      </c>
      <c r="P130" s="63">
        <v>557</v>
      </c>
      <c r="Q130" s="63">
        <v>564</v>
      </c>
      <c r="R130" s="63">
        <v>528</v>
      </c>
      <c r="S130" s="63">
        <v>362</v>
      </c>
      <c r="T130" s="63">
        <v>375</v>
      </c>
      <c r="U130" s="63">
        <v>333</v>
      </c>
      <c r="V130" s="63">
        <v>353</v>
      </c>
      <c r="W130" s="63">
        <v>294</v>
      </c>
      <c r="X130" s="63">
        <v>273</v>
      </c>
      <c r="Y130" s="63">
        <v>306</v>
      </c>
      <c r="Z130" s="63">
        <v>419</v>
      </c>
      <c r="AA130" s="63">
        <v>461</v>
      </c>
      <c r="AB130" s="63">
        <v>510</v>
      </c>
      <c r="AC130" s="63">
        <v>563</v>
      </c>
      <c r="AD130" s="63">
        <v>512</v>
      </c>
      <c r="AE130" s="63">
        <v>473</v>
      </c>
      <c r="AF130" s="63">
        <v>456</v>
      </c>
      <c r="AG130" s="63">
        <v>557</v>
      </c>
      <c r="AH130" s="63">
        <v>548</v>
      </c>
      <c r="AI130" s="63">
        <v>467</v>
      </c>
      <c r="AJ130" s="63">
        <v>513</v>
      </c>
      <c r="AK130" s="63">
        <v>384</v>
      </c>
      <c r="AL130" s="63">
        <v>451</v>
      </c>
      <c r="AM130" s="63">
        <v>440</v>
      </c>
      <c r="AN130" s="63">
        <v>431</v>
      </c>
      <c r="AO130" s="63">
        <v>438</v>
      </c>
      <c r="AP130" s="63">
        <v>409</v>
      </c>
      <c r="AQ130" s="63">
        <v>457</v>
      </c>
      <c r="AR130" s="63">
        <v>398</v>
      </c>
      <c r="AS130" s="63">
        <v>322</v>
      </c>
      <c r="AT130" s="63">
        <v>374</v>
      </c>
      <c r="AU130" s="63">
        <v>348</v>
      </c>
      <c r="AV130" s="63">
        <v>390</v>
      </c>
      <c r="AW130" s="63">
        <v>376</v>
      </c>
      <c r="AX130" s="63">
        <v>365</v>
      </c>
      <c r="AY130" s="63">
        <v>396</v>
      </c>
      <c r="AZ130" s="63">
        <v>323</v>
      </c>
      <c r="BA130" s="63">
        <v>404</v>
      </c>
      <c r="BB130" s="63">
        <v>23231</v>
      </c>
      <c r="BC130" s="49"/>
    </row>
    <row r="131" spans="1:55" s="37" customFormat="1" ht="15.75" customHeight="1" x14ac:dyDescent="0.2">
      <c r="A131" s="79" t="s">
        <v>18</v>
      </c>
      <c r="B131" s="63">
        <v>16</v>
      </c>
      <c r="C131" s="63">
        <v>18</v>
      </c>
      <c r="D131" s="63">
        <v>19</v>
      </c>
      <c r="E131" s="63">
        <v>29</v>
      </c>
      <c r="F131" s="63">
        <v>26</v>
      </c>
      <c r="G131" s="63">
        <v>12</v>
      </c>
      <c r="H131" s="63">
        <v>11</v>
      </c>
      <c r="I131" s="63">
        <v>26</v>
      </c>
      <c r="J131" s="63">
        <v>9</v>
      </c>
      <c r="K131" s="63">
        <v>19</v>
      </c>
      <c r="L131" s="63">
        <v>11</v>
      </c>
      <c r="M131" s="63">
        <v>22</v>
      </c>
      <c r="N131" s="63">
        <v>31</v>
      </c>
      <c r="O131" s="63">
        <v>14</v>
      </c>
      <c r="P131" s="63">
        <v>25</v>
      </c>
      <c r="Q131" s="63">
        <v>19</v>
      </c>
      <c r="R131" s="63">
        <v>13</v>
      </c>
      <c r="S131" s="63">
        <v>14</v>
      </c>
      <c r="T131" s="63">
        <v>10</v>
      </c>
      <c r="U131" s="63">
        <v>12</v>
      </c>
      <c r="V131" s="63">
        <v>2</v>
      </c>
      <c r="W131" s="63">
        <v>10</v>
      </c>
      <c r="X131" s="63">
        <v>18</v>
      </c>
      <c r="Y131" s="63">
        <v>14</v>
      </c>
      <c r="Z131" s="63">
        <v>4</v>
      </c>
      <c r="AA131" s="63">
        <v>13</v>
      </c>
      <c r="AB131" s="63">
        <v>13</v>
      </c>
      <c r="AC131" s="63">
        <v>18</v>
      </c>
      <c r="AD131" s="63">
        <v>11</v>
      </c>
      <c r="AE131" s="63">
        <v>19</v>
      </c>
      <c r="AF131" s="63">
        <v>20</v>
      </c>
      <c r="AG131" s="63">
        <v>31</v>
      </c>
      <c r="AH131" s="63">
        <v>21</v>
      </c>
      <c r="AI131" s="63">
        <v>14</v>
      </c>
      <c r="AJ131" s="63">
        <v>19</v>
      </c>
      <c r="AK131" s="63">
        <v>26</v>
      </c>
      <c r="AL131" s="63">
        <v>28</v>
      </c>
      <c r="AM131" s="63">
        <v>20</v>
      </c>
      <c r="AN131" s="63">
        <v>31</v>
      </c>
      <c r="AO131" s="63">
        <v>32</v>
      </c>
      <c r="AP131" s="63">
        <v>35</v>
      </c>
      <c r="AQ131" s="63">
        <v>46</v>
      </c>
      <c r="AR131" s="63">
        <v>58</v>
      </c>
      <c r="AS131" s="63">
        <v>25</v>
      </c>
      <c r="AT131" s="63">
        <v>30</v>
      </c>
      <c r="AU131" s="63">
        <v>18</v>
      </c>
      <c r="AV131" s="63">
        <v>16</v>
      </c>
      <c r="AW131" s="63">
        <v>14</v>
      </c>
      <c r="AX131" s="63">
        <v>12</v>
      </c>
      <c r="AY131" s="63">
        <v>17</v>
      </c>
      <c r="AZ131" s="63">
        <v>11</v>
      </c>
      <c r="BA131" s="63">
        <v>24</v>
      </c>
      <c r="BB131" s="63">
        <v>1026</v>
      </c>
      <c r="BC131" s="49"/>
    </row>
    <row r="132" spans="1:55" s="37" customFormat="1" ht="12" x14ac:dyDescent="0.2">
      <c r="A132" s="79" t="s">
        <v>19</v>
      </c>
      <c r="B132" s="63">
        <v>5</v>
      </c>
      <c r="C132" s="63">
        <v>12</v>
      </c>
      <c r="D132" s="63">
        <v>7</v>
      </c>
      <c r="E132" s="63">
        <v>2</v>
      </c>
      <c r="F132" s="63">
        <v>11</v>
      </c>
      <c r="G132" s="63">
        <v>6</v>
      </c>
      <c r="H132" s="63">
        <v>8</v>
      </c>
      <c r="I132" s="63">
        <v>10</v>
      </c>
      <c r="J132" s="63" t="s">
        <v>58</v>
      </c>
      <c r="K132" s="63">
        <v>9</v>
      </c>
      <c r="L132" s="63">
        <v>8</v>
      </c>
      <c r="M132" s="63">
        <v>5</v>
      </c>
      <c r="N132" s="63">
        <v>11</v>
      </c>
      <c r="O132" s="63" t="s">
        <v>58</v>
      </c>
      <c r="P132" s="63">
        <v>4</v>
      </c>
      <c r="Q132" s="63">
        <v>5</v>
      </c>
      <c r="R132" s="63">
        <v>3</v>
      </c>
      <c r="S132" s="63">
        <v>3</v>
      </c>
      <c r="T132" s="63" t="s">
        <v>58</v>
      </c>
      <c r="U132" s="63">
        <v>7</v>
      </c>
      <c r="V132" s="63">
        <v>4</v>
      </c>
      <c r="W132" s="63">
        <v>1</v>
      </c>
      <c r="X132" s="63">
        <v>2</v>
      </c>
      <c r="Y132" s="63">
        <v>1</v>
      </c>
      <c r="Z132" s="63" t="s">
        <v>58</v>
      </c>
      <c r="AA132" s="63">
        <v>3</v>
      </c>
      <c r="AB132" s="63">
        <v>5</v>
      </c>
      <c r="AC132" s="63">
        <v>2</v>
      </c>
      <c r="AD132" s="63">
        <v>3</v>
      </c>
      <c r="AE132" s="63">
        <v>2</v>
      </c>
      <c r="AF132" s="63" t="s">
        <v>58</v>
      </c>
      <c r="AG132" s="63">
        <v>5</v>
      </c>
      <c r="AH132" s="63" t="s">
        <v>58</v>
      </c>
      <c r="AI132" s="63">
        <v>3</v>
      </c>
      <c r="AJ132" s="63">
        <v>3</v>
      </c>
      <c r="AK132" s="63">
        <v>4</v>
      </c>
      <c r="AL132" s="63">
        <v>2</v>
      </c>
      <c r="AM132" s="63">
        <v>9</v>
      </c>
      <c r="AN132" s="63">
        <v>3</v>
      </c>
      <c r="AO132" s="63">
        <v>14</v>
      </c>
      <c r="AP132" s="63">
        <v>13</v>
      </c>
      <c r="AQ132" s="63">
        <v>6</v>
      </c>
      <c r="AR132" s="63">
        <v>8</v>
      </c>
      <c r="AS132" s="63">
        <v>5</v>
      </c>
      <c r="AT132" s="63">
        <v>12</v>
      </c>
      <c r="AU132" s="63">
        <v>5</v>
      </c>
      <c r="AV132" s="63">
        <v>3</v>
      </c>
      <c r="AW132" s="63">
        <v>1</v>
      </c>
      <c r="AX132" s="63">
        <v>5</v>
      </c>
      <c r="AY132" s="63">
        <v>5</v>
      </c>
      <c r="AZ132" s="63">
        <v>3</v>
      </c>
      <c r="BA132" s="63">
        <v>4</v>
      </c>
      <c r="BB132" s="63">
        <v>252</v>
      </c>
      <c r="BC132" s="49"/>
    </row>
    <row r="133" spans="1:55" s="37" customFormat="1" ht="12" x14ac:dyDescent="0.2">
      <c r="A133" s="79" t="s">
        <v>20</v>
      </c>
      <c r="B133" s="63">
        <v>265</v>
      </c>
      <c r="C133" s="63">
        <v>213</v>
      </c>
      <c r="D133" s="63">
        <v>292</v>
      </c>
      <c r="E133" s="63">
        <v>229</v>
      </c>
      <c r="F133" s="63">
        <v>198</v>
      </c>
      <c r="G133" s="63">
        <v>234</v>
      </c>
      <c r="H133" s="63">
        <v>217</v>
      </c>
      <c r="I133" s="63">
        <v>186</v>
      </c>
      <c r="J133" s="63">
        <v>226</v>
      </c>
      <c r="K133" s="63">
        <v>308</v>
      </c>
      <c r="L133" s="63">
        <v>303</v>
      </c>
      <c r="M133" s="63">
        <v>341</v>
      </c>
      <c r="N133" s="63">
        <v>404</v>
      </c>
      <c r="O133" s="63">
        <v>387</v>
      </c>
      <c r="P133" s="63">
        <v>446</v>
      </c>
      <c r="Q133" s="63">
        <v>318</v>
      </c>
      <c r="R133" s="63">
        <v>309</v>
      </c>
      <c r="S133" s="63">
        <v>215</v>
      </c>
      <c r="T133" s="63">
        <v>237</v>
      </c>
      <c r="U133" s="63">
        <v>179</v>
      </c>
      <c r="V133" s="63">
        <v>155</v>
      </c>
      <c r="W133" s="63">
        <v>140</v>
      </c>
      <c r="X133" s="63">
        <v>131</v>
      </c>
      <c r="Y133" s="63">
        <v>145</v>
      </c>
      <c r="Z133" s="63">
        <v>171</v>
      </c>
      <c r="AA133" s="63">
        <v>220</v>
      </c>
      <c r="AB133" s="63">
        <v>201</v>
      </c>
      <c r="AC133" s="63">
        <v>250</v>
      </c>
      <c r="AD133" s="63">
        <v>197</v>
      </c>
      <c r="AE133" s="63">
        <v>276</v>
      </c>
      <c r="AF133" s="63">
        <v>258</v>
      </c>
      <c r="AG133" s="63">
        <v>236</v>
      </c>
      <c r="AH133" s="63">
        <v>255</v>
      </c>
      <c r="AI133" s="63">
        <v>287</v>
      </c>
      <c r="AJ133" s="63">
        <v>244</v>
      </c>
      <c r="AK133" s="63">
        <v>174</v>
      </c>
      <c r="AL133" s="63">
        <v>226</v>
      </c>
      <c r="AM133" s="63">
        <v>202</v>
      </c>
      <c r="AN133" s="63">
        <v>208</v>
      </c>
      <c r="AO133" s="63">
        <v>160</v>
      </c>
      <c r="AP133" s="63">
        <v>180</v>
      </c>
      <c r="AQ133" s="63">
        <v>174</v>
      </c>
      <c r="AR133" s="63">
        <v>161</v>
      </c>
      <c r="AS133" s="63">
        <v>165</v>
      </c>
      <c r="AT133" s="63">
        <v>159</v>
      </c>
      <c r="AU133" s="63">
        <v>160</v>
      </c>
      <c r="AV133" s="63">
        <v>157</v>
      </c>
      <c r="AW133" s="63">
        <v>162</v>
      </c>
      <c r="AX133" s="63">
        <v>175</v>
      </c>
      <c r="AY133" s="63">
        <v>174</v>
      </c>
      <c r="AZ133" s="63">
        <v>155</v>
      </c>
      <c r="BA133" s="63">
        <v>188</v>
      </c>
      <c r="BB133" s="63">
        <v>11653</v>
      </c>
      <c r="BC133" s="49"/>
    </row>
    <row r="134" spans="1:55" s="37" customFormat="1" ht="15.75" customHeight="1" x14ac:dyDescent="0.2">
      <c r="A134" s="79" t="s">
        <v>21</v>
      </c>
      <c r="B134" s="63">
        <v>2</v>
      </c>
      <c r="C134" s="63">
        <v>0</v>
      </c>
      <c r="D134" s="63">
        <v>3</v>
      </c>
      <c r="E134" s="63">
        <v>5</v>
      </c>
      <c r="F134" s="63">
        <v>0</v>
      </c>
      <c r="G134" s="63">
        <v>0</v>
      </c>
      <c r="H134" s="63">
        <v>3</v>
      </c>
      <c r="I134" s="63">
        <v>5</v>
      </c>
      <c r="J134" s="63">
        <v>2</v>
      </c>
      <c r="K134" s="63">
        <v>7</v>
      </c>
      <c r="L134" s="63">
        <v>8</v>
      </c>
      <c r="M134" s="63">
        <v>11</v>
      </c>
      <c r="N134" s="63">
        <v>0</v>
      </c>
      <c r="O134" s="63">
        <v>4</v>
      </c>
      <c r="P134" s="63">
        <v>0</v>
      </c>
      <c r="Q134" s="63">
        <v>0</v>
      </c>
      <c r="R134" s="63">
        <v>1</v>
      </c>
      <c r="S134" s="63">
        <v>0</v>
      </c>
      <c r="T134" s="63">
        <v>0</v>
      </c>
      <c r="U134" s="63">
        <v>0</v>
      </c>
      <c r="V134" s="63">
        <v>0</v>
      </c>
      <c r="W134" s="63">
        <v>0</v>
      </c>
      <c r="X134" s="63">
        <v>0</v>
      </c>
      <c r="Y134" s="63">
        <v>1</v>
      </c>
      <c r="Z134" s="63">
        <v>0</v>
      </c>
      <c r="AA134" s="63">
        <v>1</v>
      </c>
      <c r="AB134" s="63">
        <v>2</v>
      </c>
      <c r="AC134" s="63">
        <v>4</v>
      </c>
      <c r="AD134" s="63">
        <v>1</v>
      </c>
      <c r="AE134" s="63">
        <v>0</v>
      </c>
      <c r="AF134" s="63">
        <v>12</v>
      </c>
      <c r="AG134" s="63">
        <v>4</v>
      </c>
      <c r="AH134" s="63">
        <v>0</v>
      </c>
      <c r="AI134" s="63">
        <v>1</v>
      </c>
      <c r="AJ134" s="63">
        <v>0</v>
      </c>
      <c r="AK134" s="63">
        <v>0</v>
      </c>
      <c r="AL134" s="63">
        <v>0</v>
      </c>
      <c r="AM134" s="63">
        <v>7</v>
      </c>
      <c r="AN134" s="63">
        <v>2</v>
      </c>
      <c r="AO134" s="63">
        <v>6</v>
      </c>
      <c r="AP134" s="63">
        <v>6</v>
      </c>
      <c r="AQ134" s="63">
        <v>9</v>
      </c>
      <c r="AR134" s="63">
        <v>1</v>
      </c>
      <c r="AS134" s="63">
        <v>5</v>
      </c>
      <c r="AT134" s="63">
        <v>3</v>
      </c>
      <c r="AU134" s="63">
        <v>5</v>
      </c>
      <c r="AV134" s="63">
        <v>3</v>
      </c>
      <c r="AW134" s="63">
        <v>8</v>
      </c>
      <c r="AX134" s="63">
        <v>1</v>
      </c>
      <c r="AY134" s="63">
        <v>2</v>
      </c>
      <c r="AZ134" s="63">
        <v>0</v>
      </c>
      <c r="BA134" s="63">
        <v>0</v>
      </c>
      <c r="BB134" s="63">
        <v>135</v>
      </c>
      <c r="BC134" s="49"/>
    </row>
    <row r="135" spans="1:55" s="37" customFormat="1" ht="12" x14ac:dyDescent="0.2">
      <c r="A135" s="79" t="s">
        <v>22</v>
      </c>
      <c r="B135" s="63">
        <v>6</v>
      </c>
      <c r="C135" s="63">
        <v>13</v>
      </c>
      <c r="D135" s="63">
        <v>8</v>
      </c>
      <c r="E135" s="63">
        <v>16</v>
      </c>
      <c r="F135" s="63">
        <v>14</v>
      </c>
      <c r="G135" s="63">
        <v>6</v>
      </c>
      <c r="H135" s="63">
        <v>13</v>
      </c>
      <c r="I135" s="63">
        <v>10</v>
      </c>
      <c r="J135" s="63">
        <v>10</v>
      </c>
      <c r="K135" s="63">
        <v>23</v>
      </c>
      <c r="L135" s="63">
        <v>17</v>
      </c>
      <c r="M135" s="63">
        <v>14</v>
      </c>
      <c r="N135" s="63">
        <v>13</v>
      </c>
      <c r="O135" s="63">
        <v>8</v>
      </c>
      <c r="P135" s="63">
        <v>13</v>
      </c>
      <c r="Q135" s="63">
        <v>10</v>
      </c>
      <c r="R135" s="63">
        <v>9</v>
      </c>
      <c r="S135" s="63">
        <v>4</v>
      </c>
      <c r="T135" s="63">
        <v>13</v>
      </c>
      <c r="U135" s="63">
        <v>10</v>
      </c>
      <c r="V135" s="63">
        <v>7</v>
      </c>
      <c r="W135" s="63">
        <v>4</v>
      </c>
      <c r="X135" s="63">
        <v>11</v>
      </c>
      <c r="Y135" s="63">
        <v>14</v>
      </c>
      <c r="Z135" s="63">
        <v>10</v>
      </c>
      <c r="AA135" s="63">
        <v>12</v>
      </c>
      <c r="AB135" s="63">
        <v>7</v>
      </c>
      <c r="AC135" s="63">
        <v>19</v>
      </c>
      <c r="AD135" s="63">
        <v>11</v>
      </c>
      <c r="AE135" s="63">
        <v>15</v>
      </c>
      <c r="AF135" s="63">
        <v>9</v>
      </c>
      <c r="AG135" s="63">
        <v>7</v>
      </c>
      <c r="AH135" s="63">
        <v>7</v>
      </c>
      <c r="AI135" s="63">
        <v>4</v>
      </c>
      <c r="AJ135" s="63">
        <v>13</v>
      </c>
      <c r="AK135" s="63">
        <v>9</v>
      </c>
      <c r="AL135" s="63">
        <v>12</v>
      </c>
      <c r="AM135" s="63">
        <v>17</v>
      </c>
      <c r="AN135" s="63">
        <v>16</v>
      </c>
      <c r="AO135" s="63">
        <v>10</v>
      </c>
      <c r="AP135" s="63">
        <v>20</v>
      </c>
      <c r="AQ135" s="63" t="s">
        <v>58</v>
      </c>
      <c r="AR135" s="63">
        <v>15</v>
      </c>
      <c r="AS135" s="63">
        <v>6</v>
      </c>
      <c r="AT135" s="63">
        <v>8</v>
      </c>
      <c r="AU135" s="63">
        <v>9</v>
      </c>
      <c r="AV135" s="63">
        <v>13</v>
      </c>
      <c r="AW135" s="63">
        <v>10</v>
      </c>
      <c r="AX135" s="63">
        <v>4</v>
      </c>
      <c r="AY135" s="63">
        <v>12</v>
      </c>
      <c r="AZ135" s="63">
        <v>11</v>
      </c>
      <c r="BA135" s="63">
        <v>15</v>
      </c>
      <c r="BB135" s="63">
        <v>567</v>
      </c>
      <c r="BC135" s="49"/>
    </row>
    <row r="136" spans="1:55" s="37" customFormat="1" ht="17.25" customHeight="1" x14ac:dyDescent="0.2">
      <c r="A136" s="79" t="s">
        <v>23</v>
      </c>
      <c r="B136" s="63" t="s">
        <v>58</v>
      </c>
      <c r="C136" s="63">
        <v>4</v>
      </c>
      <c r="D136" s="63">
        <v>5</v>
      </c>
      <c r="E136" s="63">
        <v>8</v>
      </c>
      <c r="F136" s="63">
        <v>7</v>
      </c>
      <c r="G136" s="63">
        <v>3</v>
      </c>
      <c r="H136" s="63">
        <v>7</v>
      </c>
      <c r="I136" s="63">
        <v>4</v>
      </c>
      <c r="J136" s="63" t="s">
        <v>58</v>
      </c>
      <c r="K136" s="63">
        <v>6</v>
      </c>
      <c r="L136" s="63">
        <v>5</v>
      </c>
      <c r="M136" s="63">
        <v>1</v>
      </c>
      <c r="N136" s="63">
        <v>3</v>
      </c>
      <c r="O136" s="63">
        <v>7</v>
      </c>
      <c r="P136" s="63">
        <v>2</v>
      </c>
      <c r="Q136" s="63">
        <v>4</v>
      </c>
      <c r="R136" s="63">
        <v>4</v>
      </c>
      <c r="S136" s="63">
        <v>0</v>
      </c>
      <c r="T136" s="63">
        <v>1</v>
      </c>
      <c r="U136" s="63">
        <v>5</v>
      </c>
      <c r="V136" s="63">
        <v>5</v>
      </c>
      <c r="W136" s="63">
        <v>2</v>
      </c>
      <c r="X136" s="63">
        <v>4</v>
      </c>
      <c r="Y136" s="63">
        <v>4</v>
      </c>
      <c r="Z136" s="63">
        <v>5</v>
      </c>
      <c r="AA136" s="63">
        <v>2</v>
      </c>
      <c r="AB136" s="63">
        <v>5</v>
      </c>
      <c r="AC136" s="63">
        <v>7</v>
      </c>
      <c r="AD136" s="63">
        <v>4</v>
      </c>
      <c r="AE136" s="63" t="s">
        <v>58</v>
      </c>
      <c r="AF136" s="63">
        <v>9</v>
      </c>
      <c r="AG136" s="63">
        <v>0</v>
      </c>
      <c r="AH136" s="63">
        <v>2</v>
      </c>
      <c r="AI136" s="63" t="s">
        <v>58</v>
      </c>
      <c r="AJ136" s="63">
        <v>1</v>
      </c>
      <c r="AK136" s="63">
        <v>4</v>
      </c>
      <c r="AL136" s="63">
        <v>1</v>
      </c>
      <c r="AM136" s="63">
        <v>6</v>
      </c>
      <c r="AN136" s="63">
        <v>10</v>
      </c>
      <c r="AO136" s="63">
        <v>3</v>
      </c>
      <c r="AP136" s="63">
        <v>3</v>
      </c>
      <c r="AQ136" s="63">
        <v>4</v>
      </c>
      <c r="AR136" s="63">
        <v>1</v>
      </c>
      <c r="AS136" s="63">
        <v>3</v>
      </c>
      <c r="AT136" s="63">
        <v>1</v>
      </c>
      <c r="AU136" s="63">
        <v>2</v>
      </c>
      <c r="AV136" s="63">
        <v>0</v>
      </c>
      <c r="AW136" s="63">
        <v>3</v>
      </c>
      <c r="AX136" s="63">
        <v>5</v>
      </c>
      <c r="AY136" s="63">
        <v>2</v>
      </c>
      <c r="AZ136" s="63">
        <v>4</v>
      </c>
      <c r="BA136" s="63" t="s">
        <v>58</v>
      </c>
      <c r="BB136" s="63">
        <v>178</v>
      </c>
      <c r="BC136" s="49"/>
    </row>
    <row r="137" spans="1:55" s="37" customFormat="1" ht="12.75" customHeight="1" x14ac:dyDescent="0.2">
      <c r="A137" s="79" t="s">
        <v>24</v>
      </c>
      <c r="B137" s="63">
        <v>30</v>
      </c>
      <c r="C137" s="63">
        <v>47</v>
      </c>
      <c r="D137" s="63">
        <v>19</v>
      </c>
      <c r="E137" s="63">
        <v>38</v>
      </c>
      <c r="F137" s="63">
        <v>25</v>
      </c>
      <c r="G137" s="63">
        <v>23</v>
      </c>
      <c r="H137" s="63">
        <v>17</v>
      </c>
      <c r="I137" s="63">
        <v>13</v>
      </c>
      <c r="J137" s="63">
        <v>25</v>
      </c>
      <c r="K137" s="63">
        <v>26</v>
      </c>
      <c r="L137" s="63">
        <v>29</v>
      </c>
      <c r="M137" s="63">
        <v>22</v>
      </c>
      <c r="N137" s="63">
        <v>44</v>
      </c>
      <c r="O137" s="63">
        <v>24</v>
      </c>
      <c r="P137" s="63">
        <v>21</v>
      </c>
      <c r="Q137" s="63">
        <v>5</v>
      </c>
      <c r="R137" s="63">
        <v>32</v>
      </c>
      <c r="S137" s="63">
        <v>22</v>
      </c>
      <c r="T137" s="63">
        <v>24</v>
      </c>
      <c r="U137" s="63">
        <v>19</v>
      </c>
      <c r="V137" s="63">
        <v>21</v>
      </c>
      <c r="W137" s="63">
        <v>16</v>
      </c>
      <c r="X137" s="63">
        <v>13</v>
      </c>
      <c r="Y137" s="63">
        <v>12</v>
      </c>
      <c r="Z137" s="63">
        <v>22</v>
      </c>
      <c r="AA137" s="63">
        <v>10</v>
      </c>
      <c r="AB137" s="63">
        <v>20</v>
      </c>
      <c r="AC137" s="63">
        <v>14</v>
      </c>
      <c r="AD137" s="63">
        <v>17</v>
      </c>
      <c r="AE137" s="63">
        <v>13</v>
      </c>
      <c r="AF137" s="63">
        <v>25</v>
      </c>
      <c r="AG137" s="63">
        <v>18</v>
      </c>
      <c r="AH137" s="63">
        <v>19</v>
      </c>
      <c r="AI137" s="63">
        <v>41</v>
      </c>
      <c r="AJ137" s="63">
        <v>20</v>
      </c>
      <c r="AK137" s="63">
        <v>25</v>
      </c>
      <c r="AL137" s="63">
        <v>37</v>
      </c>
      <c r="AM137" s="63">
        <v>44</v>
      </c>
      <c r="AN137" s="63">
        <v>37</v>
      </c>
      <c r="AO137" s="63">
        <v>26</v>
      </c>
      <c r="AP137" s="63">
        <v>21</v>
      </c>
      <c r="AQ137" s="63">
        <v>21</v>
      </c>
      <c r="AR137" s="63">
        <v>19</v>
      </c>
      <c r="AS137" s="63">
        <v>6</v>
      </c>
      <c r="AT137" s="63">
        <v>16</v>
      </c>
      <c r="AU137" s="63">
        <v>18</v>
      </c>
      <c r="AV137" s="63">
        <v>26</v>
      </c>
      <c r="AW137" s="63">
        <v>19</v>
      </c>
      <c r="AX137" s="63">
        <v>19</v>
      </c>
      <c r="AY137" s="63" t="s">
        <v>58</v>
      </c>
      <c r="AZ137" s="63" t="s">
        <v>58</v>
      </c>
      <c r="BA137" s="63" t="s">
        <v>58</v>
      </c>
      <c r="BB137" s="63">
        <v>1120</v>
      </c>
      <c r="BC137" s="49"/>
    </row>
    <row r="138" spans="1:55" s="37" customFormat="1" ht="14.25" customHeight="1" x14ac:dyDescent="0.2">
      <c r="A138" s="79" t="s">
        <v>25</v>
      </c>
      <c r="B138" s="63">
        <v>0</v>
      </c>
      <c r="C138" s="63">
        <v>3</v>
      </c>
      <c r="D138" s="63">
        <v>3</v>
      </c>
      <c r="E138" s="63">
        <v>10</v>
      </c>
      <c r="F138" s="63">
        <v>3</v>
      </c>
      <c r="G138" s="63">
        <v>0</v>
      </c>
      <c r="H138" s="63">
        <v>4</v>
      </c>
      <c r="I138" s="63" t="s">
        <v>58</v>
      </c>
      <c r="J138" s="63">
        <v>5</v>
      </c>
      <c r="K138" s="63">
        <v>2</v>
      </c>
      <c r="L138" s="63">
        <v>7</v>
      </c>
      <c r="M138" s="63">
        <v>3</v>
      </c>
      <c r="N138" s="63">
        <v>3</v>
      </c>
      <c r="O138" s="63">
        <v>1</v>
      </c>
      <c r="P138" s="63">
        <v>0</v>
      </c>
      <c r="Q138" s="63">
        <v>3</v>
      </c>
      <c r="R138" s="63">
        <v>4</v>
      </c>
      <c r="S138" s="63">
        <v>3</v>
      </c>
      <c r="T138" s="63">
        <v>1</v>
      </c>
      <c r="U138" s="63">
        <v>9</v>
      </c>
      <c r="V138" s="63">
        <v>13</v>
      </c>
      <c r="W138" s="63">
        <v>3</v>
      </c>
      <c r="X138" s="63">
        <v>6</v>
      </c>
      <c r="Y138" s="63">
        <v>5</v>
      </c>
      <c r="Z138" s="63">
        <v>6</v>
      </c>
      <c r="AA138" s="63">
        <v>7</v>
      </c>
      <c r="AB138" s="63">
        <v>5</v>
      </c>
      <c r="AC138" s="63">
        <v>7</v>
      </c>
      <c r="AD138" s="63">
        <v>7</v>
      </c>
      <c r="AE138" s="63">
        <v>4</v>
      </c>
      <c r="AF138" s="63">
        <v>8</v>
      </c>
      <c r="AG138" s="63">
        <v>8</v>
      </c>
      <c r="AH138" s="63">
        <v>7</v>
      </c>
      <c r="AI138" s="63">
        <v>10</v>
      </c>
      <c r="AJ138" s="63">
        <v>2</v>
      </c>
      <c r="AK138" s="63" t="s">
        <v>58</v>
      </c>
      <c r="AL138" s="63">
        <v>22</v>
      </c>
      <c r="AM138" s="63">
        <v>19</v>
      </c>
      <c r="AN138" s="63">
        <v>11</v>
      </c>
      <c r="AO138" s="63">
        <v>9</v>
      </c>
      <c r="AP138" s="63">
        <v>5</v>
      </c>
      <c r="AQ138" s="63">
        <v>6</v>
      </c>
      <c r="AR138" s="63" t="s">
        <v>58</v>
      </c>
      <c r="AS138" s="63">
        <v>8</v>
      </c>
      <c r="AT138" s="63">
        <v>11</v>
      </c>
      <c r="AU138" s="63">
        <v>0</v>
      </c>
      <c r="AV138" s="63">
        <v>3</v>
      </c>
      <c r="AW138" s="63">
        <v>2</v>
      </c>
      <c r="AX138" s="63">
        <v>7</v>
      </c>
      <c r="AY138" s="63">
        <v>0</v>
      </c>
      <c r="AZ138" s="63">
        <v>8</v>
      </c>
      <c r="BA138" s="63">
        <v>13</v>
      </c>
      <c r="BB138" s="63">
        <v>286</v>
      </c>
      <c r="BC138" s="49"/>
    </row>
    <row r="139" spans="1:55" s="37" customFormat="1" ht="16.5" customHeight="1" thickBot="1" x14ac:dyDescent="0.25">
      <c r="A139" s="80" t="s">
        <v>59</v>
      </c>
      <c r="B139" s="81">
        <v>0</v>
      </c>
      <c r="C139" s="81">
        <v>0</v>
      </c>
      <c r="D139" s="81">
        <v>2</v>
      </c>
      <c r="E139" s="81">
        <v>0</v>
      </c>
      <c r="F139" s="81">
        <v>0</v>
      </c>
      <c r="G139" s="81">
        <v>0</v>
      </c>
      <c r="H139" s="81">
        <v>0</v>
      </c>
      <c r="I139" s="81">
        <v>0</v>
      </c>
      <c r="J139" s="81">
        <v>1</v>
      </c>
      <c r="K139" s="81">
        <v>1</v>
      </c>
      <c r="L139" s="81">
        <v>3</v>
      </c>
      <c r="M139" s="81">
        <v>0</v>
      </c>
      <c r="N139" s="81">
        <v>2</v>
      </c>
      <c r="O139" s="81">
        <v>1</v>
      </c>
      <c r="P139" s="81">
        <v>2</v>
      </c>
      <c r="Q139" s="81">
        <v>6</v>
      </c>
      <c r="R139" s="81">
        <v>0</v>
      </c>
      <c r="S139" s="81">
        <v>0</v>
      </c>
      <c r="T139" s="81">
        <v>0</v>
      </c>
      <c r="U139" s="81">
        <v>0</v>
      </c>
      <c r="V139" s="81">
        <v>0</v>
      </c>
      <c r="W139" s="81">
        <v>1</v>
      </c>
      <c r="X139" s="81">
        <v>0</v>
      </c>
      <c r="Y139" s="81">
        <v>1</v>
      </c>
      <c r="Z139" s="81" t="s">
        <v>58</v>
      </c>
      <c r="AA139" s="81">
        <v>1</v>
      </c>
      <c r="AB139" s="81">
        <v>0</v>
      </c>
      <c r="AC139" s="81">
        <v>0</v>
      </c>
      <c r="AD139" s="81">
        <v>0</v>
      </c>
      <c r="AE139" s="81">
        <v>0</v>
      </c>
      <c r="AF139" s="81">
        <v>0</v>
      </c>
      <c r="AG139" s="81">
        <v>0</v>
      </c>
      <c r="AH139" s="81">
        <v>5</v>
      </c>
      <c r="AI139" s="81">
        <v>2</v>
      </c>
      <c r="AJ139" s="81">
        <v>0</v>
      </c>
      <c r="AK139" s="81">
        <v>0</v>
      </c>
      <c r="AL139" s="81">
        <v>0</v>
      </c>
      <c r="AM139" s="81">
        <v>5</v>
      </c>
      <c r="AN139" s="81">
        <v>4</v>
      </c>
      <c r="AO139" s="81">
        <v>1</v>
      </c>
      <c r="AP139" s="81">
        <v>1</v>
      </c>
      <c r="AQ139" s="81">
        <v>2</v>
      </c>
      <c r="AR139" s="81">
        <v>3</v>
      </c>
      <c r="AS139" s="81">
        <v>0</v>
      </c>
      <c r="AT139" s="81">
        <v>3</v>
      </c>
      <c r="AU139" s="81">
        <v>0</v>
      </c>
      <c r="AV139" s="81">
        <v>9</v>
      </c>
      <c r="AW139" s="81">
        <v>0</v>
      </c>
      <c r="AX139" s="81">
        <v>0</v>
      </c>
      <c r="AY139" s="81">
        <v>1</v>
      </c>
      <c r="AZ139" s="81">
        <v>2</v>
      </c>
      <c r="BA139" s="81" t="s">
        <v>58</v>
      </c>
      <c r="BB139" s="81">
        <v>59</v>
      </c>
      <c r="BC139" s="57"/>
    </row>
    <row r="140" spans="1:55" s="74" customFormat="1" ht="18" customHeight="1" thickBot="1" x14ac:dyDescent="0.25">
      <c r="A140" s="54" t="s">
        <v>46</v>
      </c>
      <c r="B140" s="54">
        <v>1019</v>
      </c>
      <c r="C140" s="54">
        <v>1341</v>
      </c>
      <c r="D140" s="54">
        <v>927</v>
      </c>
      <c r="E140" s="54">
        <v>1263</v>
      </c>
      <c r="F140" s="54">
        <v>1264</v>
      </c>
      <c r="G140" s="54">
        <v>1112</v>
      </c>
      <c r="H140" s="54">
        <v>1517</v>
      </c>
      <c r="I140" s="54">
        <v>1277</v>
      </c>
      <c r="J140" s="54">
        <v>1414</v>
      </c>
      <c r="K140" s="54">
        <v>1730</v>
      </c>
      <c r="L140" s="54">
        <v>1930</v>
      </c>
      <c r="M140" s="54">
        <v>1325</v>
      </c>
      <c r="N140" s="54">
        <v>1908</v>
      </c>
      <c r="O140" s="54">
        <v>1660</v>
      </c>
      <c r="P140" s="54">
        <v>1754</v>
      </c>
      <c r="Q140" s="54">
        <v>1542</v>
      </c>
      <c r="R140" s="54">
        <v>1171</v>
      </c>
      <c r="S140" s="54">
        <v>1095</v>
      </c>
      <c r="T140" s="54">
        <v>905</v>
      </c>
      <c r="U140" s="54">
        <v>1044</v>
      </c>
      <c r="V140" s="54">
        <v>892</v>
      </c>
      <c r="W140" s="54">
        <v>1031</v>
      </c>
      <c r="X140" s="54">
        <v>888</v>
      </c>
      <c r="Y140" s="54">
        <v>921</v>
      </c>
      <c r="Z140" s="54">
        <v>1143</v>
      </c>
      <c r="AA140" s="54">
        <v>1427</v>
      </c>
      <c r="AB140" s="54">
        <v>1466</v>
      </c>
      <c r="AC140" s="54">
        <v>1791</v>
      </c>
      <c r="AD140" s="54">
        <v>1474</v>
      </c>
      <c r="AE140" s="54">
        <v>1591</v>
      </c>
      <c r="AF140" s="54">
        <v>1650</v>
      </c>
      <c r="AG140" s="54">
        <v>1382</v>
      </c>
      <c r="AH140" s="54">
        <v>1733</v>
      </c>
      <c r="AI140" s="54">
        <v>1343</v>
      </c>
      <c r="AJ140" s="54">
        <v>1545</v>
      </c>
      <c r="AK140" s="54">
        <v>1434</v>
      </c>
      <c r="AL140" s="54">
        <v>1317</v>
      </c>
      <c r="AM140" s="54">
        <v>1551</v>
      </c>
      <c r="AN140" s="54">
        <v>1561</v>
      </c>
      <c r="AO140" s="54">
        <v>1354</v>
      </c>
      <c r="AP140" s="54">
        <v>1310</v>
      </c>
      <c r="AQ140" s="54">
        <v>1377</v>
      </c>
      <c r="AR140" s="54">
        <v>1303</v>
      </c>
      <c r="AS140" s="54">
        <v>918</v>
      </c>
      <c r="AT140" s="54">
        <v>1001</v>
      </c>
      <c r="AU140" s="54">
        <v>1032</v>
      </c>
      <c r="AV140" s="54">
        <v>1048</v>
      </c>
      <c r="AW140" s="54">
        <v>1077</v>
      </c>
      <c r="AX140" s="54">
        <v>1012</v>
      </c>
      <c r="AY140" s="54">
        <v>1013</v>
      </c>
      <c r="AZ140" s="54">
        <v>809</v>
      </c>
      <c r="BA140" s="54">
        <v>1118</v>
      </c>
      <c r="BB140" s="82">
        <v>67710</v>
      </c>
      <c r="BC140" s="77"/>
    </row>
    <row r="141" spans="1:55" x14ac:dyDescent="0.2">
      <c r="A141" s="6" t="s">
        <v>77</v>
      </c>
      <c r="B141" s="18"/>
    </row>
    <row r="142" spans="1:55" x14ac:dyDescent="0.2">
      <c r="A142" s="24" t="s">
        <v>76</v>
      </c>
      <c r="B142" s="25">
        <v>43185</v>
      </c>
    </row>
    <row r="143" spans="1:55" x14ac:dyDescent="0.2">
      <c r="A143" s="18"/>
    </row>
    <row r="145" spans="1:53" ht="16.5" thickBot="1" x14ac:dyDescent="0.3">
      <c r="A145" s="17" t="s">
        <v>80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0"/>
      <c r="P145" s="6" t="s">
        <v>70</v>
      </c>
    </row>
    <row r="146" spans="1:53" s="37" customFormat="1" ht="12.75" thickBot="1" x14ac:dyDescent="0.25">
      <c r="A146" s="83" t="s">
        <v>47</v>
      </c>
      <c r="B146" s="84"/>
      <c r="C146" s="85"/>
      <c r="D146" s="85" t="s">
        <v>26</v>
      </c>
      <c r="E146" s="85"/>
      <c r="F146" s="85"/>
      <c r="G146" s="85"/>
      <c r="H146" s="84"/>
      <c r="I146" s="85"/>
      <c r="J146" s="85" t="s">
        <v>68</v>
      </c>
      <c r="K146" s="85"/>
      <c r="L146" s="86"/>
      <c r="Q146" s="50"/>
      <c r="X146" s="38"/>
      <c r="BA146" s="87"/>
    </row>
    <row r="147" spans="1:53" s="37" customFormat="1" ht="12.75" thickBot="1" x14ac:dyDescent="0.25">
      <c r="A147" s="88" t="s">
        <v>48</v>
      </c>
      <c r="B147" s="89" t="s">
        <v>49</v>
      </c>
      <c r="C147" s="89" t="s">
        <v>50</v>
      </c>
      <c r="D147" s="90" t="s">
        <v>51</v>
      </c>
      <c r="E147" s="89" t="s">
        <v>52</v>
      </c>
      <c r="F147" s="90" t="s">
        <v>32</v>
      </c>
      <c r="G147" s="91" t="s">
        <v>1</v>
      </c>
      <c r="H147" s="89" t="s">
        <v>33</v>
      </c>
      <c r="I147" s="89" t="s">
        <v>34</v>
      </c>
      <c r="J147" s="90" t="s">
        <v>35</v>
      </c>
      <c r="K147" s="91" t="s">
        <v>32</v>
      </c>
      <c r="L147" s="89" t="s">
        <v>1</v>
      </c>
      <c r="Q147" s="50"/>
      <c r="X147" s="38"/>
    </row>
    <row r="148" spans="1:53" s="37" customFormat="1" ht="12" x14ac:dyDescent="0.2">
      <c r="A148" s="92" t="s">
        <v>53</v>
      </c>
      <c r="B148" s="93">
        <v>637</v>
      </c>
      <c r="C148" s="93">
        <v>2159</v>
      </c>
      <c r="D148" s="93">
        <v>1133</v>
      </c>
      <c r="E148" s="93">
        <v>14091</v>
      </c>
      <c r="F148" s="94">
        <v>7</v>
      </c>
      <c r="G148" s="95">
        <v>18027</v>
      </c>
      <c r="H148" s="93">
        <v>7572</v>
      </c>
      <c r="I148" s="93">
        <v>5576</v>
      </c>
      <c r="J148" s="93">
        <v>4737</v>
      </c>
      <c r="K148" s="94">
        <v>142</v>
      </c>
      <c r="L148" s="95">
        <v>18027</v>
      </c>
      <c r="Q148" s="50"/>
      <c r="X148" s="38"/>
    </row>
    <row r="149" spans="1:53" s="37" customFormat="1" ht="12" x14ac:dyDescent="0.2">
      <c r="A149" s="92" t="s">
        <v>54</v>
      </c>
      <c r="B149" s="96">
        <v>646</v>
      </c>
      <c r="C149" s="96">
        <v>2601</v>
      </c>
      <c r="D149" s="96">
        <v>1112</v>
      </c>
      <c r="E149" s="96">
        <v>10908</v>
      </c>
      <c r="F149" s="97">
        <v>206</v>
      </c>
      <c r="G149" s="98">
        <v>15473</v>
      </c>
      <c r="H149" s="96">
        <v>6653</v>
      </c>
      <c r="I149" s="96">
        <v>5007</v>
      </c>
      <c r="J149" s="96">
        <v>3792</v>
      </c>
      <c r="K149" s="97">
        <v>21</v>
      </c>
      <c r="L149" s="98">
        <v>15473</v>
      </c>
      <c r="Q149" s="50"/>
      <c r="X149" s="38"/>
    </row>
    <row r="150" spans="1:53" s="37" customFormat="1" ht="12" x14ac:dyDescent="0.2">
      <c r="A150" s="92" t="s">
        <v>55</v>
      </c>
      <c r="B150" s="96">
        <v>625</v>
      </c>
      <c r="C150" s="96">
        <v>3061</v>
      </c>
      <c r="D150" s="96">
        <v>1832</v>
      </c>
      <c r="E150" s="96">
        <v>14267</v>
      </c>
      <c r="F150" s="97">
        <v>53</v>
      </c>
      <c r="G150" s="98">
        <v>19838</v>
      </c>
      <c r="H150" s="96">
        <v>7451</v>
      </c>
      <c r="I150" s="96">
        <v>7204</v>
      </c>
      <c r="J150" s="96">
        <v>5003</v>
      </c>
      <c r="K150" s="97">
        <v>180</v>
      </c>
      <c r="L150" s="98">
        <v>19838</v>
      </c>
      <c r="Q150" s="50"/>
      <c r="X150" s="38"/>
    </row>
    <row r="151" spans="1:53" s="37" customFormat="1" ht="12.75" thickBot="1" x14ac:dyDescent="0.25">
      <c r="A151" s="99" t="s">
        <v>56</v>
      </c>
      <c r="B151" s="100">
        <v>509</v>
      </c>
      <c r="C151" s="100">
        <v>1766</v>
      </c>
      <c r="D151" s="100">
        <v>977</v>
      </c>
      <c r="E151" s="100">
        <v>11114</v>
      </c>
      <c r="F151" s="101">
        <v>6</v>
      </c>
      <c r="G151" s="98">
        <v>14372</v>
      </c>
      <c r="H151" s="100">
        <v>5714</v>
      </c>
      <c r="I151" s="100">
        <v>5240</v>
      </c>
      <c r="J151" s="100">
        <v>3358</v>
      </c>
      <c r="K151" s="101">
        <v>60</v>
      </c>
      <c r="L151" s="102">
        <v>14372</v>
      </c>
      <c r="Q151" s="50"/>
      <c r="X151" s="38"/>
    </row>
    <row r="152" spans="1:53" s="37" customFormat="1" ht="12.75" thickBot="1" x14ac:dyDescent="0.25">
      <c r="A152" s="103" t="s">
        <v>57</v>
      </c>
      <c r="B152" s="104">
        <f>SUM(B148:B151)</f>
        <v>2417</v>
      </c>
      <c r="C152" s="104">
        <f t="shared" ref="C152:K152" si="3">SUM(C148:C151)</f>
        <v>9587</v>
      </c>
      <c r="D152" s="104">
        <f t="shared" si="3"/>
        <v>5054</v>
      </c>
      <c r="E152" s="104">
        <f t="shared" si="3"/>
        <v>50380</v>
      </c>
      <c r="F152" s="104">
        <f t="shared" si="3"/>
        <v>272</v>
      </c>
      <c r="G152" s="105">
        <f t="shared" si="3"/>
        <v>67710</v>
      </c>
      <c r="H152" s="104">
        <f t="shared" si="3"/>
        <v>27390</v>
      </c>
      <c r="I152" s="104">
        <f t="shared" si="3"/>
        <v>23027</v>
      </c>
      <c r="J152" s="104">
        <f t="shared" si="3"/>
        <v>16890</v>
      </c>
      <c r="K152" s="104">
        <f t="shared" si="3"/>
        <v>403</v>
      </c>
      <c r="L152" s="106">
        <f t="shared" ref="L152" si="4">SUM(H152:K152)</f>
        <v>67710</v>
      </c>
      <c r="M152" s="74"/>
      <c r="Q152" s="50"/>
      <c r="X152" s="38"/>
    </row>
    <row r="153" spans="1:53" x14ac:dyDescent="0.2">
      <c r="A153" s="6" t="s">
        <v>77</v>
      </c>
      <c r="B153" s="18"/>
      <c r="C153" s="6"/>
      <c r="D153" s="6"/>
      <c r="E153" s="6"/>
      <c r="F153" s="6"/>
      <c r="G153" s="6"/>
      <c r="H153" s="21"/>
      <c r="I153" s="21"/>
      <c r="J153" s="21"/>
      <c r="K153" s="21"/>
      <c r="L153" s="21"/>
      <c r="M153" s="6"/>
    </row>
    <row r="154" spans="1:53" x14ac:dyDescent="0.2">
      <c r="A154" s="24" t="s">
        <v>76</v>
      </c>
      <c r="B154" s="25">
        <v>43185</v>
      </c>
    </row>
    <row r="159" spans="1:53" x14ac:dyDescent="0.2">
      <c r="P159" s="6" t="s">
        <v>70</v>
      </c>
    </row>
    <row r="160" spans="1:53" x14ac:dyDescent="0.2">
      <c r="K160" s="6" t="s">
        <v>70</v>
      </c>
    </row>
  </sheetData>
  <sortState ref="X1:X52">
    <sortCondition ref="X1:X52"/>
  </sortState>
  <mergeCells count="11">
    <mergeCell ref="BB112:BB113"/>
    <mergeCell ref="A112:A113"/>
    <mergeCell ref="N18:N19"/>
    <mergeCell ref="A78:A79"/>
    <mergeCell ref="B78:G78"/>
    <mergeCell ref="H78:L78"/>
    <mergeCell ref="N73:O73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20 PIRACICABA CONSOL 2016</vt:lpstr>
      <vt:lpstr>Gráf1GVE20_2016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2010-03-09T10:11:25Z</dcterms:created>
  <dcterms:modified xsi:type="dcterms:W3CDTF">2020-01-20T22:29:18Z</dcterms:modified>
</cp:coreProperties>
</file>