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5480" windowHeight="8190"/>
  </bookViews>
  <sheets>
    <sheet name="GVE 01 Capital 2015" sheetId="1" r:id="rId1"/>
    <sheet name="Gráf1MSP_15" sheetId="11" r:id="rId2"/>
    <sheet name="Graf2 trimestre FET" sheetId="3" r:id="rId3"/>
    <sheet name="Gráf3PlanoTrat" sheetId="12" r:id="rId4"/>
  </sheets>
  <calcPr calcId="145621"/>
</workbook>
</file>

<file path=xl/calcChain.xml><?xml version="1.0" encoding="utf-8"?>
<calcChain xmlns="http://schemas.openxmlformats.org/spreadsheetml/2006/main">
  <c r="BB87" i="1" l="1"/>
</calcChain>
</file>

<file path=xl/sharedStrings.xml><?xml version="1.0" encoding="utf-8"?>
<sst xmlns="http://schemas.openxmlformats.org/spreadsheetml/2006/main" count="87" uniqueCount="54">
  <si>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</si>
  <si>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</si>
  <si>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</si>
  <si>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</si>
  <si>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</si>
  <si>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</si>
  <si>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</si>
  <si>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</si>
  <si>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Semana Epidemiológica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</si>
  <si>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</si>
  <si>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</si>
  <si>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</si>
  <si>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</si>
  <si>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</si>
  <si>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</si>
  <si>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</si>
  <si>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</si>
  <si>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</si>
  <si>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</si>
  <si>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</si>
  <si>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</si>
  <si>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</si>
  <si>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</si>
  <si>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Total Geral: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</si>
  <si>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</si>
  <si>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</si>
  <si>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</si>
  <si>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</si>
  <si>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</si>
  <si>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</si>
  <si>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</si>
  <si>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</si>
  <si>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</si>
  <si>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</si>
  <si>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</si>
  <si>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</si>
  <si>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</si>
  <si>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</si>
  <si>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</si>
  <si>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</si>
  <si>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</si>
  <si>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</si>
  <si>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</si>
  <si>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ANO: 2015</t>
  </si>
  <si>
    <t>MÉDIA</t>
  </si>
  <si>
    <r>
      <t xml:space="preserve">Tabela 2.  </t>
    </r>
    <r>
      <rPr>
        <sz val="12"/>
        <color indexed="8"/>
        <rFont val="Arial"/>
        <family val="2"/>
      </rPr>
      <t>MDDA: Distribuição dos casos de diarreia por faixa etária, plano de tratamento e outras variáveis, São Paulo Capital,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</si>
  <si>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São Paulo, Capital, 2015</t>
    </r>
  </si>
  <si>
    <t>Total: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</si>
  <si>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 São Paulo, Capital, 2015</t>
    </r>
  </si>
  <si>
    <r>
      <t xml:space="preserve">Tabela 1. MDDA: </t>
    </r>
    <r>
      <rPr>
        <sz val="12"/>
        <color indexed="8"/>
        <rFont val="Arial"/>
        <family val="2"/>
      </rPr>
      <t>Casos de diarreia por faixa etária, plano de tratamento e outras variáveis, por semana epidemiológica, São Paulo Capital,  2015</t>
    </r>
  </si>
  <si>
    <t>Atualização em 01/05/2017</t>
  </si>
  <si>
    <t>Fonte: SIVEP_DDA corrigido</t>
  </si>
  <si>
    <t>(%)</t>
  </si>
  <si>
    <t>MONITORIZAÇÃO DAS DOENÇAS DIARREICAS AGUDAS - MDDA, CAPITAL - MUNICÍPIO DE SÃO PAULO,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</si>
</sst>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8"/>
      <color rgb="FFFF0000"/>
      <name val="Arial"/>
      <family val="2"/>
    </font>
    <font>
      <sz val="8"/>
      <color rgb="FF0000FF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indexed="8"/>
      <name val="Verdana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38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7" fillId="0" borderId="0" xfId="0" applyFont="1" applyAlignment="1"/>
    <xf numFmtId="0" fontId="19" fillId="0" borderId="0" xfId="0" applyFont="1" applyBorder="1" applyAlignment="1">
      <alignment horizontal="center" wrapText="1"/>
    </xf>
    <xf numFmtId="0" fontId="23" fillId="25" borderId="25" xfId="0" applyFont="1" applyFill="1" applyBorder="1" applyAlignment="1">
      <alignment horizontal="center" wrapText="1"/>
    </xf>
    <xf numFmtId="0" fontId="27" fillId="0" borderId="0" xfId="0" applyFont="1"/>
    <xf numFmtId="14" fontId="28" fillId="0" borderId="0" xfId="0" applyNumberFormat="1" applyFont="1"/>
    <xf numFmtId="0" fontId="29" fillId="25" borderId="26" xfId="0" applyFont="1" applyFill="1" applyBorder="1" applyAlignment="1">
      <alignment horizontal="right"/>
    </xf>
    <xf numFmtId="0" fontId="29" fillId="0" borderId="30" xfId="0" applyFont="1" applyFill="1" applyBorder="1" applyAlignment="1">
      <alignment horizontal="right"/>
    </xf>
    <xf numFmtId="0" fontId="29" fillId="0" borderId="31" xfId="0" applyFont="1" applyFill="1" applyBorder="1" applyAlignment="1">
      <alignment horizontal="right"/>
    </xf>
    <xf numFmtId="0" fontId="23" fillId="25" borderId="32" xfId="0" applyFont="1" applyFill="1" applyBorder="1" applyAlignment="1">
      <alignment horizontal="center" wrapText="1"/>
    </xf>
    <xf numFmtId="0" fontId="23" fillId="25" borderId="33" xfId="0" applyFont="1" applyFill="1" applyBorder="1" applyAlignment="1">
      <alignment horizontal="center" wrapText="1"/>
    </xf>
    <xf numFmtId="0" fontId="23" fillId="25" borderId="42" xfId="0" applyFont="1" applyFill="1" applyBorder="1" applyAlignment="1">
      <alignment horizontal="center" wrapText="1"/>
    </xf>
    <xf numFmtId="0" fontId="23" fillId="25" borderId="22" xfId="0" applyFont="1" applyFill="1" applyBorder="1" applyAlignment="1">
      <alignment horizontal="center" wrapText="1"/>
    </xf>
    <xf numFmtId="0" fontId="23" fillId="25" borderId="43" xfId="0" applyFont="1" applyFill="1" applyBorder="1" applyAlignment="1">
      <alignment horizontal="center" wrapText="1"/>
    </xf>
    <xf numFmtId="0" fontId="23" fillId="25" borderId="23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25" fillId="25" borderId="45" xfId="0" applyFont="1" applyFill="1" applyBorder="1" applyAlignment="1">
      <alignment horizont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0" borderId="0" xfId="0" applyFont="1" applyAlignment="1">
      <alignment horizontal="left"/>
    </xf>
    <xf numFmtId="0" fontId="23" fillId="25" borderId="49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5" fillId="26" borderId="16" xfId="0" applyFont="1" applyFill="1" applyBorder="1" applyAlignment="1">
      <alignment horizontal="right" wrapText="1"/>
    </xf>
    <xf numFmtId="0" fontId="25" fillId="26" borderId="12" xfId="0" applyFont="1" applyFill="1" applyBorder="1" applyAlignment="1">
      <alignment horizontal="center" wrapText="1"/>
    </xf>
    <xf numFmtId="0" fontId="25" fillId="26" borderId="16" xfId="0" applyFont="1" applyFill="1" applyBorder="1" applyAlignment="1">
      <alignment horizontal="center" wrapText="1"/>
    </xf>
    <xf numFmtId="1" fontId="25" fillId="26" borderId="16" xfId="0" applyNumberFormat="1" applyFont="1" applyFill="1" applyBorder="1" applyAlignment="1">
      <alignment horizontal="center" wrapText="1"/>
    </xf>
    <xf numFmtId="0" fontId="19" fillId="27" borderId="16" xfId="0" applyFont="1" applyFill="1" applyBorder="1" applyAlignment="1">
      <alignment horizontal="center" wrapText="1"/>
    </xf>
    <xf numFmtId="0" fontId="19" fillId="27" borderId="41" xfId="0" applyFont="1" applyFill="1" applyBorder="1" applyAlignment="1">
      <alignment horizontal="center" wrapText="1"/>
    </xf>
    <xf numFmtId="0" fontId="19" fillId="27" borderId="36" xfId="0" applyFont="1" applyFill="1" applyBorder="1" applyAlignment="1">
      <alignment horizontal="center" wrapText="1"/>
    </xf>
    <xf numFmtId="0" fontId="19" fillId="27" borderId="37" xfId="0" applyFont="1" applyFill="1" applyBorder="1" applyAlignment="1">
      <alignment horizontal="center" wrapText="1"/>
    </xf>
    <xf numFmtId="0" fontId="19" fillId="27" borderId="38" xfId="0" applyFont="1" applyFill="1" applyBorder="1" applyAlignment="1">
      <alignment horizontal="center" wrapText="1"/>
    </xf>
    <xf numFmtId="0" fontId="19" fillId="27" borderId="39" xfId="0" applyFont="1" applyFill="1" applyBorder="1" applyAlignment="1">
      <alignment horizontal="center" wrapText="1"/>
    </xf>
    <xf numFmtId="0" fontId="34" fillId="0" borderId="0" xfId="0" applyFont="1"/>
    <xf numFmtId="0" fontId="35" fillId="0" borderId="27" xfId="0" applyFont="1" applyFill="1" applyBorder="1" applyAlignment="1">
      <alignment horizontal="center"/>
    </xf>
    <xf numFmtId="0" fontId="35" fillId="0" borderId="30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/>
    </xf>
    <xf numFmtId="0" fontId="35" fillId="0" borderId="26" xfId="0" applyFont="1" applyFill="1" applyBorder="1" applyAlignment="1">
      <alignment horizontal="center"/>
    </xf>
    <xf numFmtId="0" fontId="36" fillId="25" borderId="28" xfId="0" applyFont="1" applyFill="1" applyBorder="1" applyAlignment="1"/>
    <xf numFmtId="0" fontId="23" fillId="25" borderId="25" xfId="0" applyFont="1" applyFill="1" applyBorder="1" applyAlignment="1">
      <alignment horizontal="center" vertical="top" wrapText="1"/>
    </xf>
    <xf numFmtId="0" fontId="25" fillId="25" borderId="25" xfId="0" applyFont="1" applyFill="1" applyBorder="1" applyAlignment="1">
      <alignment horizontal="center" vertical="top" wrapText="1"/>
    </xf>
    <xf numFmtId="0" fontId="0" fillId="25" borderId="28" xfId="0" applyFill="1" applyBorder="1" applyAlignment="1">
      <alignment vertical="top"/>
    </xf>
    <xf numFmtId="0" fontId="17" fillId="0" borderId="0" xfId="0" applyFont="1" applyAlignment="1">
      <alignment vertical="top"/>
    </xf>
    <xf numFmtId="0" fontId="0" fillId="25" borderId="29" xfId="0" applyFill="1" applyBorder="1" applyAlignment="1">
      <alignment vertical="top"/>
    </xf>
    <xf numFmtId="0" fontId="19" fillId="26" borderId="57" xfId="0" applyFont="1" applyFill="1" applyBorder="1" applyAlignment="1">
      <alignment horizontal="center"/>
    </xf>
    <xf numFmtId="0" fontId="19" fillId="26" borderId="58" xfId="0" applyFont="1" applyFill="1" applyBorder="1" applyAlignment="1">
      <alignment horizontal="center"/>
    </xf>
    <xf numFmtId="0" fontId="17" fillId="0" borderId="0" xfId="0" applyFont="1" applyBorder="1"/>
    <xf numFmtId="0" fontId="37" fillId="25" borderId="25" xfId="0" applyFont="1" applyFill="1" applyBorder="1" applyAlignment="1">
      <alignment horizontal="center" wrapText="1"/>
    </xf>
    <xf numFmtId="0" fontId="27" fillId="0" borderId="16" xfId="0" applyFont="1" applyBorder="1"/>
    <xf numFmtId="0" fontId="33" fillId="0" borderId="0" xfId="0" applyFont="1"/>
    <xf numFmtId="0" fontId="19" fillId="26" borderId="11" xfId="0" applyFont="1" applyFill="1" applyBorder="1" applyAlignment="1">
      <alignment horizontal="left"/>
    </xf>
    <xf numFmtId="0" fontId="19" fillId="26" borderId="12" xfId="0" applyFont="1" applyFill="1" applyBorder="1"/>
    <xf numFmtId="0" fontId="19" fillId="26" borderId="13" xfId="0" applyFont="1" applyFill="1" applyBorder="1"/>
    <xf numFmtId="0" fontId="19" fillId="26" borderId="14" xfId="0" applyFont="1" applyFill="1" applyBorder="1"/>
    <xf numFmtId="0" fontId="19" fillId="26" borderId="15" xfId="0" applyFont="1" applyFill="1" applyBorder="1" applyAlignment="1">
      <alignment horizontal="left"/>
    </xf>
    <xf numFmtId="0" fontId="19" fillId="26" borderId="16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center"/>
    </xf>
    <xf numFmtId="0" fontId="19" fillId="26" borderId="14" xfId="0" applyFont="1" applyFill="1" applyBorder="1" applyAlignment="1">
      <alignment horizontal="center"/>
    </xf>
    <xf numFmtId="0" fontId="19" fillId="26" borderId="19" xfId="0" applyFont="1" applyFill="1" applyBorder="1"/>
    <xf numFmtId="0" fontId="19" fillId="26" borderId="60" xfId="0" applyFont="1" applyFill="1" applyBorder="1"/>
    <xf numFmtId="0" fontId="20" fillId="0" borderId="32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20" fillId="0" borderId="6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19" fillId="26" borderId="56" xfId="0" applyFont="1" applyFill="1" applyBorder="1" applyAlignment="1">
      <alignment horizontal="center"/>
    </xf>
    <xf numFmtId="0" fontId="23" fillId="25" borderId="44" xfId="0" applyFont="1" applyFill="1" applyBorder="1" applyAlignment="1">
      <alignment horizontal="center" wrapText="1"/>
    </xf>
    <xf numFmtId="0" fontId="23" fillId="25" borderId="45" xfId="0" applyFont="1" applyFill="1" applyBorder="1" applyAlignment="1">
      <alignment horizontal="center" wrapText="1"/>
    </xf>
    <xf numFmtId="164" fontId="25" fillId="26" borderId="14" xfId="0" applyNumberFormat="1" applyFont="1" applyFill="1" applyBorder="1" applyAlignment="1">
      <alignment horizontal="center" wrapText="1"/>
    </xf>
    <xf numFmtId="0" fontId="22" fillId="25" borderId="26" xfId="30" applyFill="1" applyBorder="1" applyAlignment="1">
      <alignment vertical="top" wrapText="1"/>
    </xf>
    <xf numFmtId="0" fontId="25" fillId="25" borderId="26" xfId="0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25" fillId="0" borderId="63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24" borderId="16" xfId="0" applyFont="1" applyFill="1" applyBorder="1" applyAlignment="1">
      <alignment horizontal="center" wrapText="1"/>
    </xf>
    <xf numFmtId="0" fontId="19" fillId="26" borderId="12" xfId="0" applyFont="1" applyFill="1" applyBorder="1" applyAlignment="1">
      <alignment horizontal="center" wrapText="1"/>
    </xf>
    <xf numFmtId="0" fontId="17" fillId="26" borderId="13" xfId="0" applyFont="1" applyFill="1" applyBorder="1"/>
    <xf numFmtId="0" fontId="19" fillId="26" borderId="13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left" wrapText="1"/>
    </xf>
    <xf numFmtId="0" fontId="19" fillId="26" borderId="13" xfId="0" applyFont="1" applyFill="1" applyBorder="1" applyAlignment="1">
      <alignment horizontal="left"/>
    </xf>
    <xf numFmtId="0" fontId="17" fillId="26" borderId="14" xfId="0" applyFont="1" applyFill="1" applyBorder="1"/>
    <xf numFmtId="0" fontId="25" fillId="26" borderId="35" xfId="0" applyFont="1" applyFill="1" applyBorder="1" applyAlignment="1">
      <alignment horizontal="center" wrapText="1"/>
    </xf>
    <xf numFmtId="0" fontId="25" fillId="25" borderId="25" xfId="0" applyFont="1" applyFill="1" applyBorder="1" applyAlignment="1">
      <alignment horizontal="center" wrapText="1"/>
    </xf>
    <xf numFmtId="0" fontId="25" fillId="26" borderId="56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0" fontId="19" fillId="26" borderId="56" xfId="0" applyFont="1" applyFill="1" applyBorder="1" applyAlignment="1">
      <alignment horizontal="center" vertical="top" wrapText="1"/>
    </xf>
    <xf numFmtId="0" fontId="19" fillId="26" borderId="57" xfId="0" applyFont="1" applyFill="1" applyBorder="1" applyAlignment="1">
      <alignment horizontal="center" vertical="top" wrapText="1"/>
    </xf>
    <xf numFmtId="0" fontId="19" fillId="26" borderId="58" xfId="0" applyFont="1" applyFill="1" applyBorder="1" applyAlignment="1">
      <alignment horizontal="center" vertical="top" wrapText="1"/>
    </xf>
    <xf numFmtId="0" fontId="19" fillId="26" borderId="60" xfId="0" applyFont="1" applyFill="1" applyBorder="1" applyAlignment="1">
      <alignment horizontal="center" vertical="top" wrapText="1"/>
    </xf>
    <xf numFmtId="1" fontId="23" fillId="25" borderId="51" xfId="0" applyNumberFormat="1" applyFont="1" applyFill="1" applyBorder="1" applyAlignment="1">
      <alignment horizontal="center" wrapText="1"/>
    </xf>
    <xf numFmtId="1" fontId="23" fillId="25" borderId="53" xfId="0" applyNumberFormat="1" applyFont="1" applyFill="1" applyBorder="1" applyAlignment="1">
      <alignment horizontal="center" wrapText="1"/>
    </xf>
    <xf numFmtId="0" fontId="23" fillId="25" borderId="64" xfId="0" applyFont="1" applyFill="1" applyBorder="1" applyAlignment="1">
      <alignment horizontal="center" wrapText="1"/>
    </xf>
    <xf numFmtId="0" fontId="19" fillId="0" borderId="60" xfId="0" applyFont="1" applyFill="1" applyBorder="1" applyAlignment="1">
      <alignment horizontal="right" wrapText="1"/>
    </xf>
    <xf numFmtId="0" fontId="23" fillId="0" borderId="56" xfId="0" applyFont="1" applyFill="1" applyBorder="1" applyAlignment="1">
      <alignment horizontal="center" wrapText="1"/>
    </xf>
    <xf numFmtId="0" fontId="23" fillId="0" borderId="57" xfId="0" applyFont="1" applyFill="1" applyBorder="1" applyAlignment="1">
      <alignment horizontal="center" wrapText="1"/>
    </xf>
    <xf numFmtId="0" fontId="23" fillId="0" borderId="59" xfId="0" applyFont="1" applyFill="1" applyBorder="1" applyAlignment="1">
      <alignment horizontal="center" wrapText="1"/>
    </xf>
    <xf numFmtId="0" fontId="18" fillId="26" borderId="15" xfId="0" applyFont="1" applyFill="1" applyBorder="1" applyAlignment="1">
      <alignment horizontal="center"/>
    </xf>
    <xf numFmtId="0" fontId="18" fillId="26" borderId="17" xfId="0" applyFont="1" applyFill="1" applyBorder="1" applyAlignment="1">
      <alignment horizontal="center"/>
    </xf>
    <xf numFmtId="0" fontId="18" fillId="26" borderId="12" xfId="0" applyFont="1" applyFill="1" applyBorder="1" applyAlignment="1">
      <alignment horizontal="center"/>
    </xf>
    <xf numFmtId="0" fontId="18" fillId="26" borderId="16" xfId="0" applyFont="1" applyFill="1" applyBorder="1" applyAlignment="1">
      <alignment horizontal="center"/>
    </xf>
    <xf numFmtId="0" fontId="23" fillId="26" borderId="35" xfId="0" applyFont="1" applyFill="1" applyBorder="1" applyAlignment="1">
      <alignment horizontal="center" wrapText="1"/>
    </xf>
    <xf numFmtId="0" fontId="19" fillId="26" borderId="11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0" fontId="19" fillId="27" borderId="65" xfId="0" applyFont="1" applyFill="1" applyBorder="1" applyAlignment="1">
      <alignment horizontal="center" vertical="top" wrapText="1"/>
    </xf>
    <xf numFmtId="0" fontId="19" fillId="27" borderId="66" xfId="0" applyFont="1" applyFill="1" applyBorder="1" applyAlignment="1">
      <alignment horizontal="center" vertical="top" wrapText="1"/>
    </xf>
    <xf numFmtId="0" fontId="19" fillId="27" borderId="20" xfId="0" applyFont="1" applyFill="1" applyBorder="1" applyAlignment="1">
      <alignment horizontal="center" vertical="top" wrapText="1"/>
    </xf>
    <xf numFmtId="0" fontId="19" fillId="27" borderId="21" xfId="0" applyFont="1" applyFill="1" applyBorder="1" applyAlignment="1">
      <alignment horizontal="center" vertical="top" wrapText="1"/>
    </xf>
    <xf numFmtId="0" fontId="19" fillId="27" borderId="24" xfId="0" applyFont="1" applyFill="1" applyBorder="1" applyAlignment="1">
      <alignment horizontal="center" vertical="top" wrapText="1"/>
    </xf>
    <xf numFmtId="0" fontId="19" fillId="0" borderId="6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27" borderId="34" xfId="0" applyFont="1" applyFill="1" applyBorder="1" applyAlignment="1">
      <alignment horizontal="center" vertical="center" wrapText="1"/>
    </xf>
    <xf numFmtId="0" fontId="19" fillId="27" borderId="15" xfId="0" applyFont="1" applyFill="1" applyBorder="1" applyAlignment="1">
      <alignment horizontal="center" vertical="center" wrapText="1"/>
    </xf>
    <xf numFmtId="0" fontId="19" fillId="27" borderId="40" xfId="0" applyFont="1" applyFill="1" applyBorder="1" applyAlignment="1">
      <alignment horizontal="center" wrapText="1"/>
    </xf>
    <xf numFmtId="0" fontId="19" fillId="27" borderId="35" xfId="0" applyFont="1" applyFill="1" applyBorder="1" applyAlignment="1">
      <alignment horizontal="center" wrapText="1"/>
    </xf>
    <xf numFmtId="0" fontId="19" fillId="27" borderId="10" xfId="0" applyFont="1" applyFill="1" applyBorder="1" applyAlignment="1">
      <alignment horizontal="center" vertical="top" wrapText="1"/>
    </xf>
    <xf numFmtId="0" fontId="19" fillId="27" borderId="39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/>
              <a:t>Figura 1. MDDA</a:t>
            </a:r>
            <a:r>
              <a:rPr lang="en-US" sz="1800" baseline="0"/>
              <a:t> -</a:t>
            </a:r>
            <a:r>
              <a:rPr lang="en-US" sz="1800"/>
              <a:t> Distribuição dos casos de diarreia aguda por semana epidemiológica, município de São Paulo, 2015</a:t>
            </a:r>
          </a:p>
        </c:rich>
      </c:tx>
      <c:layout>
        <c:manualLayout>
          <c:xMode val="edge"/>
          <c:yMode val="edge"/>
          <c:x val="0.15556099262438228"/>
          <c:y val="4.01077007284043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24256451163407E-2"/>
          <c:y val="0.18597839436557453"/>
          <c:w val="0.89823165847528141"/>
          <c:h val="0.68893477902784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01 Capital 2015'!$B$87:$BA$87</c:f>
              <c:numCache>
                <c:formatCode>General</c:formatCode>
                <c:ptCount val="52"/>
                <c:pt idx="0">
                  <c:v>6960</c:v>
                </c:pt>
                <c:pt idx="1">
                  <c:v>7325</c:v>
                </c:pt>
                <c:pt idx="2">
                  <c:v>8333</c:v>
                </c:pt>
                <c:pt idx="3">
                  <c:v>7688</c:v>
                </c:pt>
                <c:pt idx="4">
                  <c:v>7296</c:v>
                </c:pt>
                <c:pt idx="5">
                  <c:v>7971</c:v>
                </c:pt>
                <c:pt idx="6">
                  <c:v>6997</c:v>
                </c:pt>
                <c:pt idx="7">
                  <c:v>7873</c:v>
                </c:pt>
                <c:pt idx="8">
                  <c:v>8085</c:v>
                </c:pt>
                <c:pt idx="9">
                  <c:v>7610</c:v>
                </c:pt>
                <c:pt idx="10">
                  <c:v>6761</c:v>
                </c:pt>
                <c:pt idx="11">
                  <c:v>6300</c:v>
                </c:pt>
                <c:pt idx="12">
                  <c:v>5206</c:v>
                </c:pt>
                <c:pt idx="13">
                  <c:v>5495</c:v>
                </c:pt>
                <c:pt idx="14">
                  <c:v>4888</c:v>
                </c:pt>
                <c:pt idx="15">
                  <c:v>4307</c:v>
                </c:pt>
                <c:pt idx="16">
                  <c:v>4032</c:v>
                </c:pt>
                <c:pt idx="17">
                  <c:v>3786</c:v>
                </c:pt>
                <c:pt idx="18">
                  <c:v>3552</c:v>
                </c:pt>
                <c:pt idx="19">
                  <c:v>3663</c:v>
                </c:pt>
                <c:pt idx="20">
                  <c:v>3564</c:v>
                </c:pt>
                <c:pt idx="21">
                  <c:v>2991</c:v>
                </c:pt>
                <c:pt idx="22">
                  <c:v>3519</c:v>
                </c:pt>
                <c:pt idx="23">
                  <c:v>3342</c:v>
                </c:pt>
                <c:pt idx="24">
                  <c:v>3308</c:v>
                </c:pt>
                <c:pt idx="25">
                  <c:v>3173</c:v>
                </c:pt>
                <c:pt idx="26">
                  <c:v>2875</c:v>
                </c:pt>
                <c:pt idx="27">
                  <c:v>3235</c:v>
                </c:pt>
                <c:pt idx="28">
                  <c:v>3182</c:v>
                </c:pt>
                <c:pt idx="29">
                  <c:v>3459</c:v>
                </c:pt>
                <c:pt idx="30">
                  <c:v>4072</c:v>
                </c:pt>
                <c:pt idx="31">
                  <c:v>5102</c:v>
                </c:pt>
                <c:pt idx="32">
                  <c:v>5706</c:v>
                </c:pt>
                <c:pt idx="33">
                  <c:v>5825</c:v>
                </c:pt>
                <c:pt idx="34">
                  <c:v>5801</c:v>
                </c:pt>
                <c:pt idx="35">
                  <c:v>5088</c:v>
                </c:pt>
                <c:pt idx="36">
                  <c:v>5663</c:v>
                </c:pt>
                <c:pt idx="37">
                  <c:v>6057</c:v>
                </c:pt>
                <c:pt idx="38">
                  <c:v>5768</c:v>
                </c:pt>
                <c:pt idx="39">
                  <c:v>5117</c:v>
                </c:pt>
                <c:pt idx="40">
                  <c:v>5035</c:v>
                </c:pt>
                <c:pt idx="41">
                  <c:v>4863</c:v>
                </c:pt>
                <c:pt idx="42">
                  <c:v>4008</c:v>
                </c:pt>
                <c:pt idx="43">
                  <c:v>3759</c:v>
                </c:pt>
                <c:pt idx="44">
                  <c:v>4134</c:v>
                </c:pt>
                <c:pt idx="45">
                  <c:v>3855</c:v>
                </c:pt>
                <c:pt idx="46">
                  <c:v>4327</c:v>
                </c:pt>
                <c:pt idx="47">
                  <c:v>3935</c:v>
                </c:pt>
                <c:pt idx="48">
                  <c:v>4151</c:v>
                </c:pt>
                <c:pt idx="49">
                  <c:v>4211</c:v>
                </c:pt>
                <c:pt idx="50">
                  <c:v>3414</c:v>
                </c:pt>
                <c:pt idx="51">
                  <c:v>3416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97216"/>
        <c:axId val="69626688"/>
      </c:lineChart>
      <c:catAx>
        <c:axId val="8109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9626688"/>
        <c:crosses val="autoZero"/>
        <c:auto val="1"/>
        <c:lblAlgn val="ctr"/>
        <c:lblOffset val="100"/>
        <c:noMultiLvlLbl val="0"/>
      </c:catAx>
      <c:valAx>
        <c:axId val="6962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09721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Número de casos de diarreia segundo a faixa etária, por trimestre de ocorrência </a:t>
            </a:r>
            <a:r>
              <a:rPr lang="pt-BR" sz="1800" b="1" i="0" u="none" strike="noStrike" baseline="0"/>
              <a:t>(tendência bruta , </a:t>
            </a:r>
            <a:r>
              <a:rPr lang="pt-BR" sz="1800" b="1" i="0" u="sng" strike="noStrike" baseline="0"/>
              <a:t>sem</a:t>
            </a:r>
            <a:r>
              <a:rPr lang="pt-BR" sz="1800" b="1" i="0" u="none" strike="noStrike" baseline="0"/>
              <a:t> correção pelo intervalo de faixas etárias)</a:t>
            </a:r>
            <a:r>
              <a:rPr lang="pt-BR"/>
              <a:t>, município de São Paulo, ESP, 2015 </a:t>
            </a:r>
          </a:p>
        </c:rich>
      </c:tx>
      <c:layout>
        <c:manualLayout>
          <c:xMode val="edge"/>
          <c:yMode val="edge"/>
          <c:x val="0.13526778445576979"/>
          <c:y val="3.1791742055392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0623995546913"/>
          <c:y val="0.22441559591376464"/>
          <c:w val="0.84353481147595333"/>
          <c:h val="0.64097508743760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01 Capital 2015'!$B$94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2015'!$B$95:$B$98</c:f>
              <c:numCache>
                <c:formatCode>General</c:formatCode>
                <c:ptCount val="4"/>
                <c:pt idx="0">
                  <c:v>4476</c:v>
                </c:pt>
                <c:pt idx="1">
                  <c:v>2186</c:v>
                </c:pt>
                <c:pt idx="2">
                  <c:v>2208</c:v>
                </c:pt>
                <c:pt idx="3">
                  <c:v>2185</c:v>
                </c:pt>
              </c:numCache>
            </c:numRef>
          </c:val>
        </c:ser>
        <c:ser>
          <c:idx val="1"/>
          <c:order val="1"/>
          <c:tx>
            <c:strRef>
              <c:f>'GVE 01 Capital 2015'!$C$94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2015'!$C$95:$C$98</c:f>
              <c:numCache>
                <c:formatCode>General</c:formatCode>
                <c:ptCount val="4"/>
                <c:pt idx="0">
                  <c:v>15208</c:v>
                </c:pt>
                <c:pt idx="1">
                  <c:v>9953</c:v>
                </c:pt>
                <c:pt idx="2">
                  <c:v>10859</c:v>
                </c:pt>
                <c:pt idx="3">
                  <c:v>7704</c:v>
                </c:pt>
              </c:numCache>
            </c:numRef>
          </c:val>
        </c:ser>
        <c:ser>
          <c:idx val="2"/>
          <c:order val="2"/>
          <c:tx>
            <c:strRef>
              <c:f>'GVE 01 Capital 2015'!$D$94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2015'!$D$95:$D$98</c:f>
              <c:numCache>
                <c:formatCode>General</c:formatCode>
                <c:ptCount val="4"/>
                <c:pt idx="0">
                  <c:v>7161</c:v>
                </c:pt>
                <c:pt idx="1">
                  <c:v>5239</c:v>
                </c:pt>
                <c:pt idx="2">
                  <c:v>6179</c:v>
                </c:pt>
                <c:pt idx="3">
                  <c:v>4356</c:v>
                </c:pt>
              </c:numCache>
            </c:numRef>
          </c:val>
        </c:ser>
        <c:ser>
          <c:idx val="3"/>
          <c:order val="3"/>
          <c:tx>
            <c:strRef>
              <c:f>'GVE 01 Capital 2015'!$E$94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2015'!$E$95:$E$98</c:f>
              <c:numCache>
                <c:formatCode>General</c:formatCode>
                <c:ptCount val="4"/>
                <c:pt idx="0">
                  <c:v>60696</c:v>
                </c:pt>
                <c:pt idx="1">
                  <c:v>33305</c:v>
                </c:pt>
                <c:pt idx="2">
                  <c:v>44302</c:v>
                </c:pt>
                <c:pt idx="3">
                  <c:v>39560</c:v>
                </c:pt>
              </c:numCache>
            </c:numRef>
          </c:val>
        </c:ser>
        <c:ser>
          <c:idx val="4"/>
          <c:order val="4"/>
          <c:tx>
            <c:strRef>
              <c:f>'GVE 01 Capital 2015'!$F$94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2015'!$F$95:$F$98</c:f>
              <c:numCache>
                <c:formatCode>General</c:formatCode>
                <c:ptCount val="4"/>
                <c:pt idx="0">
                  <c:v>1658</c:v>
                </c:pt>
                <c:pt idx="1">
                  <c:v>970</c:v>
                </c:pt>
                <c:pt idx="2">
                  <c:v>1458</c:v>
                </c:pt>
                <c:pt idx="3">
                  <c:v>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09528576"/>
        <c:axId val="69628416"/>
      </c:barChart>
      <c:catAx>
        <c:axId val="109528576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628416"/>
        <c:crosses val="autoZero"/>
        <c:auto val="1"/>
        <c:lblAlgn val="ctr"/>
        <c:lblOffset val="100"/>
        <c:noMultiLvlLbl val="0"/>
      </c:catAx>
      <c:valAx>
        <c:axId val="696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952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34185897385988"/>
          <c:y val="0.91516843727867403"/>
          <c:w val="0.23406922799338509"/>
          <c:h val="3.827071616047997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3. MDDA</a:t>
            </a:r>
            <a:r>
              <a:rPr lang="en-US" baseline="0"/>
              <a:t> -</a:t>
            </a:r>
            <a:r>
              <a:rPr lang="en-US"/>
              <a:t> Número de casos de diarreia segundo o tratamento realizado, por trimestre de ocorrência, município de São Paulo, ESP, 2015</a:t>
            </a:r>
          </a:p>
        </c:rich>
      </c:tx>
      <c:layout>
        <c:manualLayout>
          <c:xMode val="edge"/>
          <c:yMode val="edge"/>
          <c:x val="0.14663156633915225"/>
          <c:y val="2.3246185928220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92247767383733E-2"/>
          <c:y val="0.16716653454446476"/>
          <c:w val="0.88498175069883522"/>
          <c:h val="0.684185504896508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2015'!$H$95:$H$98</c:f>
              <c:numCache>
                <c:formatCode>General</c:formatCode>
                <c:ptCount val="4"/>
                <c:pt idx="0">
                  <c:v>42000</c:v>
                </c:pt>
                <c:pt idx="1">
                  <c:v>25579</c:v>
                </c:pt>
                <c:pt idx="2">
                  <c:v>28842</c:v>
                </c:pt>
                <c:pt idx="3">
                  <c:v>23640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2015'!$I$95:$I$98</c:f>
              <c:numCache>
                <c:formatCode>General</c:formatCode>
                <c:ptCount val="4"/>
                <c:pt idx="0">
                  <c:v>14827</c:v>
                </c:pt>
                <c:pt idx="1">
                  <c:v>8269</c:v>
                </c:pt>
                <c:pt idx="2">
                  <c:v>10467</c:v>
                </c:pt>
                <c:pt idx="3">
                  <c:v>8941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2015'!$J$95:$J$98</c:f>
              <c:numCache>
                <c:formatCode>General</c:formatCode>
                <c:ptCount val="4"/>
                <c:pt idx="0">
                  <c:v>31258</c:v>
                </c:pt>
                <c:pt idx="1">
                  <c:v>17121</c:v>
                </c:pt>
                <c:pt idx="2">
                  <c:v>24739</c:v>
                </c:pt>
                <c:pt idx="3">
                  <c:v>21177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01 Capital 2015'!$A$95:$A$98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2015'!$K$95:$K$98</c:f>
              <c:numCache>
                <c:formatCode>General</c:formatCode>
                <c:ptCount val="4"/>
                <c:pt idx="0">
                  <c:v>1114</c:v>
                </c:pt>
                <c:pt idx="1">
                  <c:v>684</c:v>
                </c:pt>
                <c:pt idx="2">
                  <c:v>958</c:v>
                </c:pt>
                <c:pt idx="3">
                  <c:v>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09530624"/>
        <c:axId val="69630720"/>
      </c:barChart>
      <c:catAx>
        <c:axId val="10953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69630720"/>
        <c:crosses val="autoZero"/>
        <c:auto val="1"/>
        <c:lblAlgn val="ctr"/>
        <c:lblOffset val="100"/>
        <c:noMultiLvlLbl val="0"/>
      </c:catAx>
      <c:valAx>
        <c:axId val="6963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530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685800</xdr:colOff>
      <xdr:row>4</xdr:row>
      <xdr:rowOff>38100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L103"/>
  <sheetViews>
    <sheetView tabSelected="1" zoomScaleNormal="100" workbookViewId="0">
      <selection activeCell="B15" sqref="B15"/>
    </sheetView>
  </sheetViews>
  <sheetFormatPr defaultRowHeight="11.25" x14ac:dyDescent="0.2"/>
  <cols>
    <col min="1" max="1" width="14.85546875" style="1" customWidth="1"/>
    <col min="2" max="2" width="13.28515625" style="1" customWidth="1"/>
    <col min="3" max="3" width="12.5703125" style="1" customWidth="1"/>
    <col min="4" max="6" width="9.140625" style="1"/>
    <col min="7" max="7" width="10.85546875" style="1" customWidth="1"/>
    <col min="8" max="12" width="9.140625" style="1"/>
    <col min="13" max="13" width="14.140625" style="1" bestFit="1" customWidth="1"/>
    <col min="14" max="14" width="13.28515625" style="1" bestFit="1" customWidth="1"/>
    <col min="15" max="15" width="11" style="1" bestFit="1" customWidth="1"/>
    <col min="16" max="49" width="9.140625" style="1"/>
    <col min="50" max="50" width="0.140625" style="1" customWidth="1"/>
    <col min="51" max="16384" width="9.140625" style="1"/>
  </cols>
  <sheetData>
    <row r="1" spans="1:9" x14ac:dyDescent="0.2">
      <c r="A1" s="2"/>
      <c r="B1" s="3" t="s">
        <v>0</v>
      </c>
      <c r="G1" s="4"/>
    </row>
    <row r="2" spans="1:9" x14ac:dyDescent="0.2">
      <c r="A2" s="2"/>
      <c r="B2" s="3" t="s">
        <v>1</v>
      </c>
    </row>
    <row r="3" spans="1:9" ht="18" x14ac:dyDescent="0.25">
      <c r="A3" s="2"/>
      <c r="B3" s="3" t="s">
        <v>2</v>
      </c>
      <c r="I3" s="25" t="s">
        <v>43</v>
      </c>
    </row>
    <row r="4" spans="1:9" x14ac:dyDescent="0.2">
      <c r="A4" s="2"/>
      <c r="B4" s="3" t="s">
        <v>3</v>
      </c>
    </row>
    <row r="5" spans="1:9" ht="18" x14ac:dyDescent="0.25">
      <c r="A5" s="2"/>
      <c r="B5" s="5" t="s">
        <v>4</v>
      </c>
      <c r="H5" s="25" t="s">
        <v>53</v>
      </c>
    </row>
    <row r="6" spans="1:9" x14ac:dyDescent="0.2">
      <c r="A6" s="2"/>
      <c r="B6" s="5" t="s">
        <v>5</v>
      </c>
    </row>
    <row r="7" spans="1:9" x14ac:dyDescent="0.2">
      <c r="A7" s="2"/>
      <c r="B7" s="6" t="s">
        <v>6</v>
      </c>
    </row>
    <row r="8" spans="1:9" x14ac:dyDescent="0.2">
      <c r="A8" s="7"/>
    </row>
    <row r="9" spans="1:9" ht="12.75" x14ac:dyDescent="0.2">
      <c r="A9" s="7"/>
      <c r="D9" s="26" t="s">
        <v>36</v>
      </c>
    </row>
    <row r="10" spans="1:9" ht="12.75" x14ac:dyDescent="0.2">
      <c r="A10" s="7"/>
      <c r="D10" s="27" t="s">
        <v>37</v>
      </c>
    </row>
    <row r="11" spans="1:9" ht="12.75" x14ac:dyDescent="0.2">
      <c r="A11" s="7"/>
      <c r="D11" s="27" t="s">
        <v>38</v>
      </c>
    </row>
    <row r="12" spans="1:9" ht="12.75" x14ac:dyDescent="0.2">
      <c r="A12" s="7"/>
      <c r="D12" s="26" t="s">
        <v>39</v>
      </c>
    </row>
    <row r="13" spans="1:9" ht="12.75" x14ac:dyDescent="0.2">
      <c r="A13" s="7"/>
      <c r="D13" s="26" t="s">
        <v>40</v>
      </c>
    </row>
    <row r="14" spans="1:9" ht="12.75" x14ac:dyDescent="0.2">
      <c r="A14" s="7"/>
      <c r="D14" s="26" t="s">
        <v>41</v>
      </c>
    </row>
    <row r="15" spans="1:9" x14ac:dyDescent="0.2">
      <c r="A15" s="7"/>
    </row>
    <row r="17" spans="1:34" ht="16.5" thickBot="1" x14ac:dyDescent="0.3">
      <c r="A17" s="28" t="s">
        <v>49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3"/>
    </row>
    <row r="18" spans="1:34" ht="17.25" customHeight="1" thickBot="1" x14ac:dyDescent="0.25">
      <c r="A18" s="132" t="s">
        <v>8</v>
      </c>
      <c r="B18" s="134" t="s">
        <v>11</v>
      </c>
      <c r="C18" s="134"/>
      <c r="D18" s="134"/>
      <c r="E18" s="134"/>
      <c r="F18" s="134"/>
      <c r="G18" s="135"/>
      <c r="H18" s="135" t="s">
        <v>12</v>
      </c>
      <c r="I18" s="135"/>
      <c r="J18" s="135"/>
      <c r="K18" s="135"/>
      <c r="L18" s="135"/>
      <c r="M18" s="135" t="s">
        <v>13</v>
      </c>
      <c r="N18" s="125" t="s">
        <v>14</v>
      </c>
      <c r="O18" s="123" t="s">
        <v>52</v>
      </c>
    </row>
    <row r="19" spans="1:34" ht="17.25" customHeight="1" thickBot="1" x14ac:dyDescent="0.25">
      <c r="A19" s="133"/>
      <c r="B19" s="36" t="s">
        <v>15</v>
      </c>
      <c r="C19" s="36" t="s">
        <v>16</v>
      </c>
      <c r="D19" s="36" t="s">
        <v>17</v>
      </c>
      <c r="E19" s="36" t="s">
        <v>18</v>
      </c>
      <c r="F19" s="36" t="s">
        <v>19</v>
      </c>
      <c r="G19" s="37" t="s">
        <v>9</v>
      </c>
      <c r="H19" s="38" t="s">
        <v>20</v>
      </c>
      <c r="I19" s="39" t="s">
        <v>21</v>
      </c>
      <c r="J19" s="39" t="s">
        <v>22</v>
      </c>
      <c r="K19" s="40" t="s">
        <v>19</v>
      </c>
      <c r="L19" s="41" t="s">
        <v>9</v>
      </c>
      <c r="M19" s="137"/>
      <c r="N19" s="126"/>
      <c r="O19" s="124"/>
    </row>
    <row r="20" spans="1:34" ht="14.1" customHeight="1" x14ac:dyDescent="0.2">
      <c r="A20" s="86">
        <v>1</v>
      </c>
      <c r="B20" s="21">
        <v>276</v>
      </c>
      <c r="C20" s="18">
        <v>823</v>
      </c>
      <c r="D20" s="18">
        <v>527</v>
      </c>
      <c r="E20" s="18">
        <v>5318</v>
      </c>
      <c r="F20" s="19">
        <v>16</v>
      </c>
      <c r="G20" s="23">
        <v>6960</v>
      </c>
      <c r="H20" s="21">
        <v>3088</v>
      </c>
      <c r="I20" s="18">
        <v>1197</v>
      </c>
      <c r="J20" s="18">
        <v>2588</v>
      </c>
      <c r="K20" s="19">
        <v>87</v>
      </c>
      <c r="L20" s="23">
        <v>6960</v>
      </c>
      <c r="M20" s="29">
        <v>124</v>
      </c>
      <c r="N20" s="30">
        <v>115</v>
      </c>
      <c r="O20" s="111">
        <v>92.74</v>
      </c>
      <c r="AG20" s="11"/>
      <c r="AH20" s="11"/>
    </row>
    <row r="21" spans="1:34" ht="14.1" customHeight="1" x14ac:dyDescent="0.2">
      <c r="A21" s="87">
        <v>2</v>
      </c>
      <c r="B21" s="22">
        <v>278</v>
      </c>
      <c r="C21" s="17">
        <v>952</v>
      </c>
      <c r="D21" s="17">
        <v>568</v>
      </c>
      <c r="E21" s="17">
        <v>5505</v>
      </c>
      <c r="F21" s="20">
        <v>22</v>
      </c>
      <c r="G21" s="24">
        <v>7325</v>
      </c>
      <c r="H21" s="22">
        <v>3242</v>
      </c>
      <c r="I21" s="17">
        <v>1341</v>
      </c>
      <c r="J21" s="17">
        <v>2662</v>
      </c>
      <c r="K21" s="20">
        <v>80</v>
      </c>
      <c r="L21" s="24">
        <v>7325</v>
      </c>
      <c r="M21" s="31">
        <v>124</v>
      </c>
      <c r="N21" s="17">
        <v>119</v>
      </c>
      <c r="O21" s="112">
        <v>95.97</v>
      </c>
      <c r="AG21" s="11"/>
      <c r="AH21" s="11"/>
    </row>
    <row r="22" spans="1:34" ht="14.1" customHeight="1" x14ac:dyDescent="0.2">
      <c r="A22" s="87">
        <v>3</v>
      </c>
      <c r="B22" s="22">
        <v>301</v>
      </c>
      <c r="C22" s="17">
        <v>1067</v>
      </c>
      <c r="D22" s="17">
        <v>717</v>
      </c>
      <c r="E22" s="17">
        <v>6158</v>
      </c>
      <c r="F22" s="20">
        <v>90</v>
      </c>
      <c r="G22" s="24">
        <v>8333</v>
      </c>
      <c r="H22" s="22">
        <v>3597</v>
      </c>
      <c r="I22" s="17">
        <v>1452</v>
      </c>
      <c r="J22" s="17">
        <v>3217</v>
      </c>
      <c r="K22" s="20">
        <v>67</v>
      </c>
      <c r="L22" s="24">
        <v>8333</v>
      </c>
      <c r="M22" s="31">
        <v>124</v>
      </c>
      <c r="N22" s="17">
        <v>118</v>
      </c>
      <c r="O22" s="112">
        <v>95.16</v>
      </c>
      <c r="AG22" s="11"/>
      <c r="AH22" s="11"/>
    </row>
    <row r="23" spans="1:34" ht="14.1" customHeight="1" x14ac:dyDescent="0.2">
      <c r="A23" s="87">
        <v>4</v>
      </c>
      <c r="B23" s="22">
        <v>311</v>
      </c>
      <c r="C23" s="17">
        <v>958</v>
      </c>
      <c r="D23" s="17">
        <v>651</v>
      </c>
      <c r="E23" s="17">
        <v>5707</v>
      </c>
      <c r="F23" s="20">
        <v>61</v>
      </c>
      <c r="G23" s="24">
        <v>7688</v>
      </c>
      <c r="H23" s="22">
        <v>3552</v>
      </c>
      <c r="I23" s="17">
        <v>1190</v>
      </c>
      <c r="J23" s="17">
        <v>2897</v>
      </c>
      <c r="K23" s="20">
        <v>49</v>
      </c>
      <c r="L23" s="24">
        <v>7688</v>
      </c>
      <c r="M23" s="31">
        <v>124</v>
      </c>
      <c r="N23" s="17">
        <v>119</v>
      </c>
      <c r="O23" s="112">
        <v>95.97</v>
      </c>
      <c r="AG23" s="11"/>
      <c r="AH23" s="11"/>
    </row>
    <row r="24" spans="1:34" ht="14.1" customHeight="1" x14ac:dyDescent="0.2">
      <c r="A24" s="87">
        <v>5</v>
      </c>
      <c r="B24" s="22">
        <v>251</v>
      </c>
      <c r="C24" s="17">
        <v>859</v>
      </c>
      <c r="D24" s="17">
        <v>564</v>
      </c>
      <c r="E24" s="17">
        <v>5137</v>
      </c>
      <c r="F24" s="20">
        <v>485</v>
      </c>
      <c r="G24" s="24">
        <v>7296</v>
      </c>
      <c r="H24" s="22">
        <v>3367</v>
      </c>
      <c r="I24" s="17">
        <v>1236</v>
      </c>
      <c r="J24" s="17">
        <v>2604</v>
      </c>
      <c r="K24" s="20">
        <v>89</v>
      </c>
      <c r="L24" s="24">
        <v>7296</v>
      </c>
      <c r="M24" s="31">
        <v>124</v>
      </c>
      <c r="N24" s="17">
        <v>118</v>
      </c>
      <c r="O24" s="112">
        <v>95.16</v>
      </c>
      <c r="AG24" s="11"/>
      <c r="AH24" s="11"/>
    </row>
    <row r="25" spans="1:34" ht="14.1" customHeight="1" x14ac:dyDescent="0.2">
      <c r="A25" s="87">
        <v>6</v>
      </c>
      <c r="B25" s="22">
        <v>453</v>
      </c>
      <c r="C25" s="17">
        <v>1301</v>
      </c>
      <c r="D25" s="17">
        <v>582</v>
      </c>
      <c r="E25" s="17">
        <v>5368</v>
      </c>
      <c r="F25" s="20">
        <v>267</v>
      </c>
      <c r="G25" s="24">
        <v>7971</v>
      </c>
      <c r="H25" s="22">
        <v>3716</v>
      </c>
      <c r="I25" s="17">
        <v>1304</v>
      </c>
      <c r="J25" s="17">
        <v>2800</v>
      </c>
      <c r="K25" s="20">
        <v>151</v>
      </c>
      <c r="L25" s="24">
        <v>7971</v>
      </c>
      <c r="M25" s="31">
        <v>124</v>
      </c>
      <c r="N25" s="17">
        <v>119</v>
      </c>
      <c r="O25" s="112">
        <v>95.97</v>
      </c>
      <c r="AG25" s="11"/>
      <c r="AH25" s="11"/>
    </row>
    <row r="26" spans="1:34" ht="14.1" customHeight="1" x14ac:dyDescent="0.2">
      <c r="A26" s="87">
        <v>7</v>
      </c>
      <c r="B26" s="22">
        <v>470</v>
      </c>
      <c r="C26" s="17">
        <v>1260</v>
      </c>
      <c r="D26" s="17">
        <v>498</v>
      </c>
      <c r="E26" s="17">
        <v>4655</v>
      </c>
      <c r="F26" s="20">
        <v>114</v>
      </c>
      <c r="G26" s="24">
        <v>6997</v>
      </c>
      <c r="H26" s="22">
        <v>3263</v>
      </c>
      <c r="I26" s="17">
        <v>1173</v>
      </c>
      <c r="J26" s="17">
        <v>2478</v>
      </c>
      <c r="K26" s="20">
        <v>83</v>
      </c>
      <c r="L26" s="24">
        <v>6997</v>
      </c>
      <c r="M26" s="31">
        <v>124</v>
      </c>
      <c r="N26" s="17">
        <v>115</v>
      </c>
      <c r="O26" s="112">
        <v>92.74</v>
      </c>
      <c r="AG26" s="11"/>
      <c r="AH26" s="11"/>
    </row>
    <row r="27" spans="1:34" ht="14.1" customHeight="1" x14ac:dyDescent="0.2">
      <c r="A27" s="87">
        <v>8</v>
      </c>
      <c r="B27" s="22">
        <v>458</v>
      </c>
      <c r="C27" s="17">
        <v>1522</v>
      </c>
      <c r="D27" s="17">
        <v>612</v>
      </c>
      <c r="E27" s="17">
        <v>5179</v>
      </c>
      <c r="F27" s="20">
        <v>102</v>
      </c>
      <c r="G27" s="24">
        <v>7873</v>
      </c>
      <c r="H27" s="22">
        <v>3648</v>
      </c>
      <c r="I27" s="17">
        <v>1394</v>
      </c>
      <c r="J27" s="17">
        <v>2727</v>
      </c>
      <c r="K27" s="20">
        <v>104</v>
      </c>
      <c r="L27" s="24">
        <v>7873</v>
      </c>
      <c r="M27" s="31">
        <v>124</v>
      </c>
      <c r="N27" s="17">
        <v>114</v>
      </c>
      <c r="O27" s="112">
        <v>91.94</v>
      </c>
      <c r="AG27" s="11"/>
      <c r="AH27" s="11"/>
    </row>
    <row r="28" spans="1:34" ht="14.1" customHeight="1" x14ac:dyDescent="0.2">
      <c r="A28" s="87">
        <v>9</v>
      </c>
      <c r="B28" s="22">
        <v>493</v>
      </c>
      <c r="C28" s="17">
        <v>1778</v>
      </c>
      <c r="D28" s="17">
        <v>647</v>
      </c>
      <c r="E28" s="17">
        <v>4978</v>
      </c>
      <c r="F28" s="20">
        <v>189</v>
      </c>
      <c r="G28" s="24">
        <v>8085</v>
      </c>
      <c r="H28" s="22">
        <v>4057</v>
      </c>
      <c r="I28" s="17">
        <v>1243</v>
      </c>
      <c r="J28" s="17">
        <v>2741</v>
      </c>
      <c r="K28" s="20">
        <v>44</v>
      </c>
      <c r="L28" s="24">
        <v>8085</v>
      </c>
      <c r="M28" s="31">
        <v>124</v>
      </c>
      <c r="N28" s="17">
        <v>115</v>
      </c>
      <c r="O28" s="112">
        <v>92.74</v>
      </c>
      <c r="AG28" s="11"/>
      <c r="AH28" s="11"/>
    </row>
    <row r="29" spans="1:34" ht="14.1" customHeight="1" x14ac:dyDescent="0.2">
      <c r="A29" s="87">
        <v>10</v>
      </c>
      <c r="B29" s="22">
        <v>437</v>
      </c>
      <c r="C29" s="17">
        <v>1652</v>
      </c>
      <c r="D29" s="17">
        <v>619</v>
      </c>
      <c r="E29" s="17">
        <v>4797</v>
      </c>
      <c r="F29" s="20">
        <v>105</v>
      </c>
      <c r="G29" s="24">
        <v>7610</v>
      </c>
      <c r="H29" s="22">
        <v>3797</v>
      </c>
      <c r="I29" s="17">
        <v>1199</v>
      </c>
      <c r="J29" s="17">
        <v>2467</v>
      </c>
      <c r="K29" s="20">
        <v>147</v>
      </c>
      <c r="L29" s="24">
        <v>7610</v>
      </c>
      <c r="M29" s="31">
        <v>124</v>
      </c>
      <c r="N29" s="17">
        <v>115</v>
      </c>
      <c r="O29" s="112">
        <v>92.74</v>
      </c>
      <c r="AG29" s="11"/>
      <c r="AH29" s="11"/>
    </row>
    <row r="30" spans="1:34" ht="14.1" customHeight="1" x14ac:dyDescent="0.2">
      <c r="A30" s="87">
        <v>11</v>
      </c>
      <c r="B30" s="22">
        <v>388</v>
      </c>
      <c r="C30" s="17">
        <v>1586</v>
      </c>
      <c r="D30" s="17">
        <v>634</v>
      </c>
      <c r="E30" s="17">
        <v>4005</v>
      </c>
      <c r="F30" s="20">
        <v>148</v>
      </c>
      <c r="G30" s="24">
        <v>6761</v>
      </c>
      <c r="H30" s="22">
        <v>3495</v>
      </c>
      <c r="I30" s="17">
        <v>1112</v>
      </c>
      <c r="J30" s="17">
        <v>2110</v>
      </c>
      <c r="K30" s="20">
        <v>44</v>
      </c>
      <c r="L30" s="24">
        <v>6761</v>
      </c>
      <c r="M30" s="31">
        <v>124</v>
      </c>
      <c r="N30" s="17">
        <v>115</v>
      </c>
      <c r="O30" s="112">
        <v>92.74</v>
      </c>
      <c r="AG30" s="11"/>
      <c r="AH30" s="11"/>
    </row>
    <row r="31" spans="1:34" ht="14.1" customHeight="1" x14ac:dyDescent="0.2">
      <c r="A31" s="87">
        <v>12</v>
      </c>
      <c r="B31" s="22">
        <v>360</v>
      </c>
      <c r="C31" s="17">
        <v>1450</v>
      </c>
      <c r="D31" s="17">
        <v>542</v>
      </c>
      <c r="E31" s="17">
        <v>3889</v>
      </c>
      <c r="F31" s="20">
        <v>59</v>
      </c>
      <c r="G31" s="24">
        <v>6300</v>
      </c>
      <c r="H31" s="22">
        <v>3178</v>
      </c>
      <c r="I31" s="17">
        <v>986</v>
      </c>
      <c r="J31" s="17">
        <v>1967</v>
      </c>
      <c r="K31" s="20">
        <v>169</v>
      </c>
      <c r="L31" s="24">
        <v>6300</v>
      </c>
      <c r="M31" s="31">
        <v>124</v>
      </c>
      <c r="N31" s="17">
        <v>114</v>
      </c>
      <c r="O31" s="112">
        <v>91.94</v>
      </c>
      <c r="AG31" s="11"/>
      <c r="AH31" s="11"/>
    </row>
    <row r="32" spans="1:34" ht="14.25" customHeight="1" x14ac:dyDescent="0.2">
      <c r="A32" s="87">
        <v>13</v>
      </c>
      <c r="B32" s="22">
        <v>257</v>
      </c>
      <c r="C32" s="17">
        <v>1148</v>
      </c>
      <c r="D32" s="17">
        <v>507</v>
      </c>
      <c r="E32" s="17">
        <v>3288</v>
      </c>
      <c r="F32" s="20">
        <v>6</v>
      </c>
      <c r="G32" s="24">
        <v>5206</v>
      </c>
      <c r="H32" s="22">
        <v>2680</v>
      </c>
      <c r="I32" s="17">
        <v>802</v>
      </c>
      <c r="J32" s="17">
        <v>1672</v>
      </c>
      <c r="K32" s="20">
        <v>52</v>
      </c>
      <c r="L32" s="24">
        <v>5206</v>
      </c>
      <c r="M32" s="31">
        <v>124</v>
      </c>
      <c r="N32" s="17">
        <v>115</v>
      </c>
      <c r="O32" s="112">
        <v>92.74</v>
      </c>
      <c r="AG32" s="11"/>
      <c r="AH32" s="11"/>
    </row>
    <row r="33" spans="1:15" ht="17.25" customHeight="1" x14ac:dyDescent="0.2">
      <c r="A33" s="87">
        <v>14</v>
      </c>
      <c r="B33" s="22">
        <v>296</v>
      </c>
      <c r="C33" s="17">
        <v>1158</v>
      </c>
      <c r="D33" s="17">
        <v>543</v>
      </c>
      <c r="E33" s="17">
        <v>3461</v>
      </c>
      <c r="F33" s="20">
        <v>37</v>
      </c>
      <c r="G33" s="24">
        <v>5495</v>
      </c>
      <c r="H33" s="22">
        <v>2805</v>
      </c>
      <c r="I33" s="17">
        <v>825</v>
      </c>
      <c r="J33" s="17">
        <v>1768</v>
      </c>
      <c r="K33" s="20">
        <v>97</v>
      </c>
      <c r="L33" s="24">
        <v>5495</v>
      </c>
      <c r="M33" s="31">
        <v>124</v>
      </c>
      <c r="N33" s="17">
        <v>113</v>
      </c>
      <c r="O33" s="112">
        <v>91.13</v>
      </c>
    </row>
    <row r="34" spans="1:15" ht="17.25" customHeight="1" x14ac:dyDescent="0.2">
      <c r="A34" s="87">
        <v>15</v>
      </c>
      <c r="B34" s="22">
        <v>225</v>
      </c>
      <c r="C34" s="17">
        <v>1085</v>
      </c>
      <c r="D34" s="17">
        <v>512</v>
      </c>
      <c r="E34" s="17">
        <v>2940</v>
      </c>
      <c r="F34" s="20">
        <v>126</v>
      </c>
      <c r="G34" s="24">
        <v>4888</v>
      </c>
      <c r="H34" s="22">
        <v>2437</v>
      </c>
      <c r="I34" s="17">
        <v>784</v>
      </c>
      <c r="J34" s="17">
        <v>1609</v>
      </c>
      <c r="K34" s="20">
        <v>58</v>
      </c>
      <c r="L34" s="24">
        <v>4888</v>
      </c>
      <c r="M34" s="31">
        <v>124</v>
      </c>
      <c r="N34" s="17">
        <v>110</v>
      </c>
      <c r="O34" s="112">
        <v>88.71</v>
      </c>
    </row>
    <row r="35" spans="1:15" ht="17.25" customHeight="1" x14ac:dyDescent="0.2">
      <c r="A35" s="87">
        <v>16</v>
      </c>
      <c r="B35" s="22">
        <v>205</v>
      </c>
      <c r="C35" s="17">
        <v>895</v>
      </c>
      <c r="D35" s="17">
        <v>402</v>
      </c>
      <c r="E35" s="17">
        <v>2735</v>
      </c>
      <c r="F35" s="20">
        <v>70</v>
      </c>
      <c r="G35" s="24">
        <v>4307</v>
      </c>
      <c r="H35" s="22">
        <v>2052</v>
      </c>
      <c r="I35" s="17">
        <v>658</v>
      </c>
      <c r="J35" s="17">
        <v>1552</v>
      </c>
      <c r="K35" s="20">
        <v>45</v>
      </c>
      <c r="L35" s="24">
        <v>4307</v>
      </c>
      <c r="M35" s="31">
        <v>124</v>
      </c>
      <c r="N35" s="17">
        <v>112</v>
      </c>
      <c r="O35" s="112">
        <v>90.32</v>
      </c>
    </row>
    <row r="36" spans="1:15" ht="17.25" customHeight="1" x14ac:dyDescent="0.2">
      <c r="A36" s="87">
        <v>17</v>
      </c>
      <c r="B36" s="22">
        <v>135</v>
      </c>
      <c r="C36" s="17">
        <v>710</v>
      </c>
      <c r="D36" s="17">
        <v>400</v>
      </c>
      <c r="E36" s="17">
        <v>2746</v>
      </c>
      <c r="F36" s="20">
        <v>41</v>
      </c>
      <c r="G36" s="24">
        <v>4032</v>
      </c>
      <c r="H36" s="22">
        <v>2018</v>
      </c>
      <c r="I36" s="17">
        <v>603</v>
      </c>
      <c r="J36" s="17">
        <v>1353</v>
      </c>
      <c r="K36" s="20">
        <v>58</v>
      </c>
      <c r="L36" s="24">
        <v>4032</v>
      </c>
      <c r="M36" s="31">
        <v>124</v>
      </c>
      <c r="N36" s="17">
        <v>115</v>
      </c>
      <c r="O36" s="112">
        <v>92.74</v>
      </c>
    </row>
    <row r="37" spans="1:15" ht="17.25" customHeight="1" x14ac:dyDescent="0.2">
      <c r="A37" s="87">
        <v>18</v>
      </c>
      <c r="B37" s="22">
        <v>144</v>
      </c>
      <c r="C37" s="17">
        <v>669</v>
      </c>
      <c r="D37" s="17">
        <v>362</v>
      </c>
      <c r="E37" s="17">
        <v>2441</v>
      </c>
      <c r="F37" s="20">
        <v>170</v>
      </c>
      <c r="G37" s="24">
        <v>3786</v>
      </c>
      <c r="H37" s="22">
        <v>1910</v>
      </c>
      <c r="I37" s="17">
        <v>616</v>
      </c>
      <c r="J37" s="17">
        <v>1229</v>
      </c>
      <c r="K37" s="20">
        <v>31</v>
      </c>
      <c r="L37" s="24">
        <v>3786</v>
      </c>
      <c r="M37" s="31">
        <v>124</v>
      </c>
      <c r="N37" s="17">
        <v>114</v>
      </c>
      <c r="O37" s="112">
        <v>91.94</v>
      </c>
    </row>
    <row r="38" spans="1:15" ht="17.25" customHeight="1" x14ac:dyDescent="0.2">
      <c r="A38" s="87">
        <v>19</v>
      </c>
      <c r="B38" s="22">
        <v>144</v>
      </c>
      <c r="C38" s="17">
        <v>636</v>
      </c>
      <c r="D38" s="17">
        <v>312</v>
      </c>
      <c r="E38" s="17">
        <v>2404</v>
      </c>
      <c r="F38" s="20">
        <v>56</v>
      </c>
      <c r="G38" s="24">
        <v>3552</v>
      </c>
      <c r="H38" s="22">
        <v>1756</v>
      </c>
      <c r="I38" s="17">
        <v>685</v>
      </c>
      <c r="J38" s="17">
        <v>1070</v>
      </c>
      <c r="K38" s="20">
        <v>41</v>
      </c>
      <c r="L38" s="24">
        <v>3552</v>
      </c>
      <c r="M38" s="31">
        <v>124</v>
      </c>
      <c r="N38" s="17">
        <v>109</v>
      </c>
      <c r="O38" s="112">
        <v>87.9</v>
      </c>
    </row>
    <row r="39" spans="1:15" ht="17.25" customHeight="1" x14ac:dyDescent="0.2">
      <c r="A39" s="87">
        <v>20</v>
      </c>
      <c r="B39" s="22">
        <v>156</v>
      </c>
      <c r="C39" s="17">
        <v>739</v>
      </c>
      <c r="D39" s="17">
        <v>384</v>
      </c>
      <c r="E39" s="17">
        <v>2225</v>
      </c>
      <c r="F39" s="20">
        <v>159</v>
      </c>
      <c r="G39" s="24">
        <v>3663</v>
      </c>
      <c r="H39" s="22">
        <v>1821</v>
      </c>
      <c r="I39" s="17">
        <v>587</v>
      </c>
      <c r="J39" s="17">
        <v>1203</v>
      </c>
      <c r="K39" s="20">
        <v>52</v>
      </c>
      <c r="L39" s="24">
        <v>3663</v>
      </c>
      <c r="M39" s="31">
        <v>124</v>
      </c>
      <c r="N39" s="17">
        <v>113</v>
      </c>
      <c r="O39" s="112">
        <v>91.13</v>
      </c>
    </row>
    <row r="40" spans="1:15" ht="17.25" customHeight="1" x14ac:dyDescent="0.2">
      <c r="A40" s="87">
        <v>21</v>
      </c>
      <c r="B40" s="22">
        <v>147</v>
      </c>
      <c r="C40" s="17">
        <v>666</v>
      </c>
      <c r="D40" s="17">
        <v>437</v>
      </c>
      <c r="E40" s="17">
        <v>2294</v>
      </c>
      <c r="F40" s="20">
        <v>20</v>
      </c>
      <c r="G40" s="24">
        <v>3564</v>
      </c>
      <c r="H40" s="22">
        <v>1717</v>
      </c>
      <c r="I40" s="17">
        <v>611</v>
      </c>
      <c r="J40" s="17">
        <v>1181</v>
      </c>
      <c r="K40" s="20">
        <v>55</v>
      </c>
      <c r="L40" s="24">
        <v>3564</v>
      </c>
      <c r="M40" s="31">
        <v>124</v>
      </c>
      <c r="N40" s="17">
        <v>107</v>
      </c>
      <c r="O40" s="112">
        <v>86.29</v>
      </c>
    </row>
    <row r="41" spans="1:15" ht="17.25" customHeight="1" x14ac:dyDescent="0.2">
      <c r="A41" s="87">
        <v>22</v>
      </c>
      <c r="B41" s="22">
        <v>122</v>
      </c>
      <c r="C41" s="17">
        <v>547</v>
      </c>
      <c r="D41" s="17">
        <v>334</v>
      </c>
      <c r="E41" s="17">
        <v>1865</v>
      </c>
      <c r="F41" s="20">
        <v>123</v>
      </c>
      <c r="G41" s="24">
        <v>2991</v>
      </c>
      <c r="H41" s="22">
        <v>1457</v>
      </c>
      <c r="I41" s="17">
        <v>480</v>
      </c>
      <c r="J41" s="17">
        <v>1020</v>
      </c>
      <c r="K41" s="20">
        <v>34</v>
      </c>
      <c r="L41" s="24">
        <v>2991</v>
      </c>
      <c r="M41" s="31">
        <v>124</v>
      </c>
      <c r="N41" s="17">
        <v>110</v>
      </c>
      <c r="O41" s="112">
        <v>88.71</v>
      </c>
    </row>
    <row r="42" spans="1:15" ht="17.25" customHeight="1" x14ac:dyDescent="0.2">
      <c r="A42" s="87">
        <v>23</v>
      </c>
      <c r="B42" s="22">
        <v>123</v>
      </c>
      <c r="C42" s="17">
        <v>554</v>
      </c>
      <c r="D42" s="17">
        <v>376</v>
      </c>
      <c r="E42" s="17">
        <v>2445</v>
      </c>
      <c r="F42" s="20">
        <v>21</v>
      </c>
      <c r="G42" s="24">
        <v>3519</v>
      </c>
      <c r="H42" s="22">
        <v>1768</v>
      </c>
      <c r="I42" s="17">
        <v>545</v>
      </c>
      <c r="J42" s="17">
        <v>1134</v>
      </c>
      <c r="K42" s="20">
        <v>72</v>
      </c>
      <c r="L42" s="24">
        <v>3519</v>
      </c>
      <c r="M42" s="31">
        <v>124</v>
      </c>
      <c r="N42" s="17">
        <v>116</v>
      </c>
      <c r="O42" s="112">
        <v>93.55</v>
      </c>
    </row>
    <row r="43" spans="1:15" ht="17.25" customHeight="1" x14ac:dyDescent="0.2">
      <c r="A43" s="87">
        <v>24</v>
      </c>
      <c r="B43" s="22">
        <v>116</v>
      </c>
      <c r="C43" s="17">
        <v>541</v>
      </c>
      <c r="D43" s="17">
        <v>365</v>
      </c>
      <c r="E43" s="17">
        <v>2251</v>
      </c>
      <c r="F43" s="20">
        <v>69</v>
      </c>
      <c r="G43" s="24">
        <v>3342</v>
      </c>
      <c r="H43" s="22">
        <v>1567</v>
      </c>
      <c r="I43" s="17">
        <v>534</v>
      </c>
      <c r="J43" s="17">
        <v>1183</v>
      </c>
      <c r="K43" s="20">
        <v>58</v>
      </c>
      <c r="L43" s="24">
        <v>3342</v>
      </c>
      <c r="M43" s="31">
        <v>124</v>
      </c>
      <c r="N43" s="17">
        <v>117</v>
      </c>
      <c r="O43" s="112">
        <v>94.35</v>
      </c>
    </row>
    <row r="44" spans="1:15" ht="17.25" customHeight="1" x14ac:dyDescent="0.2">
      <c r="A44" s="87">
        <v>25</v>
      </c>
      <c r="B44" s="22">
        <v>116</v>
      </c>
      <c r="C44" s="17">
        <v>605</v>
      </c>
      <c r="D44" s="17">
        <v>305</v>
      </c>
      <c r="E44" s="17">
        <v>2210</v>
      </c>
      <c r="F44" s="20">
        <v>72</v>
      </c>
      <c r="G44" s="24">
        <v>3308</v>
      </c>
      <c r="H44" s="22">
        <v>1591</v>
      </c>
      <c r="I44" s="17">
        <v>539</v>
      </c>
      <c r="J44" s="17">
        <v>1147</v>
      </c>
      <c r="K44" s="20">
        <v>31</v>
      </c>
      <c r="L44" s="24">
        <v>3308</v>
      </c>
      <c r="M44" s="31">
        <v>124</v>
      </c>
      <c r="N44" s="17">
        <v>113</v>
      </c>
      <c r="O44" s="112">
        <v>91.87</v>
      </c>
    </row>
    <row r="45" spans="1:15" ht="17.25" customHeight="1" x14ac:dyDescent="0.2">
      <c r="A45" s="87">
        <v>26</v>
      </c>
      <c r="B45" s="22">
        <v>112</v>
      </c>
      <c r="C45" s="17">
        <v>565</v>
      </c>
      <c r="D45" s="17">
        <v>294</v>
      </c>
      <c r="E45" s="17">
        <v>2101</v>
      </c>
      <c r="F45" s="20">
        <v>101</v>
      </c>
      <c r="G45" s="24">
        <v>3173</v>
      </c>
      <c r="H45" s="22">
        <v>1496</v>
      </c>
      <c r="I45" s="17">
        <v>480</v>
      </c>
      <c r="J45" s="17">
        <v>1134</v>
      </c>
      <c r="K45" s="20">
        <v>63</v>
      </c>
      <c r="L45" s="24">
        <v>3173</v>
      </c>
      <c r="M45" s="31">
        <v>124</v>
      </c>
      <c r="N45" s="17">
        <v>111</v>
      </c>
      <c r="O45" s="112">
        <v>90.24</v>
      </c>
    </row>
    <row r="46" spans="1:15" ht="17.25" customHeight="1" x14ac:dyDescent="0.2">
      <c r="A46" s="87">
        <v>27</v>
      </c>
      <c r="B46" s="22">
        <v>83</v>
      </c>
      <c r="C46" s="17">
        <v>450</v>
      </c>
      <c r="D46" s="17">
        <v>265</v>
      </c>
      <c r="E46" s="17">
        <v>2019</v>
      </c>
      <c r="F46" s="20">
        <v>58</v>
      </c>
      <c r="G46" s="24">
        <v>2875</v>
      </c>
      <c r="H46" s="22">
        <v>1341</v>
      </c>
      <c r="I46" s="17">
        <v>408</v>
      </c>
      <c r="J46" s="17">
        <v>1075</v>
      </c>
      <c r="K46" s="20">
        <v>51</v>
      </c>
      <c r="L46" s="24">
        <v>2875</v>
      </c>
      <c r="M46" s="31">
        <v>124</v>
      </c>
      <c r="N46" s="17">
        <v>112</v>
      </c>
      <c r="O46" s="112">
        <v>91.06</v>
      </c>
    </row>
    <row r="47" spans="1:15" ht="17.25" customHeight="1" x14ac:dyDescent="0.2">
      <c r="A47" s="87">
        <v>28</v>
      </c>
      <c r="B47" s="22">
        <v>123</v>
      </c>
      <c r="C47" s="17">
        <v>401</v>
      </c>
      <c r="D47" s="17">
        <v>259</v>
      </c>
      <c r="E47" s="17">
        <v>2447</v>
      </c>
      <c r="F47" s="20">
        <v>5</v>
      </c>
      <c r="G47" s="24">
        <v>3235</v>
      </c>
      <c r="H47" s="22">
        <v>1393</v>
      </c>
      <c r="I47" s="17">
        <v>449</v>
      </c>
      <c r="J47" s="17">
        <v>1356</v>
      </c>
      <c r="K47" s="20">
        <v>37</v>
      </c>
      <c r="L47" s="24">
        <v>3235</v>
      </c>
      <c r="M47" s="31">
        <v>124</v>
      </c>
      <c r="N47" s="17">
        <v>114</v>
      </c>
      <c r="O47" s="112">
        <v>92.68</v>
      </c>
    </row>
    <row r="48" spans="1:15" ht="17.25" customHeight="1" x14ac:dyDescent="0.2">
      <c r="A48" s="87">
        <v>29</v>
      </c>
      <c r="B48" s="22">
        <v>111</v>
      </c>
      <c r="C48" s="17">
        <v>422</v>
      </c>
      <c r="D48" s="17">
        <v>290</v>
      </c>
      <c r="E48" s="17">
        <v>2281</v>
      </c>
      <c r="F48" s="20">
        <v>78</v>
      </c>
      <c r="G48" s="24">
        <v>3182</v>
      </c>
      <c r="H48" s="22">
        <v>1343</v>
      </c>
      <c r="I48" s="17">
        <v>506</v>
      </c>
      <c r="J48" s="17">
        <v>1267</v>
      </c>
      <c r="K48" s="20">
        <v>66</v>
      </c>
      <c r="L48" s="24">
        <v>3182</v>
      </c>
      <c r="M48" s="31">
        <v>124</v>
      </c>
      <c r="N48" s="17">
        <v>111</v>
      </c>
      <c r="O48" s="112">
        <v>90.24</v>
      </c>
    </row>
    <row r="49" spans="1:15" ht="17.25" customHeight="1" x14ac:dyDescent="0.2">
      <c r="A49" s="87">
        <v>30</v>
      </c>
      <c r="B49" s="22">
        <v>130</v>
      </c>
      <c r="C49" s="17">
        <v>549</v>
      </c>
      <c r="D49" s="17">
        <v>306</v>
      </c>
      <c r="E49" s="17">
        <v>2417</v>
      </c>
      <c r="F49" s="20">
        <v>57</v>
      </c>
      <c r="G49" s="24">
        <v>3459</v>
      </c>
      <c r="H49" s="22">
        <v>1588</v>
      </c>
      <c r="I49" s="17">
        <v>515</v>
      </c>
      <c r="J49" s="17">
        <v>1228</v>
      </c>
      <c r="K49" s="20">
        <v>128</v>
      </c>
      <c r="L49" s="24">
        <v>3459</v>
      </c>
      <c r="M49" s="31">
        <v>124</v>
      </c>
      <c r="N49" s="17">
        <v>118</v>
      </c>
      <c r="O49" s="112">
        <v>95.93</v>
      </c>
    </row>
    <row r="50" spans="1:15" ht="17.25" customHeight="1" x14ac:dyDescent="0.2">
      <c r="A50" s="87">
        <v>31</v>
      </c>
      <c r="B50" s="22">
        <v>119</v>
      </c>
      <c r="C50" s="17">
        <v>681</v>
      </c>
      <c r="D50" s="17">
        <v>409</v>
      </c>
      <c r="E50" s="17">
        <v>2846</v>
      </c>
      <c r="F50" s="20">
        <v>17</v>
      </c>
      <c r="G50" s="24">
        <v>4072</v>
      </c>
      <c r="H50" s="22">
        <v>1915</v>
      </c>
      <c r="I50" s="17">
        <v>669</v>
      </c>
      <c r="J50" s="17">
        <v>1425</v>
      </c>
      <c r="K50" s="20">
        <v>63</v>
      </c>
      <c r="L50" s="24">
        <v>4072</v>
      </c>
      <c r="M50" s="31">
        <v>124</v>
      </c>
      <c r="N50" s="17">
        <v>116</v>
      </c>
      <c r="O50" s="112">
        <v>94.31</v>
      </c>
    </row>
    <row r="51" spans="1:15" ht="17.25" customHeight="1" x14ac:dyDescent="0.2">
      <c r="A51" s="87">
        <v>32</v>
      </c>
      <c r="B51" s="22">
        <v>155</v>
      </c>
      <c r="C51" s="17">
        <v>882</v>
      </c>
      <c r="D51" s="17">
        <v>502</v>
      </c>
      <c r="E51" s="17">
        <v>3550</v>
      </c>
      <c r="F51" s="20">
        <v>13</v>
      </c>
      <c r="G51" s="24">
        <v>5102</v>
      </c>
      <c r="H51" s="22">
        <v>2328</v>
      </c>
      <c r="I51" s="17">
        <v>761</v>
      </c>
      <c r="J51" s="17">
        <v>1947</v>
      </c>
      <c r="K51" s="20">
        <v>66</v>
      </c>
      <c r="L51" s="24">
        <v>5102</v>
      </c>
      <c r="M51" s="31">
        <v>124</v>
      </c>
      <c r="N51" s="17">
        <v>116</v>
      </c>
      <c r="O51" s="112">
        <v>94.31</v>
      </c>
    </row>
    <row r="52" spans="1:15" ht="17.25" customHeight="1" x14ac:dyDescent="0.2">
      <c r="A52" s="87">
        <v>33</v>
      </c>
      <c r="B52" s="22">
        <v>172</v>
      </c>
      <c r="C52" s="17">
        <v>965</v>
      </c>
      <c r="D52" s="17">
        <v>611</v>
      </c>
      <c r="E52" s="17">
        <v>3775</v>
      </c>
      <c r="F52" s="20">
        <v>183</v>
      </c>
      <c r="G52" s="24">
        <v>5706</v>
      </c>
      <c r="H52" s="22">
        <v>2543</v>
      </c>
      <c r="I52" s="17">
        <v>949</v>
      </c>
      <c r="J52" s="17">
        <v>2154</v>
      </c>
      <c r="K52" s="20">
        <v>60</v>
      </c>
      <c r="L52" s="24">
        <v>5706</v>
      </c>
      <c r="M52" s="31">
        <v>124</v>
      </c>
      <c r="N52" s="17">
        <v>116</v>
      </c>
      <c r="O52" s="112">
        <v>94.31</v>
      </c>
    </row>
    <row r="53" spans="1:15" ht="17.25" customHeight="1" x14ac:dyDescent="0.2">
      <c r="A53" s="87">
        <v>34</v>
      </c>
      <c r="B53" s="22">
        <v>178</v>
      </c>
      <c r="C53" s="17">
        <v>963</v>
      </c>
      <c r="D53" s="17">
        <v>617</v>
      </c>
      <c r="E53" s="17">
        <v>3952</v>
      </c>
      <c r="F53" s="20">
        <v>115</v>
      </c>
      <c r="G53" s="24">
        <v>5825</v>
      </c>
      <c r="H53" s="22">
        <v>2601</v>
      </c>
      <c r="I53" s="17">
        <v>867</v>
      </c>
      <c r="J53" s="17">
        <v>2272</v>
      </c>
      <c r="K53" s="20">
        <v>85</v>
      </c>
      <c r="L53" s="24">
        <v>5825</v>
      </c>
      <c r="M53" s="31">
        <v>124</v>
      </c>
      <c r="N53" s="17">
        <v>114</v>
      </c>
      <c r="O53" s="112">
        <v>95</v>
      </c>
    </row>
    <row r="54" spans="1:15" ht="17.25" customHeight="1" x14ac:dyDescent="0.2">
      <c r="A54" s="87">
        <v>35</v>
      </c>
      <c r="B54" s="22">
        <v>190</v>
      </c>
      <c r="C54" s="17">
        <v>1041</v>
      </c>
      <c r="D54" s="17">
        <v>570</v>
      </c>
      <c r="E54" s="17">
        <v>3915</v>
      </c>
      <c r="F54" s="20">
        <v>85</v>
      </c>
      <c r="G54" s="24">
        <v>5801</v>
      </c>
      <c r="H54" s="22">
        <v>2570</v>
      </c>
      <c r="I54" s="17">
        <v>894</v>
      </c>
      <c r="J54" s="17">
        <v>2289</v>
      </c>
      <c r="K54" s="20">
        <v>48</v>
      </c>
      <c r="L54" s="24">
        <v>5801</v>
      </c>
      <c r="M54" s="31">
        <v>124</v>
      </c>
      <c r="N54" s="17">
        <v>114</v>
      </c>
      <c r="O54" s="112">
        <v>95</v>
      </c>
    </row>
    <row r="55" spans="1:15" ht="17.25" customHeight="1" x14ac:dyDescent="0.2">
      <c r="A55" s="87">
        <v>36</v>
      </c>
      <c r="B55" s="22">
        <v>137</v>
      </c>
      <c r="C55" s="17">
        <v>812</v>
      </c>
      <c r="D55" s="17">
        <v>500</v>
      </c>
      <c r="E55" s="17">
        <v>3451</v>
      </c>
      <c r="F55" s="20">
        <v>188</v>
      </c>
      <c r="G55" s="24">
        <v>5088</v>
      </c>
      <c r="H55" s="22">
        <v>2099</v>
      </c>
      <c r="I55" s="17">
        <v>876</v>
      </c>
      <c r="J55" s="17">
        <v>2051</v>
      </c>
      <c r="K55" s="20">
        <v>62</v>
      </c>
      <c r="L55" s="24">
        <v>5088</v>
      </c>
      <c r="M55" s="31">
        <v>124</v>
      </c>
      <c r="N55" s="17">
        <v>112</v>
      </c>
      <c r="O55" s="112">
        <v>96.55</v>
      </c>
    </row>
    <row r="56" spans="1:15" ht="17.25" customHeight="1" x14ac:dyDescent="0.2">
      <c r="A56" s="87">
        <v>37</v>
      </c>
      <c r="B56" s="22">
        <v>213</v>
      </c>
      <c r="C56" s="17">
        <v>980</v>
      </c>
      <c r="D56" s="17">
        <v>467</v>
      </c>
      <c r="E56" s="17">
        <v>3797</v>
      </c>
      <c r="F56" s="20">
        <v>206</v>
      </c>
      <c r="G56" s="24">
        <v>5663</v>
      </c>
      <c r="H56" s="22">
        <v>2557</v>
      </c>
      <c r="I56" s="17">
        <v>992</v>
      </c>
      <c r="J56" s="17">
        <v>2026</v>
      </c>
      <c r="K56" s="20">
        <v>88</v>
      </c>
      <c r="L56" s="24">
        <v>5663</v>
      </c>
      <c r="M56" s="31">
        <v>124</v>
      </c>
      <c r="N56" s="17">
        <v>113</v>
      </c>
      <c r="O56" s="112">
        <v>97.41</v>
      </c>
    </row>
    <row r="57" spans="1:15" ht="17.25" customHeight="1" x14ac:dyDescent="0.2">
      <c r="A57" s="87">
        <v>38</v>
      </c>
      <c r="B57" s="22">
        <v>247</v>
      </c>
      <c r="C57" s="17">
        <v>1048</v>
      </c>
      <c r="D57" s="17">
        <v>552</v>
      </c>
      <c r="E57" s="17">
        <v>4074</v>
      </c>
      <c r="F57" s="20">
        <v>136</v>
      </c>
      <c r="G57" s="24">
        <v>6057</v>
      </c>
      <c r="H57" s="22">
        <v>2520</v>
      </c>
      <c r="I57" s="17">
        <v>1132</v>
      </c>
      <c r="J57" s="17">
        <v>2344</v>
      </c>
      <c r="K57" s="20">
        <v>61</v>
      </c>
      <c r="L57" s="24">
        <v>6057</v>
      </c>
      <c r="M57" s="31">
        <v>124</v>
      </c>
      <c r="N57" s="17">
        <v>109</v>
      </c>
      <c r="O57" s="112">
        <v>93.97</v>
      </c>
    </row>
    <row r="58" spans="1:15" ht="17.25" customHeight="1" x14ac:dyDescent="0.2">
      <c r="A58" s="87">
        <v>39</v>
      </c>
      <c r="B58" s="22">
        <v>238</v>
      </c>
      <c r="C58" s="17">
        <v>1100</v>
      </c>
      <c r="D58" s="17">
        <v>537</v>
      </c>
      <c r="E58" s="17">
        <v>3677</v>
      </c>
      <c r="F58" s="20">
        <v>216</v>
      </c>
      <c r="G58" s="24">
        <v>5768</v>
      </c>
      <c r="H58" s="22">
        <v>2548</v>
      </c>
      <c r="I58" s="17">
        <v>969</v>
      </c>
      <c r="J58" s="17">
        <v>2171</v>
      </c>
      <c r="K58" s="20">
        <v>80</v>
      </c>
      <c r="L58" s="24">
        <v>5768</v>
      </c>
      <c r="M58" s="31">
        <v>124</v>
      </c>
      <c r="N58" s="17">
        <v>108</v>
      </c>
      <c r="O58" s="112">
        <v>93.91</v>
      </c>
    </row>
    <row r="59" spans="1:15" ht="17.25" customHeight="1" x14ac:dyDescent="0.2">
      <c r="A59" s="87">
        <v>40</v>
      </c>
      <c r="B59" s="22">
        <v>209</v>
      </c>
      <c r="C59" s="17">
        <v>924</v>
      </c>
      <c r="D59" s="17">
        <v>422</v>
      </c>
      <c r="E59" s="17">
        <v>3492</v>
      </c>
      <c r="F59" s="20">
        <v>70</v>
      </c>
      <c r="G59" s="24">
        <v>5117</v>
      </c>
      <c r="H59" s="22">
        <v>2238</v>
      </c>
      <c r="I59" s="17">
        <v>839</v>
      </c>
      <c r="J59" s="17">
        <v>1954</v>
      </c>
      <c r="K59" s="20">
        <v>86</v>
      </c>
      <c r="L59" s="24">
        <v>5117</v>
      </c>
      <c r="M59" s="31">
        <v>124</v>
      </c>
      <c r="N59" s="17">
        <v>108</v>
      </c>
      <c r="O59" s="112">
        <v>93.91</v>
      </c>
    </row>
    <row r="60" spans="1:15" ht="17.25" customHeight="1" x14ac:dyDescent="0.2">
      <c r="A60" s="87">
        <v>41</v>
      </c>
      <c r="B60" s="22">
        <v>196</v>
      </c>
      <c r="C60" s="17">
        <v>797</v>
      </c>
      <c r="D60" s="17">
        <v>438</v>
      </c>
      <c r="E60" s="17">
        <v>3528</v>
      </c>
      <c r="F60" s="20">
        <v>76</v>
      </c>
      <c r="G60" s="24">
        <v>5035</v>
      </c>
      <c r="H60" s="22">
        <v>2147</v>
      </c>
      <c r="I60" s="17">
        <v>801</v>
      </c>
      <c r="J60" s="17">
        <v>2032</v>
      </c>
      <c r="K60" s="20">
        <v>55</v>
      </c>
      <c r="L60" s="24">
        <v>5035</v>
      </c>
      <c r="M60" s="31">
        <v>124</v>
      </c>
      <c r="N60" s="17">
        <v>108</v>
      </c>
      <c r="O60" s="112">
        <v>93.91</v>
      </c>
    </row>
    <row r="61" spans="1:15" ht="17.25" customHeight="1" x14ac:dyDescent="0.2">
      <c r="A61" s="87">
        <v>42</v>
      </c>
      <c r="B61" s="22">
        <v>163</v>
      </c>
      <c r="C61" s="17">
        <v>636</v>
      </c>
      <c r="D61" s="17">
        <v>378</v>
      </c>
      <c r="E61" s="17">
        <v>3604</v>
      </c>
      <c r="F61" s="20">
        <v>82</v>
      </c>
      <c r="G61" s="24">
        <v>4863</v>
      </c>
      <c r="H61" s="22">
        <v>2065</v>
      </c>
      <c r="I61" s="17">
        <v>727</v>
      </c>
      <c r="J61" s="17">
        <v>2014</v>
      </c>
      <c r="K61" s="20">
        <v>57</v>
      </c>
      <c r="L61" s="24">
        <v>4863</v>
      </c>
      <c r="M61" s="31">
        <v>124</v>
      </c>
      <c r="N61" s="17">
        <v>104</v>
      </c>
      <c r="O61" s="112">
        <v>90.43</v>
      </c>
    </row>
    <row r="62" spans="1:15" ht="17.25" customHeight="1" x14ac:dyDescent="0.2">
      <c r="A62" s="87">
        <v>43</v>
      </c>
      <c r="B62" s="22">
        <v>136</v>
      </c>
      <c r="C62" s="17">
        <v>614</v>
      </c>
      <c r="D62" s="17">
        <v>348</v>
      </c>
      <c r="E62" s="17">
        <v>2905</v>
      </c>
      <c r="F62" s="20">
        <v>5</v>
      </c>
      <c r="G62" s="24">
        <v>4008</v>
      </c>
      <c r="H62" s="22">
        <v>1803</v>
      </c>
      <c r="I62" s="17">
        <v>667</v>
      </c>
      <c r="J62" s="17">
        <v>1529</v>
      </c>
      <c r="K62" s="20">
        <v>9</v>
      </c>
      <c r="L62" s="24">
        <v>4008</v>
      </c>
      <c r="M62" s="31">
        <v>124</v>
      </c>
      <c r="N62" s="17">
        <v>105</v>
      </c>
      <c r="O62" s="112">
        <v>91.3</v>
      </c>
    </row>
    <row r="63" spans="1:15" ht="17.25" customHeight="1" x14ac:dyDescent="0.2">
      <c r="A63" s="87">
        <v>44</v>
      </c>
      <c r="B63" s="22">
        <v>139</v>
      </c>
      <c r="C63" s="17">
        <v>512</v>
      </c>
      <c r="D63" s="17">
        <v>326</v>
      </c>
      <c r="E63" s="17">
        <v>2755</v>
      </c>
      <c r="F63" s="20">
        <v>27</v>
      </c>
      <c r="G63" s="24">
        <v>3759</v>
      </c>
      <c r="H63" s="22">
        <v>1730</v>
      </c>
      <c r="I63" s="17">
        <v>604</v>
      </c>
      <c r="J63" s="17">
        <v>1409</v>
      </c>
      <c r="K63" s="20">
        <v>16</v>
      </c>
      <c r="L63" s="24">
        <v>3759</v>
      </c>
      <c r="M63" s="31">
        <v>124</v>
      </c>
      <c r="N63" s="17">
        <v>106</v>
      </c>
      <c r="O63" s="112">
        <v>92.17</v>
      </c>
    </row>
    <row r="64" spans="1:15" ht="17.25" customHeight="1" x14ac:dyDescent="0.2">
      <c r="A64" s="87">
        <v>45</v>
      </c>
      <c r="B64" s="22">
        <v>170</v>
      </c>
      <c r="C64" s="17">
        <v>578</v>
      </c>
      <c r="D64" s="17">
        <v>373</v>
      </c>
      <c r="E64" s="17">
        <v>3013</v>
      </c>
      <c r="F64" s="20">
        <v>0</v>
      </c>
      <c r="G64" s="24">
        <v>4134</v>
      </c>
      <c r="H64" s="22">
        <v>1791</v>
      </c>
      <c r="I64" s="17">
        <v>733</v>
      </c>
      <c r="J64" s="17">
        <v>1590</v>
      </c>
      <c r="K64" s="20">
        <v>20</v>
      </c>
      <c r="L64" s="24">
        <v>4134</v>
      </c>
      <c r="M64" s="31">
        <v>124</v>
      </c>
      <c r="N64" s="17">
        <v>104</v>
      </c>
      <c r="O64" s="112">
        <v>90.43</v>
      </c>
    </row>
    <row r="65" spans="1:64" ht="17.25" customHeight="1" x14ac:dyDescent="0.2">
      <c r="A65" s="87">
        <v>46</v>
      </c>
      <c r="B65" s="22">
        <v>173</v>
      </c>
      <c r="C65" s="17">
        <v>604</v>
      </c>
      <c r="D65" s="17">
        <v>339</v>
      </c>
      <c r="E65" s="17">
        <v>2669</v>
      </c>
      <c r="F65" s="20">
        <v>70</v>
      </c>
      <c r="G65" s="24">
        <v>3855</v>
      </c>
      <c r="H65" s="22">
        <v>1709</v>
      </c>
      <c r="I65" s="17">
        <v>621</v>
      </c>
      <c r="J65" s="17">
        <v>1492</v>
      </c>
      <c r="K65" s="20">
        <v>33</v>
      </c>
      <c r="L65" s="24">
        <v>3855</v>
      </c>
      <c r="M65" s="31">
        <v>124</v>
      </c>
      <c r="N65" s="17">
        <v>110</v>
      </c>
      <c r="O65" s="112">
        <v>95.65</v>
      </c>
    </row>
    <row r="66" spans="1:64" ht="17.25" customHeight="1" x14ac:dyDescent="0.2">
      <c r="A66" s="87">
        <v>47</v>
      </c>
      <c r="B66" s="22">
        <v>199</v>
      </c>
      <c r="C66" s="17">
        <v>620</v>
      </c>
      <c r="D66" s="17">
        <v>330</v>
      </c>
      <c r="E66" s="17">
        <v>3133</v>
      </c>
      <c r="F66" s="20">
        <v>45</v>
      </c>
      <c r="G66" s="24">
        <v>4327</v>
      </c>
      <c r="H66" s="22">
        <v>1976</v>
      </c>
      <c r="I66" s="17">
        <v>701</v>
      </c>
      <c r="J66" s="17">
        <v>1615</v>
      </c>
      <c r="K66" s="20">
        <v>35</v>
      </c>
      <c r="L66" s="24">
        <v>4327</v>
      </c>
      <c r="M66" s="31">
        <v>124</v>
      </c>
      <c r="N66" s="17">
        <v>112</v>
      </c>
      <c r="O66" s="112">
        <v>97.39</v>
      </c>
    </row>
    <row r="67" spans="1:64" ht="17.25" customHeight="1" x14ac:dyDescent="0.2">
      <c r="A67" s="87">
        <v>48</v>
      </c>
      <c r="B67" s="22">
        <v>179</v>
      </c>
      <c r="C67" s="17">
        <v>602</v>
      </c>
      <c r="D67" s="17">
        <v>350</v>
      </c>
      <c r="E67" s="17">
        <v>2801</v>
      </c>
      <c r="F67" s="20">
        <v>3</v>
      </c>
      <c r="G67" s="24">
        <v>3935</v>
      </c>
      <c r="H67" s="22">
        <v>1781</v>
      </c>
      <c r="I67" s="17">
        <v>618</v>
      </c>
      <c r="J67" s="17">
        <v>1502</v>
      </c>
      <c r="K67" s="20">
        <v>34</v>
      </c>
      <c r="L67" s="24">
        <v>3935</v>
      </c>
      <c r="M67" s="31">
        <v>124</v>
      </c>
      <c r="N67" s="17">
        <v>108</v>
      </c>
      <c r="O67" s="112">
        <v>93.91</v>
      </c>
    </row>
    <row r="68" spans="1:64" ht="17.25" customHeight="1" x14ac:dyDescent="0.2">
      <c r="A68" s="87">
        <v>49</v>
      </c>
      <c r="B68" s="22">
        <v>210</v>
      </c>
      <c r="C68" s="17">
        <v>544</v>
      </c>
      <c r="D68" s="17">
        <v>271</v>
      </c>
      <c r="E68" s="17">
        <v>3085</v>
      </c>
      <c r="F68" s="20">
        <v>41</v>
      </c>
      <c r="G68" s="24">
        <v>4151</v>
      </c>
      <c r="H68" s="22">
        <v>1830</v>
      </c>
      <c r="I68" s="17">
        <v>715</v>
      </c>
      <c r="J68" s="17">
        <v>1571</v>
      </c>
      <c r="K68" s="20">
        <v>35</v>
      </c>
      <c r="L68" s="24">
        <v>4151</v>
      </c>
      <c r="M68" s="31">
        <v>124</v>
      </c>
      <c r="N68" s="17">
        <v>110</v>
      </c>
      <c r="O68" s="112">
        <v>95.65</v>
      </c>
    </row>
    <row r="69" spans="1:64" ht="17.25" customHeight="1" x14ac:dyDescent="0.2">
      <c r="A69" s="87">
        <v>50</v>
      </c>
      <c r="B69" s="22">
        <v>165</v>
      </c>
      <c r="C69" s="17">
        <v>503</v>
      </c>
      <c r="D69" s="17">
        <v>337</v>
      </c>
      <c r="E69" s="17">
        <v>3205</v>
      </c>
      <c r="F69" s="20">
        <v>1</v>
      </c>
      <c r="G69" s="24">
        <v>4211</v>
      </c>
      <c r="H69" s="22">
        <v>1765</v>
      </c>
      <c r="I69" s="17">
        <v>739</v>
      </c>
      <c r="J69" s="17">
        <v>1670</v>
      </c>
      <c r="K69" s="20">
        <v>37</v>
      </c>
      <c r="L69" s="24">
        <v>4211</v>
      </c>
      <c r="M69" s="31">
        <v>124</v>
      </c>
      <c r="N69" s="17">
        <v>108</v>
      </c>
      <c r="O69" s="112">
        <v>93.91</v>
      </c>
    </row>
    <row r="70" spans="1:64" ht="17.25" customHeight="1" x14ac:dyDescent="0.2">
      <c r="A70" s="87">
        <v>51</v>
      </c>
      <c r="B70" s="22">
        <v>122</v>
      </c>
      <c r="C70" s="17">
        <v>384</v>
      </c>
      <c r="D70" s="17">
        <v>239</v>
      </c>
      <c r="E70" s="17">
        <v>2669</v>
      </c>
      <c r="F70" s="20">
        <v>0</v>
      </c>
      <c r="G70" s="24">
        <v>3414</v>
      </c>
      <c r="H70" s="22">
        <v>1374</v>
      </c>
      <c r="I70" s="17">
        <v>593</v>
      </c>
      <c r="J70" s="17">
        <v>1427</v>
      </c>
      <c r="K70" s="20">
        <v>20</v>
      </c>
      <c r="L70" s="24">
        <v>3414</v>
      </c>
      <c r="M70" s="31">
        <v>124</v>
      </c>
      <c r="N70" s="17">
        <v>113</v>
      </c>
      <c r="O70" s="112">
        <v>98.26</v>
      </c>
    </row>
    <row r="71" spans="1:64" ht="17.25" customHeight="1" thickBot="1" x14ac:dyDescent="0.25">
      <c r="A71" s="87">
        <v>52</v>
      </c>
      <c r="B71" s="22">
        <v>124</v>
      </c>
      <c r="C71" s="17">
        <v>386</v>
      </c>
      <c r="D71" s="17">
        <v>205</v>
      </c>
      <c r="E71" s="17">
        <v>2701</v>
      </c>
      <c r="F71" s="20">
        <v>0</v>
      </c>
      <c r="G71" s="24">
        <v>3416</v>
      </c>
      <c r="H71" s="22">
        <v>1431</v>
      </c>
      <c r="I71" s="17">
        <v>583</v>
      </c>
      <c r="J71" s="17">
        <v>1372</v>
      </c>
      <c r="K71" s="20">
        <v>30</v>
      </c>
      <c r="L71" s="24">
        <v>3416</v>
      </c>
      <c r="M71" s="113">
        <v>124</v>
      </c>
      <c r="N71" s="17">
        <v>109</v>
      </c>
      <c r="O71" s="112">
        <v>94.78</v>
      </c>
    </row>
    <row r="72" spans="1:64" ht="17.25" customHeight="1" thickBot="1" x14ac:dyDescent="0.25">
      <c r="A72" s="32" t="s">
        <v>23</v>
      </c>
      <c r="B72" s="33">
        <v>11055</v>
      </c>
      <c r="C72" s="34">
        <v>43724</v>
      </c>
      <c r="D72" s="34">
        <v>22935</v>
      </c>
      <c r="E72" s="34">
        <v>177863</v>
      </c>
      <c r="F72" s="34">
        <v>4506</v>
      </c>
      <c r="G72" s="34">
        <v>260083</v>
      </c>
      <c r="H72" s="34">
        <v>120061</v>
      </c>
      <c r="I72" s="34">
        <v>42504</v>
      </c>
      <c r="J72" s="34">
        <v>94295</v>
      </c>
      <c r="K72" s="34">
        <v>3223</v>
      </c>
      <c r="L72" s="34">
        <v>260083</v>
      </c>
      <c r="M72" s="34">
        <v>124</v>
      </c>
      <c r="N72" s="35">
        <v>112.48076923076923</v>
      </c>
      <c r="O72" s="88">
        <v>93.122114313007486</v>
      </c>
    </row>
    <row r="73" spans="1:64" x14ac:dyDescent="0.2">
      <c r="A73" s="9" t="s">
        <v>51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N73" s="114" t="s">
        <v>44</v>
      </c>
      <c r="O73" s="114" t="s">
        <v>44</v>
      </c>
    </row>
    <row r="74" spans="1:64" x14ac:dyDescent="0.2">
      <c r="A74" s="1" t="s">
        <v>50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64" x14ac:dyDescent="0.2">
      <c r="A75" s="4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64" x14ac:dyDescent="0.2">
      <c r="A76" s="55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4"/>
    </row>
    <row r="77" spans="1:64" s="12" customFormat="1" ht="16.5" thickBot="1" x14ac:dyDescent="0.3">
      <c r="A77" s="28" t="s">
        <v>45</v>
      </c>
      <c r="P77" s="43"/>
      <c r="Q77" s="44"/>
      <c r="R77" s="45"/>
      <c r="S77" s="45"/>
      <c r="T77" s="45"/>
      <c r="U77" s="45"/>
      <c r="V77" s="46"/>
      <c r="W77" s="44"/>
      <c r="X77" s="45"/>
      <c r="Y77" s="45"/>
      <c r="Z77" s="45"/>
      <c r="AA77" s="46"/>
      <c r="AB77" s="43"/>
      <c r="AC77" s="47"/>
    </row>
    <row r="78" spans="1:64" s="51" customFormat="1" ht="14.1" customHeight="1" thickBot="1" x14ac:dyDescent="0.3">
      <c r="A78" s="136" t="s">
        <v>7</v>
      </c>
      <c r="B78" s="127" t="s">
        <v>11</v>
      </c>
      <c r="C78" s="127"/>
      <c r="D78" s="127"/>
      <c r="E78" s="127"/>
      <c r="F78" s="127"/>
      <c r="G78" s="127"/>
      <c r="H78" s="128" t="s">
        <v>12</v>
      </c>
      <c r="I78" s="128"/>
      <c r="J78" s="128"/>
      <c r="K78" s="128"/>
      <c r="L78" s="129"/>
      <c r="M78" s="130"/>
      <c r="N78" s="131"/>
      <c r="O78" s="91"/>
      <c r="P78" s="89"/>
      <c r="Q78" s="48"/>
      <c r="R78" s="48"/>
      <c r="S78" s="48"/>
      <c r="T78" s="48"/>
      <c r="U78" s="48"/>
      <c r="V78" s="49"/>
      <c r="W78" s="48"/>
      <c r="X78" s="48"/>
      <c r="Y78" s="48"/>
      <c r="Z78" s="48"/>
      <c r="AA78" s="49"/>
      <c r="AB78" s="48"/>
      <c r="AC78" s="50"/>
      <c r="BH78" s="48"/>
      <c r="BI78" s="48"/>
      <c r="BJ78" s="48"/>
      <c r="BK78" s="48"/>
      <c r="BL78" s="48"/>
    </row>
    <row r="79" spans="1:64" s="51" customFormat="1" ht="25.5" customHeight="1" thickBot="1" x14ac:dyDescent="0.3">
      <c r="A79" s="129"/>
      <c r="B79" s="107" t="s">
        <v>15</v>
      </c>
      <c r="C79" s="108" t="s">
        <v>16</v>
      </c>
      <c r="D79" s="108" t="s">
        <v>17</v>
      </c>
      <c r="E79" s="108" t="s">
        <v>18</v>
      </c>
      <c r="F79" s="109" t="s">
        <v>19</v>
      </c>
      <c r="G79" s="110" t="s">
        <v>9</v>
      </c>
      <c r="H79" s="107" t="s">
        <v>20</v>
      </c>
      <c r="I79" s="108" t="s">
        <v>21</v>
      </c>
      <c r="J79" s="108" t="s">
        <v>22</v>
      </c>
      <c r="K79" s="109" t="s">
        <v>19</v>
      </c>
      <c r="L79" s="110" t="s">
        <v>9</v>
      </c>
      <c r="M79" s="130"/>
      <c r="N79" s="131"/>
      <c r="O79" s="92"/>
      <c r="P79" s="90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52"/>
      <c r="BH79" s="48"/>
      <c r="BI79" s="48"/>
      <c r="BJ79" s="48"/>
      <c r="BK79" s="48"/>
      <c r="BL79" s="48"/>
    </row>
    <row r="80" spans="1:64" ht="15.75" customHeight="1" thickBot="1" x14ac:dyDescent="0.25">
      <c r="A80" s="33" t="s">
        <v>47</v>
      </c>
      <c r="B80" s="115">
        <v>11055</v>
      </c>
      <c r="C80" s="116">
        <v>43724</v>
      </c>
      <c r="D80" s="116">
        <v>22935</v>
      </c>
      <c r="E80" s="116">
        <v>177863</v>
      </c>
      <c r="F80" s="116">
        <v>4506</v>
      </c>
      <c r="G80" s="105">
        <v>260083</v>
      </c>
      <c r="H80" s="117">
        <v>120061</v>
      </c>
      <c r="I80" s="116">
        <v>42504</v>
      </c>
      <c r="J80" s="116">
        <v>94295</v>
      </c>
      <c r="K80" s="116">
        <v>3223</v>
      </c>
      <c r="L80" s="106">
        <v>260083</v>
      </c>
      <c r="M80" s="93"/>
      <c r="N80" s="94"/>
      <c r="O80" s="94"/>
      <c r="BH80" s="11"/>
      <c r="BI80" s="11"/>
      <c r="BJ80" s="11"/>
      <c r="BK80" s="11"/>
      <c r="BL80" s="11"/>
    </row>
    <row r="81" spans="1:64" x14ac:dyDescent="0.2">
      <c r="A81" s="9" t="s">
        <v>51</v>
      </c>
      <c r="BH81" s="11"/>
      <c r="BI81" s="11"/>
      <c r="BJ81" s="11"/>
      <c r="BK81" s="11"/>
      <c r="BL81" s="11"/>
    </row>
    <row r="82" spans="1:64" x14ac:dyDescent="0.2">
      <c r="A82" s="1" t="s">
        <v>50</v>
      </c>
      <c r="BH82" s="11"/>
      <c r="BI82" s="11"/>
      <c r="BJ82" s="11"/>
      <c r="BK82" s="11"/>
      <c r="BL82" s="11"/>
    </row>
    <row r="83" spans="1:64" x14ac:dyDescent="0.2">
      <c r="A83" s="42"/>
      <c r="BH83" s="11"/>
      <c r="BI83" s="11"/>
      <c r="BJ83" s="11"/>
      <c r="BK83" s="11"/>
      <c r="BL83" s="11"/>
    </row>
    <row r="84" spans="1:64" ht="16.5" thickBot="1" x14ac:dyDescent="0.3">
      <c r="A84" s="12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BH84" s="11"/>
      <c r="BI84" s="11"/>
      <c r="BJ84" s="11"/>
      <c r="BK84" s="11"/>
      <c r="BL84" s="11"/>
    </row>
    <row r="85" spans="1:64" ht="12" thickBot="1" x14ac:dyDescent="0.25">
      <c r="A85" s="123" t="s">
        <v>7</v>
      </c>
      <c r="B85" s="96"/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9" t="s">
        <v>10</v>
      </c>
      <c r="N85" s="100" t="s">
        <v>42</v>
      </c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101"/>
      <c r="BH85" s="11"/>
      <c r="BI85" s="11"/>
      <c r="BJ85" s="11"/>
      <c r="BK85" s="11"/>
      <c r="BL85" s="11"/>
    </row>
    <row r="86" spans="1:64" ht="16.5" thickBot="1" x14ac:dyDescent="0.3">
      <c r="A86" s="124"/>
      <c r="B86" s="95">
        <v>1</v>
      </c>
      <c r="C86" s="95">
        <v>2</v>
      </c>
      <c r="D86" s="95">
        <v>3</v>
      </c>
      <c r="E86" s="95">
        <v>4</v>
      </c>
      <c r="F86" s="95">
        <v>5</v>
      </c>
      <c r="G86" s="95">
        <v>6</v>
      </c>
      <c r="H86" s="95">
        <v>7</v>
      </c>
      <c r="I86" s="95">
        <v>8</v>
      </c>
      <c r="J86" s="95">
        <v>9</v>
      </c>
      <c r="K86" s="95">
        <v>10</v>
      </c>
      <c r="L86" s="95">
        <v>11</v>
      </c>
      <c r="M86" s="95">
        <v>12</v>
      </c>
      <c r="N86" s="95">
        <v>13</v>
      </c>
      <c r="O86" s="95">
        <v>14</v>
      </c>
      <c r="P86" s="95">
        <v>15</v>
      </c>
      <c r="Q86" s="95">
        <v>16</v>
      </c>
      <c r="R86" s="95">
        <v>17</v>
      </c>
      <c r="S86" s="95">
        <v>18</v>
      </c>
      <c r="T86" s="95">
        <v>19</v>
      </c>
      <c r="U86" s="95">
        <v>20</v>
      </c>
      <c r="V86" s="95">
        <v>21</v>
      </c>
      <c r="W86" s="95">
        <v>22</v>
      </c>
      <c r="X86" s="95">
        <v>23</v>
      </c>
      <c r="Y86" s="95">
        <v>24</v>
      </c>
      <c r="Z86" s="95">
        <v>25</v>
      </c>
      <c r="AA86" s="95">
        <v>26</v>
      </c>
      <c r="AB86" s="95">
        <v>27</v>
      </c>
      <c r="AC86" s="95">
        <v>28</v>
      </c>
      <c r="AD86" s="95">
        <v>29</v>
      </c>
      <c r="AE86" s="95">
        <v>30</v>
      </c>
      <c r="AF86" s="95">
        <v>31</v>
      </c>
      <c r="AG86" s="95">
        <v>32</v>
      </c>
      <c r="AH86" s="95">
        <v>33</v>
      </c>
      <c r="AI86" s="95">
        <v>34</v>
      </c>
      <c r="AJ86" s="95">
        <v>35</v>
      </c>
      <c r="AK86" s="95">
        <v>36</v>
      </c>
      <c r="AL86" s="95">
        <v>37</v>
      </c>
      <c r="AM86" s="95">
        <v>38</v>
      </c>
      <c r="AN86" s="95">
        <v>39</v>
      </c>
      <c r="AO86" s="95">
        <v>40</v>
      </c>
      <c r="AP86" s="95">
        <v>41</v>
      </c>
      <c r="AQ86" s="95">
        <v>42</v>
      </c>
      <c r="AR86" s="95">
        <v>43</v>
      </c>
      <c r="AS86" s="95">
        <v>44</v>
      </c>
      <c r="AT86" s="95">
        <v>45</v>
      </c>
      <c r="AU86" s="95">
        <v>46</v>
      </c>
      <c r="AV86" s="95">
        <v>47</v>
      </c>
      <c r="AW86" s="95">
        <v>48</v>
      </c>
      <c r="AX86" s="95">
        <v>49</v>
      </c>
      <c r="AY86" s="95">
        <v>50</v>
      </c>
      <c r="AZ86" s="95">
        <v>51</v>
      </c>
      <c r="BA86" s="95">
        <v>52</v>
      </c>
      <c r="BB86" s="57" t="s">
        <v>9</v>
      </c>
      <c r="BH86" s="11"/>
      <c r="BI86" s="11"/>
      <c r="BJ86" s="11"/>
      <c r="BK86" s="11"/>
      <c r="BL86" s="11"/>
    </row>
    <row r="87" spans="1:64" s="4" customFormat="1" ht="15.75" customHeight="1" thickBot="1" x14ac:dyDescent="0.25">
      <c r="A87" s="104" t="s">
        <v>9</v>
      </c>
      <c r="B87" s="122">
        <v>6960</v>
      </c>
      <c r="C87" s="122">
        <v>7325</v>
      </c>
      <c r="D87" s="122">
        <v>8333</v>
      </c>
      <c r="E87" s="122">
        <v>7688</v>
      </c>
      <c r="F87" s="122">
        <v>7296</v>
      </c>
      <c r="G87" s="122">
        <v>7971</v>
      </c>
      <c r="H87" s="122">
        <v>6997</v>
      </c>
      <c r="I87" s="122">
        <v>7873</v>
      </c>
      <c r="J87" s="122">
        <v>8085</v>
      </c>
      <c r="K87" s="122">
        <v>7610</v>
      </c>
      <c r="L87" s="122">
        <v>6761</v>
      </c>
      <c r="M87" s="122">
        <v>6300</v>
      </c>
      <c r="N87" s="122">
        <v>5206</v>
      </c>
      <c r="O87" s="122">
        <v>5495</v>
      </c>
      <c r="P87" s="122">
        <v>4888</v>
      </c>
      <c r="Q87" s="122">
        <v>4307</v>
      </c>
      <c r="R87" s="122">
        <v>4032</v>
      </c>
      <c r="S87" s="122">
        <v>3786</v>
      </c>
      <c r="T87" s="122">
        <v>3552</v>
      </c>
      <c r="U87" s="122">
        <v>3663</v>
      </c>
      <c r="V87" s="122">
        <v>3564</v>
      </c>
      <c r="W87" s="122">
        <v>2991</v>
      </c>
      <c r="X87" s="122">
        <v>3519</v>
      </c>
      <c r="Y87" s="122">
        <v>3342</v>
      </c>
      <c r="Z87" s="122">
        <v>3308</v>
      </c>
      <c r="AA87" s="122">
        <v>3173</v>
      </c>
      <c r="AB87" s="122">
        <v>2875</v>
      </c>
      <c r="AC87" s="122">
        <v>3235</v>
      </c>
      <c r="AD87" s="122">
        <v>3182</v>
      </c>
      <c r="AE87" s="122">
        <v>3459</v>
      </c>
      <c r="AF87" s="122">
        <v>4072</v>
      </c>
      <c r="AG87" s="122">
        <v>5102</v>
      </c>
      <c r="AH87" s="122">
        <v>5706</v>
      </c>
      <c r="AI87" s="122">
        <v>5825</v>
      </c>
      <c r="AJ87" s="122">
        <v>5801</v>
      </c>
      <c r="AK87" s="122">
        <v>5088</v>
      </c>
      <c r="AL87" s="122">
        <v>5663</v>
      </c>
      <c r="AM87" s="122">
        <v>6057</v>
      </c>
      <c r="AN87" s="122">
        <v>5768</v>
      </c>
      <c r="AO87" s="122">
        <v>5117</v>
      </c>
      <c r="AP87" s="122">
        <v>5035</v>
      </c>
      <c r="AQ87" s="122">
        <v>4863</v>
      </c>
      <c r="AR87" s="122">
        <v>4008</v>
      </c>
      <c r="AS87" s="122">
        <v>3759</v>
      </c>
      <c r="AT87" s="122">
        <v>4134</v>
      </c>
      <c r="AU87" s="122">
        <v>3855</v>
      </c>
      <c r="AV87" s="122">
        <v>4327</v>
      </c>
      <c r="AW87" s="122">
        <v>3935</v>
      </c>
      <c r="AX87" s="122">
        <v>4151</v>
      </c>
      <c r="AY87" s="122">
        <v>4211</v>
      </c>
      <c r="AZ87" s="122">
        <v>3414</v>
      </c>
      <c r="BA87" s="122">
        <v>3416</v>
      </c>
      <c r="BB87" s="102">
        <f ca="1">SUM(B87:BB87)</f>
        <v>260083</v>
      </c>
      <c r="BH87" s="103"/>
      <c r="BI87" s="103"/>
      <c r="BJ87" s="103"/>
      <c r="BK87" s="103"/>
      <c r="BL87" s="103"/>
    </row>
    <row r="88" spans="1:64" x14ac:dyDescent="0.2">
      <c r="A88" s="9" t="s">
        <v>51</v>
      </c>
      <c r="B88" s="13"/>
      <c r="BH88" s="11"/>
      <c r="BI88" s="11"/>
      <c r="BJ88" s="11"/>
      <c r="BK88" s="11"/>
      <c r="BL88" s="11"/>
    </row>
    <row r="89" spans="1:64" x14ac:dyDescent="0.2">
      <c r="A89" s="1" t="s">
        <v>50</v>
      </c>
      <c r="BH89" s="11"/>
      <c r="BI89" s="11"/>
      <c r="BJ89" s="11"/>
      <c r="BK89" s="11"/>
      <c r="BL89" s="11"/>
    </row>
    <row r="90" spans="1:64" x14ac:dyDescent="0.2">
      <c r="A90" s="42"/>
      <c r="BH90" s="11"/>
      <c r="BI90" s="11"/>
      <c r="BJ90" s="11"/>
      <c r="BK90" s="11"/>
      <c r="BL90" s="11"/>
    </row>
    <row r="91" spans="1:64" x14ac:dyDescent="0.2">
      <c r="A91" s="42"/>
      <c r="BH91" s="11"/>
      <c r="BI91" s="11"/>
      <c r="BJ91" s="11"/>
      <c r="BK91" s="11"/>
      <c r="BL91" s="11"/>
    </row>
    <row r="92" spans="1:64" s="58" customFormat="1" ht="16.5" thickBot="1" x14ac:dyDescent="0.3">
      <c r="A92" s="28" t="s">
        <v>48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BH92" s="56"/>
      <c r="BI92" s="56"/>
      <c r="BJ92" s="56"/>
      <c r="BK92" s="56"/>
      <c r="BL92" s="56"/>
    </row>
    <row r="93" spans="1:64" ht="12" thickBot="1" x14ac:dyDescent="0.25">
      <c r="A93" s="59" t="s">
        <v>24</v>
      </c>
      <c r="B93" s="67"/>
      <c r="C93" s="68"/>
      <c r="D93" s="68" t="s">
        <v>11</v>
      </c>
      <c r="E93" s="68"/>
      <c r="F93" s="68"/>
      <c r="G93" s="62"/>
      <c r="H93" s="60"/>
      <c r="I93" s="61"/>
      <c r="J93" s="61" t="s">
        <v>25</v>
      </c>
      <c r="K93" s="60"/>
      <c r="L93" s="62"/>
      <c r="BH93" s="11"/>
      <c r="BI93" s="11"/>
      <c r="BJ93" s="11"/>
      <c r="BK93" s="11"/>
      <c r="BL93" s="11"/>
    </row>
    <row r="94" spans="1:64" ht="12" thickBot="1" x14ac:dyDescent="0.25">
      <c r="A94" s="63" t="s">
        <v>26</v>
      </c>
      <c r="B94" s="85" t="s">
        <v>27</v>
      </c>
      <c r="C94" s="53" t="s">
        <v>28</v>
      </c>
      <c r="D94" s="53" t="s">
        <v>29</v>
      </c>
      <c r="E94" s="53" t="s">
        <v>30</v>
      </c>
      <c r="F94" s="54" t="s">
        <v>19</v>
      </c>
      <c r="G94" s="66" t="s">
        <v>9</v>
      </c>
      <c r="H94" s="64" t="s">
        <v>20</v>
      </c>
      <c r="I94" s="65" t="s">
        <v>21</v>
      </c>
      <c r="J94" s="64" t="s">
        <v>22</v>
      </c>
      <c r="K94" s="64" t="s">
        <v>19</v>
      </c>
      <c r="L94" s="75" t="s">
        <v>9</v>
      </c>
      <c r="BH94" s="11"/>
      <c r="BI94" s="11"/>
      <c r="BJ94" s="11"/>
      <c r="BK94" s="11"/>
      <c r="BL94" s="11"/>
    </row>
    <row r="95" spans="1:64" x14ac:dyDescent="0.2">
      <c r="A95" s="8" t="s">
        <v>31</v>
      </c>
      <c r="B95" s="82">
        <v>4476</v>
      </c>
      <c r="C95" s="83">
        <v>15208</v>
      </c>
      <c r="D95" s="83">
        <v>7161</v>
      </c>
      <c r="E95" s="83">
        <v>60696</v>
      </c>
      <c r="F95" s="84">
        <v>1658</v>
      </c>
      <c r="G95" s="83">
        <v>89199</v>
      </c>
      <c r="H95" s="83">
        <v>42000</v>
      </c>
      <c r="I95" s="83">
        <v>14827</v>
      </c>
      <c r="J95" s="83">
        <v>31258</v>
      </c>
      <c r="K95" s="84">
        <v>1114</v>
      </c>
      <c r="L95" s="78">
        <v>89199</v>
      </c>
      <c r="BH95" s="11"/>
      <c r="BI95" s="11"/>
      <c r="BJ95" s="11"/>
      <c r="BK95" s="11"/>
      <c r="BL95" s="11"/>
    </row>
    <row r="96" spans="1:64" x14ac:dyDescent="0.2">
      <c r="A96" s="8" t="s">
        <v>32</v>
      </c>
      <c r="B96" s="70">
        <v>2186</v>
      </c>
      <c r="C96" s="69">
        <v>9953</v>
      </c>
      <c r="D96" s="69">
        <v>5239</v>
      </c>
      <c r="E96" s="69">
        <v>33305</v>
      </c>
      <c r="F96" s="73">
        <v>970</v>
      </c>
      <c r="G96" s="69">
        <v>51653</v>
      </c>
      <c r="H96" s="69">
        <v>25579</v>
      </c>
      <c r="I96" s="69">
        <v>8269</v>
      </c>
      <c r="J96" s="69">
        <v>17121</v>
      </c>
      <c r="K96" s="73">
        <v>684</v>
      </c>
      <c r="L96" s="79">
        <v>51653</v>
      </c>
      <c r="BH96" s="11"/>
      <c r="BI96" s="11"/>
      <c r="BJ96" s="11"/>
      <c r="BK96" s="11"/>
      <c r="BL96" s="11"/>
    </row>
    <row r="97" spans="1:64" x14ac:dyDescent="0.2">
      <c r="A97" s="8" t="s">
        <v>33</v>
      </c>
      <c r="B97" s="70">
        <v>2208</v>
      </c>
      <c r="C97" s="69">
        <v>10859</v>
      </c>
      <c r="D97" s="69">
        <v>6179</v>
      </c>
      <c r="E97" s="69">
        <v>44302</v>
      </c>
      <c r="F97" s="73">
        <v>1458</v>
      </c>
      <c r="G97" s="69">
        <v>65006</v>
      </c>
      <c r="H97" s="69">
        <v>28842</v>
      </c>
      <c r="I97" s="69">
        <v>10467</v>
      </c>
      <c r="J97" s="69">
        <v>24739</v>
      </c>
      <c r="K97" s="73">
        <v>958</v>
      </c>
      <c r="L97" s="79">
        <v>65006</v>
      </c>
      <c r="BH97" s="11"/>
      <c r="BI97" s="11"/>
      <c r="BJ97" s="11"/>
      <c r="BK97" s="11"/>
      <c r="BL97" s="11"/>
    </row>
    <row r="98" spans="1:64" ht="12" thickBot="1" x14ac:dyDescent="0.25">
      <c r="A98" s="8" t="s">
        <v>34</v>
      </c>
      <c r="B98" s="71">
        <v>2185</v>
      </c>
      <c r="C98" s="72">
        <v>7704</v>
      </c>
      <c r="D98" s="72">
        <v>4356</v>
      </c>
      <c r="E98" s="72">
        <v>39560</v>
      </c>
      <c r="F98" s="74">
        <v>420</v>
      </c>
      <c r="G98" s="76">
        <v>54225</v>
      </c>
      <c r="H98" s="76">
        <v>23640</v>
      </c>
      <c r="I98" s="76">
        <v>8941</v>
      </c>
      <c r="J98" s="76">
        <v>21177</v>
      </c>
      <c r="K98" s="77">
        <v>467</v>
      </c>
      <c r="L98" s="80">
        <v>54225</v>
      </c>
      <c r="BH98" s="11"/>
      <c r="BI98" s="11"/>
      <c r="BJ98" s="11"/>
      <c r="BK98" s="11"/>
      <c r="BL98" s="11"/>
    </row>
    <row r="99" spans="1:64" ht="12" thickBot="1" x14ac:dyDescent="0.25">
      <c r="A99" s="81" t="s">
        <v>35</v>
      </c>
      <c r="B99" s="118">
        <v>11055</v>
      </c>
      <c r="C99" s="118">
        <v>43724</v>
      </c>
      <c r="D99" s="118">
        <v>22935</v>
      </c>
      <c r="E99" s="119">
        <v>177863</v>
      </c>
      <c r="F99" s="118">
        <v>4506</v>
      </c>
      <c r="G99" s="120">
        <v>260083</v>
      </c>
      <c r="H99" s="120">
        <v>120061</v>
      </c>
      <c r="I99" s="120">
        <v>42504</v>
      </c>
      <c r="J99" s="121">
        <v>94295</v>
      </c>
      <c r="K99" s="120">
        <v>3223</v>
      </c>
      <c r="L99" s="121">
        <v>260083</v>
      </c>
      <c r="BH99" s="11"/>
      <c r="BI99" s="11"/>
      <c r="BJ99" s="11"/>
      <c r="BK99" s="11"/>
      <c r="BL99" s="11"/>
    </row>
    <row r="100" spans="1:64" x14ac:dyDescent="0.2">
      <c r="A100" s="9" t="s">
        <v>51</v>
      </c>
      <c r="BH100" s="11"/>
      <c r="BI100" s="11"/>
      <c r="BJ100" s="11"/>
      <c r="BK100" s="11"/>
      <c r="BL100" s="11"/>
    </row>
    <row r="101" spans="1:64" x14ac:dyDescent="0.2">
      <c r="A101" s="1" t="s">
        <v>50</v>
      </c>
      <c r="BH101" s="11"/>
      <c r="BI101" s="11"/>
      <c r="BJ101" s="11"/>
      <c r="BK101" s="11"/>
      <c r="BL101" s="11"/>
    </row>
    <row r="102" spans="1:64" x14ac:dyDescent="0.2">
      <c r="A102" s="42"/>
      <c r="BH102" s="11"/>
      <c r="BI102" s="11"/>
      <c r="BJ102" s="11"/>
      <c r="BK102" s="11"/>
      <c r="BL102" s="11"/>
    </row>
    <row r="103" spans="1:64" x14ac:dyDescent="0.2">
      <c r="A103" s="42"/>
      <c r="BH103" s="11"/>
      <c r="BI103" s="11"/>
      <c r="BJ103" s="11"/>
      <c r="BK103" s="11"/>
      <c r="BL103" s="11"/>
    </row>
  </sheetData>
  <mergeCells count="12">
    <mergeCell ref="O18:O19"/>
    <mergeCell ref="A85:A86"/>
    <mergeCell ref="N18:N19"/>
    <mergeCell ref="B78:G78"/>
    <mergeCell ref="H78:L78"/>
    <mergeCell ref="M78:M79"/>
    <mergeCell ref="N78:N79"/>
    <mergeCell ref="A18:A19"/>
    <mergeCell ref="B18:G18"/>
    <mergeCell ref="H18:L18"/>
    <mergeCell ref="A78:A79"/>
    <mergeCell ref="M18:M19"/>
  </mergeCells>
  <phoneticPr fontId="26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GVE 01 Capital 2015</vt:lpstr>
      <vt:lpstr>Gráf1MSP_15</vt:lpstr>
      <vt:lpstr>Graf2 trimestre FET</vt:lpstr>
      <vt:lpstr>Gráf3PlanoTrat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2015-12-27T18:37:11Z</cp:lastPrinted>
  <dcterms:created xsi:type="dcterms:W3CDTF">2011-03-29T19:28:43Z</dcterms:created>
  <dcterms:modified xsi:type="dcterms:W3CDTF">2017-05-23T16:48:28Z</dcterms:modified>
</cp:coreProperties>
</file>