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5850"/>
  </bookViews>
  <sheets>
    <sheet name="GVE24 RIBEIRÃOPRETO CONSOL 2014" sheetId="8" r:id="rId1"/>
    <sheet name="Gráf1GVE24_2014" sheetId="20" r:id="rId2"/>
    <sheet name="Graf2GVE24_Mun1 SE" sheetId="10" r:id="rId3"/>
    <sheet name="Graf3GVE24_Mun2 SE" sheetId="11" r:id="rId4"/>
    <sheet name="Graf4GVE24_Mun3 SE" sheetId="12" r:id="rId5"/>
    <sheet name="Graf5GVE24_Mun4 SE" sheetId="13" r:id="rId6"/>
    <sheet name="Graf6GVE24_Mun5 SE" sheetId="14" r:id="rId7"/>
    <sheet name="Gráf7GVE24_FEt" sheetId="21" r:id="rId8"/>
    <sheet name="Gráf8GVE24_plTrat" sheetId="22" r:id="rId9"/>
  </sheets>
  <calcPr calcId="145621"/>
</workbook>
</file>

<file path=xl/calcChain.xml><?xml version="1.0" encoding="utf-8"?>
<calcChain xmlns="http://schemas.openxmlformats.org/spreadsheetml/2006/main">
  <c r="K157" i="8" l="1"/>
  <c r="J157" i="8"/>
  <c r="I157" i="8"/>
  <c r="L157" i="8" s="1"/>
  <c r="H157" i="8"/>
  <c r="K156" i="8"/>
  <c r="J156" i="8"/>
  <c r="I156" i="8"/>
  <c r="L156" i="8" s="1"/>
  <c r="H156" i="8"/>
  <c r="K155" i="8"/>
  <c r="J155" i="8"/>
  <c r="I155" i="8"/>
  <c r="H155" i="8"/>
  <c r="K154" i="8"/>
  <c r="K158" i="8" s="1"/>
  <c r="J154" i="8"/>
  <c r="J158" i="8" s="1"/>
  <c r="I154" i="8"/>
  <c r="I158" i="8" s="1"/>
  <c r="H154" i="8"/>
  <c r="F157" i="8"/>
  <c r="E157" i="8"/>
  <c r="D157" i="8"/>
  <c r="G157" i="8" s="1"/>
  <c r="C157" i="8"/>
  <c r="F156" i="8"/>
  <c r="E156" i="8"/>
  <c r="D156" i="8"/>
  <c r="C156" i="8"/>
  <c r="F155" i="8"/>
  <c r="E155" i="8"/>
  <c r="D155" i="8"/>
  <c r="G155" i="8" s="1"/>
  <c r="C155" i="8"/>
  <c r="F154" i="8"/>
  <c r="E154" i="8"/>
  <c r="E158" i="8" s="1"/>
  <c r="D154" i="8"/>
  <c r="D158" i="8" s="1"/>
  <c r="C154" i="8"/>
  <c r="B157" i="8"/>
  <c r="B156" i="8"/>
  <c r="B155" i="8"/>
  <c r="B154" i="8"/>
  <c r="L155" i="8"/>
  <c r="H158" i="8"/>
  <c r="F158" i="8"/>
  <c r="C158" i="8"/>
  <c r="B158" i="8" l="1"/>
  <c r="G156" i="8"/>
  <c r="G154" i="8"/>
  <c r="G158" i="8" s="1"/>
  <c r="L154" i="8"/>
  <c r="L158" i="8" s="1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BC123" i="8" l="1"/>
  <c r="BC124" i="8"/>
  <c r="BC125" i="8"/>
  <c r="BC126" i="8"/>
  <c r="BC127" i="8"/>
  <c r="BC128" i="8"/>
  <c r="BC129" i="8"/>
  <c r="BC130" i="8"/>
  <c r="BC131" i="8"/>
  <c r="BC132" i="8"/>
  <c r="BC133" i="8"/>
  <c r="BC134" i="8"/>
  <c r="BC135" i="8"/>
  <c r="BC136" i="8"/>
  <c r="BC137" i="8"/>
  <c r="BC138" i="8"/>
  <c r="BC139" i="8"/>
  <c r="BC140" i="8"/>
  <c r="BC141" i="8"/>
  <c r="BC142" i="8"/>
  <c r="BC143" i="8"/>
  <c r="BC144" i="8"/>
  <c r="BC145" i="8"/>
  <c r="BC122" i="8"/>
  <c r="BC121" i="8"/>
  <c r="BC120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Z146" i="8"/>
  <c r="AA146" i="8"/>
  <c r="AB146" i="8"/>
  <c r="AC146" i="8"/>
  <c r="AD146" i="8"/>
  <c r="AE146" i="8"/>
  <c r="AF146" i="8"/>
  <c r="AG146" i="8"/>
  <c r="AH146" i="8"/>
  <c r="AI146" i="8"/>
  <c r="AJ146" i="8"/>
  <c r="AK146" i="8"/>
  <c r="AL146" i="8"/>
  <c r="AM146" i="8"/>
  <c r="AN146" i="8"/>
  <c r="AO146" i="8"/>
  <c r="AP146" i="8"/>
  <c r="AQ146" i="8"/>
  <c r="AR146" i="8"/>
  <c r="AS146" i="8"/>
  <c r="AT146" i="8"/>
  <c r="AU146" i="8"/>
  <c r="AV146" i="8"/>
  <c r="AW146" i="8"/>
  <c r="AX146" i="8"/>
  <c r="AY146" i="8"/>
  <c r="AZ146" i="8"/>
  <c r="BA146" i="8"/>
  <c r="BB146" i="8"/>
  <c r="D146" i="8"/>
  <c r="C146" i="8"/>
  <c r="B146" i="8"/>
  <c r="BC146" i="8" l="1"/>
</calcChain>
</file>

<file path=xl/sharedStrings.xml><?xml version="1.0" encoding="utf-8"?>
<sst xmlns="http://schemas.openxmlformats.org/spreadsheetml/2006/main" count="147" uniqueCount="79">
  <si>
    <t>Município</t>
  </si>
  <si>
    <t>Semana Epidemiológica</t>
  </si>
  <si>
    <t>Total</t>
  </si>
  <si>
    <t>ALTINOPOLIS</t>
  </si>
  <si>
    <t>-</t>
  </si>
  <si>
    <t>BARRINHA</t>
  </si>
  <si>
    <t>BATATAIS</t>
  </si>
  <si>
    <t>BRODOWSKI</t>
  </si>
  <si>
    <t>CAJURU</t>
  </si>
  <si>
    <t>CASSIA DOS COQUEIROS</t>
  </si>
  <si>
    <t>CRAVINHOS</t>
  </si>
  <si>
    <t>DUMONT</t>
  </si>
  <si>
    <t>GUARIBA</t>
  </si>
  <si>
    <t>GUATAPARA</t>
  </si>
  <si>
    <t>JABOTICABAL</t>
  </si>
  <si>
    <t>JARDINOPOLIS</t>
  </si>
  <si>
    <t>LUIS ANTONIO</t>
  </si>
  <si>
    <t>MONTE ALTO</t>
  </si>
  <si>
    <t>PITANGUEIRAS</t>
  </si>
  <si>
    <t>PONTAL</t>
  </si>
  <si>
    <t>PRADOPOLIS</t>
  </si>
  <si>
    <t>RIBEIRAO PRETO</t>
  </si>
  <si>
    <t>SANTA CRUZ DA ESPERANCA</t>
  </si>
  <si>
    <t>SANTA RITA DO PASSA QUATRO</t>
  </si>
  <si>
    <t>SANTA ROSA DE VITERBO</t>
  </si>
  <si>
    <t>SANTO ANTONIO DA ALEGRIA</t>
  </si>
  <si>
    <t>SAO SIMAO</t>
  </si>
  <si>
    <t>SERRA AZUL</t>
  </si>
  <si>
    <t>SERRANA</t>
  </si>
  <si>
    <t>SERTAOZINHO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</si>
  <si>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</si>
  <si>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</si>
  <si>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</si>
  <si>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</si>
  <si>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</si>
  <si>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</si>
  <si>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</si>
  <si>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</si>
  <si>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</si>
  <si>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</si>
  <si>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</si>
  <si>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</si>
  <si>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</si>
  <si>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</si>
  <si>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</si>
  <si>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</si>
  <si>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</si>
  <si>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</si>
  <si>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</si>
  <si>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</si>
  <si>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</si>
  <si>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</si>
  <si>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</si>
  <si>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</si>
  <si>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</si>
  <si>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</si>
  <si>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</si>
  <si>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</si>
  <si>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</si>
  <si>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</si>
  <si>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</si>
  <si>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</si>
  <si>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</si>
  <si>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</si>
  <si>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Média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</si>
  <si>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24 - RIBEIRÃO PRETO,  2014</t>
    </r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</si>
  <si>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</si>
  <si>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</si>
  <si>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</si>
  <si>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</si>
  <si>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</si>
  <si>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</si>
  <si>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24 RIBEIRÃO PRETO, ESP, 2014</t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</si>
  <si>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</si>
  <si>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</si>
  <si>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24 - RIBEIRÃO PRETO,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</si>
  <si>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24 - RIBEIRÃO PRETO,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</si>
  <si>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</si>
  <si>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24 RIBEIRÃO PRETO,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</si>
</sst>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7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CCCCCC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CCCCC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0" fontId="16" fillId="0" borderId="18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6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19" applyNumberFormat="0" applyFont="0" applyAlignment="0" applyProtection="0"/>
    <xf numFmtId="0" fontId="20" fillId="21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</cellStyleXfs>
  <cellXfs count="159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Border="1"/>
    <xf numFmtId="0" fontId="5" fillId="0" borderId="0" xfId="0" applyFont="1" applyAlignment="1"/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9" borderId="0" xfId="0" applyFont="1" applyFill="1" applyBorder="1" applyAlignment="1">
      <alignment wrapText="1"/>
    </xf>
    <xf numFmtId="14" fontId="28" fillId="0" borderId="0" xfId="0" applyNumberFormat="1" applyFont="1"/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8" fillId="0" borderId="1" xfId="0" applyFont="1" applyBorder="1"/>
    <xf numFmtId="0" fontId="33" fillId="0" borderId="0" xfId="0" applyFont="1" applyAlignment="1">
      <alignment horizontal="left"/>
    </xf>
    <xf numFmtId="0" fontId="35" fillId="0" borderId="0" xfId="0" applyFont="1"/>
    <xf numFmtId="0" fontId="4" fillId="0" borderId="0" xfId="30" applyNumberFormat="1" applyFont="1" applyFill="1" applyBorder="1" applyAlignment="1" applyProtection="1"/>
    <xf numFmtId="0" fontId="36" fillId="0" borderId="0" xfId="0" applyFont="1"/>
    <xf numFmtId="0" fontId="37" fillId="0" borderId="0" xfId="0" applyFont="1"/>
    <xf numFmtId="0" fontId="2" fillId="0" borderId="0" xfId="0" applyFont="1" applyBorder="1"/>
    <xf numFmtId="0" fontId="5" fillId="0" borderId="0" xfId="0" applyFont="1" applyBorder="1"/>
    <xf numFmtId="0" fontId="29" fillId="33" borderId="0" xfId="0" applyFont="1" applyFill="1" applyBorder="1" applyAlignment="1">
      <alignment horizontal="center" wrapText="1"/>
    </xf>
    <xf numFmtId="0" fontId="30" fillId="33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8" fillId="0" borderId="0" xfId="0" applyFont="1"/>
    <xf numFmtId="0" fontId="10" fillId="34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0" fillId="35" borderId="1" xfId="0" applyFont="1" applyFill="1" applyBorder="1" applyAlignment="1">
      <alignment horizontal="center" vertical="top" wrapText="1"/>
    </xf>
    <xf numFmtId="0" fontId="10" fillId="35" borderId="27" xfId="0" applyFont="1" applyFill="1" applyBorder="1" applyAlignment="1">
      <alignment horizontal="center" vertical="top" wrapText="1"/>
    </xf>
    <xf numFmtId="0" fontId="10" fillId="35" borderId="28" xfId="0" applyFont="1" applyFill="1" applyBorder="1" applyAlignment="1">
      <alignment horizontal="center" vertical="top" wrapText="1"/>
    </xf>
    <xf numFmtId="0" fontId="10" fillId="35" borderId="12" xfId="0" applyFont="1" applyFill="1" applyBorder="1" applyAlignment="1">
      <alignment horizontal="center" vertical="top" wrapText="1"/>
    </xf>
    <xf numFmtId="0" fontId="10" fillId="35" borderId="29" xfId="0" applyFont="1" applyFill="1" applyBorder="1" applyAlignment="1">
      <alignment horizontal="center" vertical="top" wrapText="1"/>
    </xf>
    <xf numFmtId="0" fontId="10" fillId="35" borderId="30" xfId="0" applyFont="1" applyFill="1" applyBorder="1" applyAlignment="1">
      <alignment horizontal="center" vertical="top" wrapText="1"/>
    </xf>
    <xf numFmtId="0" fontId="10" fillId="35" borderId="31" xfId="0" applyFont="1" applyFill="1" applyBorder="1" applyAlignment="1">
      <alignment horizontal="center" vertical="top" wrapText="1"/>
    </xf>
    <xf numFmtId="0" fontId="29" fillId="33" borderId="25" xfId="0" applyFont="1" applyFill="1" applyBorder="1" applyAlignment="1">
      <alignment horizontal="center" wrapText="1"/>
    </xf>
    <xf numFmtId="0" fontId="32" fillId="0" borderId="25" xfId="0" applyFont="1" applyBorder="1" applyAlignment="1">
      <alignment horizontal="center" vertical="center" wrapText="1"/>
    </xf>
    <xf numFmtId="0" fontId="29" fillId="33" borderId="36" xfId="0" applyFont="1" applyFill="1" applyBorder="1" applyAlignment="1">
      <alignment horizontal="center" wrapText="1"/>
    </xf>
    <xf numFmtId="0" fontId="32" fillId="0" borderId="37" xfId="0" applyFont="1" applyBorder="1" applyAlignment="1">
      <alignment horizontal="center" vertical="center" wrapText="1"/>
    </xf>
    <xf numFmtId="2" fontId="32" fillId="0" borderId="38" xfId="0" applyNumberFormat="1" applyFont="1" applyBorder="1" applyAlignment="1">
      <alignment horizontal="center" vertical="center" wrapText="1"/>
    </xf>
    <xf numFmtId="0" fontId="29" fillId="33" borderId="39" xfId="0" applyFont="1" applyFill="1" applyBorder="1" applyAlignment="1">
      <alignment horizontal="center" wrapText="1"/>
    </xf>
    <xf numFmtId="2" fontId="32" fillId="0" borderId="40" xfId="0" applyNumberFormat="1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2" fontId="32" fillId="0" borderId="43" xfId="0" applyNumberFormat="1" applyFont="1" applyBorder="1" applyAlignment="1">
      <alignment horizontal="center" vertical="center" wrapText="1"/>
    </xf>
    <xf numFmtId="0" fontId="29" fillId="33" borderId="44" xfId="0" applyFont="1" applyFill="1" applyBorder="1" applyAlignment="1">
      <alignment horizontal="center" wrapText="1"/>
    </xf>
    <xf numFmtId="0" fontId="29" fillId="33" borderId="45" xfId="0" applyFont="1" applyFill="1" applyBorder="1" applyAlignment="1">
      <alignment horizontal="center" wrapText="1"/>
    </xf>
    <xf numFmtId="0" fontId="29" fillId="33" borderId="46" xfId="0" applyFont="1" applyFill="1" applyBorder="1" applyAlignment="1">
      <alignment horizont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8" fillId="0" borderId="25" xfId="0" applyFont="1" applyBorder="1"/>
    <xf numFmtId="0" fontId="8" fillId="0" borderId="52" xfId="0" applyFont="1" applyBorder="1"/>
    <xf numFmtId="0" fontId="30" fillId="33" borderId="47" xfId="0" applyFont="1" applyFill="1" applyBorder="1" applyAlignment="1">
      <alignment horizontal="center" wrapText="1"/>
    </xf>
    <xf numFmtId="0" fontId="29" fillId="33" borderId="37" xfId="0" applyFont="1" applyFill="1" applyBorder="1" applyAlignment="1">
      <alignment horizontal="center" wrapText="1"/>
    </xf>
    <xf numFmtId="0" fontId="29" fillId="33" borderId="38" xfId="0" applyFont="1" applyFill="1" applyBorder="1" applyAlignment="1">
      <alignment horizontal="center" wrapText="1"/>
    </xf>
    <xf numFmtId="0" fontId="29" fillId="33" borderId="40" xfId="0" applyFont="1" applyFill="1" applyBorder="1" applyAlignment="1">
      <alignment horizontal="center" wrapText="1"/>
    </xf>
    <xf numFmtId="0" fontId="30" fillId="33" borderId="49" xfId="0" applyFont="1" applyFill="1" applyBorder="1" applyAlignment="1">
      <alignment horizontal="center" wrapText="1"/>
    </xf>
    <xf numFmtId="0" fontId="8" fillId="0" borderId="54" xfId="0" applyFont="1" applyBorder="1"/>
    <xf numFmtId="0" fontId="29" fillId="33" borderId="55" xfId="0" applyFont="1" applyFill="1" applyBorder="1" applyAlignment="1">
      <alignment horizontal="center" wrapText="1"/>
    </xf>
    <xf numFmtId="0" fontId="29" fillId="33" borderId="56" xfId="0" applyFont="1" applyFill="1" applyBorder="1" applyAlignment="1">
      <alignment horizontal="center" wrapText="1"/>
    </xf>
    <xf numFmtId="0" fontId="29" fillId="33" borderId="57" xfId="0" applyFont="1" applyFill="1" applyBorder="1" applyAlignment="1">
      <alignment horizontal="center" wrapText="1"/>
    </xf>
    <xf numFmtId="0" fontId="30" fillId="33" borderId="58" xfId="0" applyFont="1" applyFill="1" applyBorder="1" applyAlignment="1">
      <alignment horizontal="center" wrapText="1"/>
    </xf>
    <xf numFmtId="0" fontId="30" fillId="33" borderId="59" xfId="0" applyFont="1" applyFill="1" applyBorder="1" applyAlignment="1">
      <alignment horizontal="center" wrapText="1"/>
    </xf>
    <xf numFmtId="0" fontId="30" fillId="33" borderId="64" xfId="0" applyFont="1" applyFill="1" applyBorder="1" applyAlignment="1">
      <alignment horizontal="center" wrapText="1"/>
    </xf>
    <xf numFmtId="0" fontId="30" fillId="33" borderId="6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0" fillId="34" borderId="13" xfId="0" applyFont="1" applyFill="1" applyBorder="1" applyAlignment="1">
      <alignment horizontal="center" wrapText="1"/>
    </xf>
    <xf numFmtId="0" fontId="31" fillId="34" borderId="32" xfId="0" applyFont="1" applyFill="1" applyBorder="1" applyAlignment="1">
      <alignment horizontal="center" vertical="center" wrapText="1"/>
    </xf>
    <xf numFmtId="0" fontId="31" fillId="34" borderId="33" xfId="0" applyFont="1" applyFill="1" applyBorder="1" applyAlignment="1">
      <alignment horizontal="center" vertical="center" wrapText="1"/>
    </xf>
    <xf numFmtId="0" fontId="31" fillId="34" borderId="34" xfId="0" applyFont="1" applyFill="1" applyBorder="1" applyAlignment="1">
      <alignment horizontal="center" vertical="center" wrapText="1"/>
    </xf>
    <xf numFmtId="0" fontId="31" fillId="34" borderId="7" xfId="0" applyFont="1" applyFill="1" applyBorder="1" applyAlignment="1">
      <alignment horizontal="center" vertical="center" wrapText="1"/>
    </xf>
    <xf numFmtId="0" fontId="31" fillId="34" borderId="35" xfId="0" applyFont="1" applyFill="1" applyBorder="1" applyAlignment="1">
      <alignment horizontal="center" vertical="center" wrapText="1"/>
    </xf>
    <xf numFmtId="0" fontId="31" fillId="34" borderId="51" xfId="0" applyFont="1" applyFill="1" applyBorder="1" applyAlignment="1">
      <alignment horizontal="center" vertical="center" wrapText="1"/>
    </xf>
    <xf numFmtId="2" fontId="31" fillId="34" borderId="34" xfId="0" applyNumberFormat="1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30" fillId="34" borderId="60" xfId="0" applyFont="1" applyFill="1" applyBorder="1" applyAlignment="1">
      <alignment horizontal="center" wrapText="1"/>
    </xf>
    <xf numFmtId="0" fontId="30" fillId="34" borderId="61" xfId="0" applyFont="1" applyFill="1" applyBorder="1" applyAlignment="1">
      <alignment horizontal="center" wrapText="1"/>
    </xf>
    <xf numFmtId="0" fontId="30" fillId="34" borderId="62" xfId="0" applyFont="1" applyFill="1" applyBorder="1" applyAlignment="1">
      <alignment horizontal="center" wrapText="1"/>
    </xf>
    <xf numFmtId="0" fontId="30" fillId="34" borderId="63" xfId="0" applyFont="1" applyFill="1" applyBorder="1" applyAlignment="1">
      <alignment horizontal="center" wrapText="1"/>
    </xf>
    <xf numFmtId="0" fontId="8" fillId="0" borderId="66" xfId="0" applyFont="1" applyBorder="1"/>
    <xf numFmtId="0" fontId="10" fillId="34" borderId="29" xfId="0" applyFont="1" applyFill="1" applyBorder="1" applyAlignment="1">
      <alignment horizontal="center" wrapText="1"/>
    </xf>
    <xf numFmtId="0" fontId="10" fillId="34" borderId="30" xfId="0" applyFont="1" applyFill="1" applyBorder="1" applyAlignment="1">
      <alignment horizontal="center" wrapText="1"/>
    </xf>
    <xf numFmtId="0" fontId="10" fillId="34" borderId="31" xfId="0" applyFont="1" applyFill="1" applyBorder="1" applyAlignment="1">
      <alignment horizontal="center" wrapText="1"/>
    </xf>
    <xf numFmtId="0" fontId="33" fillId="0" borderId="0" xfId="0" applyFont="1"/>
    <xf numFmtId="0" fontId="8" fillId="0" borderId="56" xfId="0" applyFont="1" applyBorder="1"/>
    <xf numFmtId="0" fontId="9" fillId="34" borderId="12" xfId="0" applyFont="1" applyFill="1" applyBorder="1" applyAlignment="1">
      <alignment horizontal="center" wrapText="1"/>
    </xf>
    <xf numFmtId="0" fontId="9" fillId="34" borderId="11" xfId="0" applyFont="1" applyFill="1" applyBorder="1" applyAlignment="1">
      <alignment wrapText="1"/>
    </xf>
    <xf numFmtId="0" fontId="9" fillId="34" borderId="8" xfId="0" applyFont="1" applyFill="1" applyBorder="1" applyAlignment="1">
      <alignment wrapText="1"/>
    </xf>
    <xf numFmtId="0" fontId="8" fillId="0" borderId="53" xfId="0" applyFont="1" applyBorder="1"/>
    <xf numFmtId="0" fontId="9" fillId="34" borderId="15" xfId="0" applyFont="1" applyFill="1" applyBorder="1" applyAlignment="1">
      <alignment horizontal="center" wrapText="1"/>
    </xf>
    <xf numFmtId="0" fontId="29" fillId="33" borderId="53" xfId="0" applyFont="1" applyFill="1" applyBorder="1" applyAlignment="1">
      <alignment horizontal="center" wrapText="1"/>
    </xf>
    <xf numFmtId="0" fontId="9" fillId="34" borderId="4" xfId="0" applyFont="1" applyFill="1" applyBorder="1" applyAlignment="1">
      <alignment horizontal="center" wrapText="1"/>
    </xf>
    <xf numFmtId="0" fontId="9" fillId="34" borderId="5" xfId="0" applyFont="1" applyFill="1" applyBorder="1" applyAlignment="1">
      <alignment horizontal="center" wrapText="1"/>
    </xf>
    <xf numFmtId="0" fontId="9" fillId="34" borderId="6" xfId="0" applyFont="1" applyFill="1" applyBorder="1" applyAlignment="1">
      <alignment horizontal="center" wrapText="1"/>
    </xf>
    <xf numFmtId="0" fontId="9" fillId="34" borderId="7" xfId="0" applyFont="1" applyFill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2" fillId="34" borderId="60" xfId="0" applyFont="1" applyFill="1" applyBorder="1" applyAlignment="1">
      <alignment horizontal="center"/>
    </xf>
    <xf numFmtId="0" fontId="2" fillId="34" borderId="61" xfId="0" applyFont="1" applyFill="1" applyBorder="1" applyAlignment="1">
      <alignment horizontal="center"/>
    </xf>
    <xf numFmtId="0" fontId="2" fillId="34" borderId="62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5" borderId="12" xfId="0" applyFont="1" applyFill="1" applyBorder="1" applyAlignment="1">
      <alignment horizontal="left"/>
    </xf>
    <xf numFmtId="0" fontId="2" fillId="35" borderId="9" xfId="0" applyFont="1" applyFill="1" applyBorder="1"/>
    <xf numFmtId="0" fontId="2" fillId="35" borderId="11" xfId="0" applyFont="1" applyFill="1" applyBorder="1"/>
    <xf numFmtId="0" fontId="2" fillId="35" borderId="8" xfId="0" applyFont="1" applyFill="1" applyBorder="1"/>
    <xf numFmtId="0" fontId="2" fillId="35" borderId="12" xfId="0" applyFont="1" applyFill="1" applyBorder="1" applyAlignment="1">
      <alignment horizontal="center"/>
    </xf>
    <xf numFmtId="0" fontId="2" fillId="35" borderId="67" xfId="0" applyFont="1" applyFill="1" applyBorder="1" applyAlignment="1">
      <alignment horizontal="center"/>
    </xf>
    <xf numFmtId="0" fontId="2" fillId="35" borderId="14" xfId="0" applyFont="1" applyFill="1" applyBorder="1" applyAlignment="1">
      <alignment horizontal="center"/>
    </xf>
    <xf numFmtId="0" fontId="2" fillId="0" borderId="52" xfId="0" applyFont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2" fillId="0" borderId="54" xfId="0" applyFont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2" fillId="35" borderId="9" xfId="0" applyFont="1" applyFill="1" applyBorder="1" applyAlignment="1">
      <alignment horizontal="center"/>
    </xf>
    <xf numFmtId="0" fontId="1" fillId="35" borderId="13" xfId="0" applyFont="1" applyFill="1" applyBorder="1" applyAlignment="1">
      <alignment horizontal="center"/>
    </xf>
    <xf numFmtId="0" fontId="1" fillId="35" borderId="7" xfId="0" applyFont="1" applyFill="1" applyBorder="1" applyAlignment="1">
      <alignment horizontal="center"/>
    </xf>
    <xf numFmtId="0" fontId="2" fillId="0" borderId="66" xfId="0" applyFont="1" applyBorder="1" applyAlignment="1">
      <alignment horizontal="left"/>
    </xf>
    <xf numFmtId="0" fontId="2" fillId="35" borderId="15" xfId="0" applyFont="1" applyFill="1" applyBorder="1" applyAlignment="1">
      <alignment horizontal="left"/>
    </xf>
    <xf numFmtId="0" fontId="9" fillId="34" borderId="9" xfId="0" applyFont="1" applyFill="1" applyBorder="1" applyAlignment="1">
      <alignment horizontal="center" vertical="center" wrapText="1"/>
    </xf>
    <xf numFmtId="0" fontId="9" fillId="34" borderId="11" xfId="0" applyFont="1" applyFill="1" applyBorder="1" applyAlignment="1">
      <alignment horizontal="center" vertical="center" wrapText="1"/>
    </xf>
    <xf numFmtId="0" fontId="10" fillId="34" borderId="12" xfId="0" applyFont="1" applyFill="1" applyBorder="1" applyAlignment="1">
      <alignment horizontal="center" wrapText="1"/>
    </xf>
    <xf numFmtId="0" fontId="10" fillId="34" borderId="15" xfId="0" applyFont="1" applyFill="1" applyBorder="1" applyAlignment="1">
      <alignment horizontal="center" wrapText="1"/>
    </xf>
    <xf numFmtId="0" fontId="10" fillId="34" borderId="9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10" fillId="34" borderId="8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0" fillId="35" borderId="12" xfId="0" applyFont="1" applyFill="1" applyBorder="1" applyAlignment="1">
      <alignment horizontal="center" vertical="top" wrapText="1"/>
    </xf>
    <xf numFmtId="0" fontId="10" fillId="35" borderId="26" xfId="0" applyFont="1" applyFill="1" applyBorder="1" applyAlignment="1">
      <alignment horizontal="center" vertical="top" wrapText="1"/>
    </xf>
    <xf numFmtId="0" fontId="10" fillId="35" borderId="11" xfId="0" applyFont="1" applyFill="1" applyBorder="1" applyAlignment="1">
      <alignment horizontal="center" vertical="top" wrapText="1"/>
    </xf>
    <xf numFmtId="0" fontId="10" fillId="35" borderId="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0" fillId="35" borderId="9" xfId="0" applyFont="1" applyFill="1" applyBorder="1" applyAlignment="1">
      <alignment horizontal="center" vertical="top" wrapText="1"/>
    </xf>
    <xf numFmtId="0" fontId="2" fillId="36" borderId="14" xfId="0" applyFont="1" applyFill="1" applyBorder="1" applyAlignment="1">
      <alignment horizontal="center" vertical="top" wrapText="1"/>
    </xf>
    <xf numFmtId="0" fontId="2" fillId="36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24 Ribeirão Preto,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'GVE24 RIBEIRÃOPRETO CONSOL 2014'!$B$146:$BB$146</c:f>
              <c:numCache>
                <c:formatCode>General</c:formatCode>
                <c:ptCount val="53"/>
                <c:pt idx="0">
                  <c:v>602</c:v>
                </c:pt>
                <c:pt idx="1">
                  <c:v>855</c:v>
                </c:pt>
                <c:pt idx="2">
                  <c:v>584</c:v>
                </c:pt>
                <c:pt idx="3">
                  <c:v>610</c:v>
                </c:pt>
                <c:pt idx="4">
                  <c:v>676</c:v>
                </c:pt>
                <c:pt idx="5">
                  <c:v>588</c:v>
                </c:pt>
                <c:pt idx="6">
                  <c:v>693</c:v>
                </c:pt>
                <c:pt idx="7">
                  <c:v>619</c:v>
                </c:pt>
                <c:pt idx="8">
                  <c:v>670</c:v>
                </c:pt>
                <c:pt idx="9">
                  <c:v>624</c:v>
                </c:pt>
                <c:pt idx="10">
                  <c:v>633</c:v>
                </c:pt>
                <c:pt idx="11">
                  <c:v>524</c:v>
                </c:pt>
                <c:pt idx="12">
                  <c:v>523</c:v>
                </c:pt>
                <c:pt idx="13">
                  <c:v>623</c:v>
                </c:pt>
                <c:pt idx="14">
                  <c:v>576</c:v>
                </c:pt>
                <c:pt idx="15">
                  <c:v>560</c:v>
                </c:pt>
                <c:pt idx="16">
                  <c:v>588</c:v>
                </c:pt>
                <c:pt idx="17">
                  <c:v>424</c:v>
                </c:pt>
                <c:pt idx="18">
                  <c:v>538</c:v>
                </c:pt>
                <c:pt idx="19">
                  <c:v>508</c:v>
                </c:pt>
                <c:pt idx="20">
                  <c:v>629</c:v>
                </c:pt>
                <c:pt idx="21">
                  <c:v>586</c:v>
                </c:pt>
                <c:pt idx="22">
                  <c:v>517</c:v>
                </c:pt>
                <c:pt idx="23">
                  <c:v>438</c:v>
                </c:pt>
                <c:pt idx="24">
                  <c:v>458</c:v>
                </c:pt>
                <c:pt idx="25">
                  <c:v>586</c:v>
                </c:pt>
                <c:pt idx="26">
                  <c:v>463</c:v>
                </c:pt>
                <c:pt idx="27">
                  <c:v>488</c:v>
                </c:pt>
                <c:pt idx="28">
                  <c:v>561</c:v>
                </c:pt>
                <c:pt idx="29">
                  <c:v>602</c:v>
                </c:pt>
                <c:pt idx="30">
                  <c:v>784</c:v>
                </c:pt>
                <c:pt idx="31">
                  <c:v>852</c:v>
                </c:pt>
                <c:pt idx="32">
                  <c:v>1557</c:v>
                </c:pt>
                <c:pt idx="33">
                  <c:v>1293</c:v>
                </c:pt>
                <c:pt idx="34">
                  <c:v>1359</c:v>
                </c:pt>
                <c:pt idx="35">
                  <c:v>1184</c:v>
                </c:pt>
                <c:pt idx="36">
                  <c:v>953</c:v>
                </c:pt>
                <c:pt idx="37">
                  <c:v>785</c:v>
                </c:pt>
                <c:pt idx="38">
                  <c:v>811</c:v>
                </c:pt>
                <c:pt idx="39">
                  <c:v>887</c:v>
                </c:pt>
                <c:pt idx="40">
                  <c:v>591</c:v>
                </c:pt>
                <c:pt idx="41">
                  <c:v>623</c:v>
                </c:pt>
                <c:pt idx="42">
                  <c:v>623</c:v>
                </c:pt>
                <c:pt idx="43">
                  <c:v>540</c:v>
                </c:pt>
                <c:pt idx="44">
                  <c:v>487</c:v>
                </c:pt>
                <c:pt idx="45">
                  <c:v>414</c:v>
                </c:pt>
                <c:pt idx="46">
                  <c:v>436</c:v>
                </c:pt>
                <c:pt idx="47">
                  <c:v>484</c:v>
                </c:pt>
                <c:pt idx="48">
                  <c:v>445</c:v>
                </c:pt>
                <c:pt idx="49">
                  <c:v>536</c:v>
                </c:pt>
                <c:pt idx="50">
                  <c:v>554</c:v>
                </c:pt>
                <c:pt idx="51">
                  <c:v>415</c:v>
                </c:pt>
                <c:pt idx="52">
                  <c:v>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98176"/>
        <c:axId val="67528384"/>
      </c:lineChart>
      <c:catAx>
        <c:axId val="9489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7528384"/>
        <c:crosses val="autoZero"/>
        <c:auto val="1"/>
        <c:lblAlgn val="ctr"/>
        <c:lblOffset val="100"/>
        <c:noMultiLvlLbl val="0"/>
      </c:catAx>
      <c:valAx>
        <c:axId val="67528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89817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24 Ribeirão Preto, ESP, 2014</a:t>
            </a:r>
          </a:p>
        </c:rich>
      </c:tx>
      <c:layout>
        <c:manualLayout>
          <c:xMode val="edge"/>
          <c:yMode val="edge"/>
          <c:x val="0.13837150043744534"/>
          <c:y val="3.815937149270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1944444444445"/>
          <c:y val="0.17508417508417509"/>
          <c:w val="0.85416666666666652"/>
          <c:h val="0.5953984287317616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2014'!$A$120</c:f>
              <c:strCache>
                <c:ptCount val="1"/>
                <c:pt idx="0">
                  <c:v>ALTINOPOLIS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2014'!$B$120:$BB$120</c:f>
              <c:numCache>
                <c:formatCode>General</c:formatCode>
                <c:ptCount val="53"/>
                <c:pt idx="0">
                  <c:v>30</c:v>
                </c:pt>
                <c:pt idx="1">
                  <c:v>20</c:v>
                </c:pt>
                <c:pt idx="2">
                  <c:v>23</c:v>
                </c:pt>
                <c:pt idx="3">
                  <c:v>23</c:v>
                </c:pt>
                <c:pt idx="4">
                  <c:v>34</c:v>
                </c:pt>
                <c:pt idx="5">
                  <c:v>22</c:v>
                </c:pt>
                <c:pt idx="6">
                  <c:v>17</c:v>
                </c:pt>
                <c:pt idx="7">
                  <c:v>36</c:v>
                </c:pt>
                <c:pt idx="8">
                  <c:v>20</c:v>
                </c:pt>
                <c:pt idx="9">
                  <c:v>17</c:v>
                </c:pt>
                <c:pt idx="10">
                  <c:v>15</c:v>
                </c:pt>
                <c:pt idx="11">
                  <c:v>19</c:v>
                </c:pt>
                <c:pt idx="12">
                  <c:v>49</c:v>
                </c:pt>
                <c:pt idx="13">
                  <c:v>16</c:v>
                </c:pt>
                <c:pt idx="14">
                  <c:v>8</c:v>
                </c:pt>
                <c:pt idx="15">
                  <c:v>12</c:v>
                </c:pt>
                <c:pt idx="16">
                  <c:v>22</c:v>
                </c:pt>
                <c:pt idx="17">
                  <c:v>5</c:v>
                </c:pt>
                <c:pt idx="18">
                  <c:v>33</c:v>
                </c:pt>
                <c:pt idx="19">
                  <c:v>24</c:v>
                </c:pt>
                <c:pt idx="20">
                  <c:v>38</c:v>
                </c:pt>
                <c:pt idx="21">
                  <c:v>17</c:v>
                </c:pt>
                <c:pt idx="22">
                  <c:v>19</c:v>
                </c:pt>
                <c:pt idx="23">
                  <c:v>16</c:v>
                </c:pt>
                <c:pt idx="24">
                  <c:v>15</c:v>
                </c:pt>
                <c:pt idx="25">
                  <c:v>33</c:v>
                </c:pt>
                <c:pt idx="26">
                  <c:v>19</c:v>
                </c:pt>
                <c:pt idx="27">
                  <c:v>10</c:v>
                </c:pt>
                <c:pt idx="28">
                  <c:v>36</c:v>
                </c:pt>
                <c:pt idx="29">
                  <c:v>17</c:v>
                </c:pt>
                <c:pt idx="30">
                  <c:v>16</c:v>
                </c:pt>
                <c:pt idx="31">
                  <c:v>30</c:v>
                </c:pt>
                <c:pt idx="32">
                  <c:v>66</c:v>
                </c:pt>
                <c:pt idx="33">
                  <c:v>45</c:v>
                </c:pt>
                <c:pt idx="34">
                  <c:v>26</c:v>
                </c:pt>
                <c:pt idx="35">
                  <c:v>97</c:v>
                </c:pt>
                <c:pt idx="36">
                  <c:v>78</c:v>
                </c:pt>
                <c:pt idx="37">
                  <c:v>5</c:v>
                </c:pt>
                <c:pt idx="38">
                  <c:v>65</c:v>
                </c:pt>
                <c:pt idx="39">
                  <c:v>48</c:v>
                </c:pt>
                <c:pt idx="40">
                  <c:v>60</c:v>
                </c:pt>
                <c:pt idx="41">
                  <c:v>87</c:v>
                </c:pt>
                <c:pt idx="42">
                  <c:v>34</c:v>
                </c:pt>
                <c:pt idx="43">
                  <c:v>19</c:v>
                </c:pt>
                <c:pt idx="44">
                  <c:v>17</c:v>
                </c:pt>
                <c:pt idx="45">
                  <c:v>0</c:v>
                </c:pt>
                <c:pt idx="46">
                  <c:v>17</c:v>
                </c:pt>
                <c:pt idx="47">
                  <c:v>12</c:v>
                </c:pt>
                <c:pt idx="48">
                  <c:v>10</c:v>
                </c:pt>
                <c:pt idx="49">
                  <c:v>2</c:v>
                </c:pt>
                <c:pt idx="50">
                  <c:v>8</c:v>
                </c:pt>
                <c:pt idx="51">
                  <c:v>0</c:v>
                </c:pt>
                <c:pt idx="52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2014'!$A$121</c:f>
              <c:strCache>
                <c:ptCount val="1"/>
                <c:pt idx="0">
                  <c:v>BARRINHA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2014'!$B$121:$BB$121</c:f>
              <c:numCache>
                <c:formatCode>General</c:formatCode>
                <c:ptCount val="53"/>
                <c:pt idx="0">
                  <c:v>26</c:v>
                </c:pt>
                <c:pt idx="1">
                  <c:v>31</c:v>
                </c:pt>
                <c:pt idx="2">
                  <c:v>17</c:v>
                </c:pt>
                <c:pt idx="3">
                  <c:v>34</c:v>
                </c:pt>
                <c:pt idx="4">
                  <c:v>39</c:v>
                </c:pt>
                <c:pt idx="5">
                  <c:v>29</c:v>
                </c:pt>
                <c:pt idx="6">
                  <c:v>23</c:v>
                </c:pt>
                <c:pt idx="7">
                  <c:v>28</c:v>
                </c:pt>
                <c:pt idx="8">
                  <c:v>25</c:v>
                </c:pt>
                <c:pt idx="9">
                  <c:v>27</c:v>
                </c:pt>
                <c:pt idx="10">
                  <c:v>31</c:v>
                </c:pt>
                <c:pt idx="11">
                  <c:v>28</c:v>
                </c:pt>
                <c:pt idx="12">
                  <c:v>19</c:v>
                </c:pt>
                <c:pt idx="13">
                  <c:v>27</c:v>
                </c:pt>
                <c:pt idx="14">
                  <c:v>30</c:v>
                </c:pt>
                <c:pt idx="15">
                  <c:v>25</c:v>
                </c:pt>
                <c:pt idx="16">
                  <c:v>29</c:v>
                </c:pt>
                <c:pt idx="17">
                  <c:v>16</c:v>
                </c:pt>
                <c:pt idx="18">
                  <c:v>13</c:v>
                </c:pt>
                <c:pt idx="19">
                  <c:v>23</c:v>
                </c:pt>
                <c:pt idx="20">
                  <c:v>22</c:v>
                </c:pt>
                <c:pt idx="21">
                  <c:v>19</c:v>
                </c:pt>
                <c:pt idx="22">
                  <c:v>9</c:v>
                </c:pt>
                <c:pt idx="23">
                  <c:v>14</c:v>
                </c:pt>
                <c:pt idx="24">
                  <c:v>11</c:v>
                </c:pt>
                <c:pt idx="25">
                  <c:v>34</c:v>
                </c:pt>
                <c:pt idx="26">
                  <c:v>34</c:v>
                </c:pt>
                <c:pt idx="27">
                  <c:v>22</c:v>
                </c:pt>
                <c:pt idx="28">
                  <c:v>37</c:v>
                </c:pt>
                <c:pt idx="29">
                  <c:v>37</c:v>
                </c:pt>
                <c:pt idx="30">
                  <c:v>54</c:v>
                </c:pt>
                <c:pt idx="31">
                  <c:v>68</c:v>
                </c:pt>
                <c:pt idx="32">
                  <c:v>62</c:v>
                </c:pt>
                <c:pt idx="33">
                  <c:v>63</c:v>
                </c:pt>
                <c:pt idx="34">
                  <c:v>32</c:v>
                </c:pt>
                <c:pt idx="35">
                  <c:v>31</c:v>
                </c:pt>
                <c:pt idx="36">
                  <c:v>36</c:v>
                </c:pt>
                <c:pt idx="37">
                  <c:v>29</c:v>
                </c:pt>
                <c:pt idx="38">
                  <c:v>41</c:v>
                </c:pt>
                <c:pt idx="39">
                  <c:v>43</c:v>
                </c:pt>
                <c:pt idx="40">
                  <c:v>26</c:v>
                </c:pt>
                <c:pt idx="41">
                  <c:v>30</c:v>
                </c:pt>
                <c:pt idx="42">
                  <c:v>15</c:v>
                </c:pt>
                <c:pt idx="43">
                  <c:v>13</c:v>
                </c:pt>
                <c:pt idx="44">
                  <c:v>12</c:v>
                </c:pt>
                <c:pt idx="45">
                  <c:v>13</c:v>
                </c:pt>
                <c:pt idx="46">
                  <c:v>17</c:v>
                </c:pt>
                <c:pt idx="47">
                  <c:v>12</c:v>
                </c:pt>
                <c:pt idx="48">
                  <c:v>7</c:v>
                </c:pt>
                <c:pt idx="49">
                  <c:v>12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2014'!$A$122</c:f>
              <c:strCache>
                <c:ptCount val="1"/>
                <c:pt idx="0">
                  <c:v>BATATAIS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2014'!$B$122:$BB$122</c:f>
              <c:numCache>
                <c:formatCode>General</c:formatCode>
                <c:ptCount val="53"/>
                <c:pt idx="0">
                  <c:v>117</c:v>
                </c:pt>
                <c:pt idx="1">
                  <c:v>194</c:v>
                </c:pt>
                <c:pt idx="2">
                  <c:v>94</c:v>
                </c:pt>
                <c:pt idx="3">
                  <c:v>117</c:v>
                </c:pt>
                <c:pt idx="4">
                  <c:v>137</c:v>
                </c:pt>
                <c:pt idx="5">
                  <c:v>69</c:v>
                </c:pt>
                <c:pt idx="6">
                  <c:v>108</c:v>
                </c:pt>
                <c:pt idx="7">
                  <c:v>44</c:v>
                </c:pt>
                <c:pt idx="8">
                  <c:v>138</c:v>
                </c:pt>
                <c:pt idx="9">
                  <c:v>160</c:v>
                </c:pt>
                <c:pt idx="10">
                  <c:v>98</c:v>
                </c:pt>
                <c:pt idx="11">
                  <c:v>54</c:v>
                </c:pt>
                <c:pt idx="12">
                  <c:v>68</c:v>
                </c:pt>
                <c:pt idx="13">
                  <c:v>142</c:v>
                </c:pt>
                <c:pt idx="14">
                  <c:v>116</c:v>
                </c:pt>
                <c:pt idx="15">
                  <c:v>127</c:v>
                </c:pt>
                <c:pt idx="16">
                  <c:v>48</c:v>
                </c:pt>
                <c:pt idx="17">
                  <c:v>45</c:v>
                </c:pt>
                <c:pt idx="18">
                  <c:v>69</c:v>
                </c:pt>
                <c:pt idx="19">
                  <c:v>79</c:v>
                </c:pt>
                <c:pt idx="20">
                  <c:v>103</c:v>
                </c:pt>
                <c:pt idx="21">
                  <c:v>151</c:v>
                </c:pt>
                <c:pt idx="22">
                  <c:v>88</c:v>
                </c:pt>
                <c:pt idx="23">
                  <c:v>76</c:v>
                </c:pt>
                <c:pt idx="24">
                  <c:v>131</c:v>
                </c:pt>
                <c:pt idx="25">
                  <c:v>146</c:v>
                </c:pt>
                <c:pt idx="26">
                  <c:v>82</c:v>
                </c:pt>
                <c:pt idx="27">
                  <c:v>83</c:v>
                </c:pt>
                <c:pt idx="28">
                  <c:v>114</c:v>
                </c:pt>
                <c:pt idx="29">
                  <c:v>58</c:v>
                </c:pt>
                <c:pt idx="30">
                  <c:v>91</c:v>
                </c:pt>
                <c:pt idx="31">
                  <c:v>138</c:v>
                </c:pt>
                <c:pt idx="32">
                  <c:v>251</c:v>
                </c:pt>
                <c:pt idx="33">
                  <c:v>269</c:v>
                </c:pt>
                <c:pt idx="34">
                  <c:v>339</c:v>
                </c:pt>
                <c:pt idx="35">
                  <c:v>200</c:v>
                </c:pt>
                <c:pt idx="36">
                  <c:v>179</c:v>
                </c:pt>
                <c:pt idx="37">
                  <c:v>122</c:v>
                </c:pt>
                <c:pt idx="38">
                  <c:v>205</c:v>
                </c:pt>
                <c:pt idx="39">
                  <c:v>301</c:v>
                </c:pt>
                <c:pt idx="40">
                  <c:v>90</c:v>
                </c:pt>
                <c:pt idx="41">
                  <c:v>26</c:v>
                </c:pt>
                <c:pt idx="42">
                  <c:v>149</c:v>
                </c:pt>
                <c:pt idx="43">
                  <c:v>71</c:v>
                </c:pt>
                <c:pt idx="44">
                  <c:v>97</c:v>
                </c:pt>
                <c:pt idx="45">
                  <c:v>58</c:v>
                </c:pt>
                <c:pt idx="46">
                  <c:v>78</c:v>
                </c:pt>
                <c:pt idx="47">
                  <c:v>94</c:v>
                </c:pt>
                <c:pt idx="48">
                  <c:v>93</c:v>
                </c:pt>
                <c:pt idx="49">
                  <c:v>86</c:v>
                </c:pt>
                <c:pt idx="50">
                  <c:v>111</c:v>
                </c:pt>
                <c:pt idx="51">
                  <c:v>11</c:v>
                </c:pt>
                <c:pt idx="52">
                  <c:v>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2014'!$A$123</c:f>
              <c:strCache>
                <c:ptCount val="1"/>
                <c:pt idx="0">
                  <c:v>BRODOWSKI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2014'!$B$123:$BB$123</c:f>
              <c:numCache>
                <c:formatCode>General</c:formatCode>
                <c:ptCount val="53"/>
                <c:pt idx="0">
                  <c:v>26</c:v>
                </c:pt>
                <c:pt idx="1">
                  <c:v>25</c:v>
                </c:pt>
                <c:pt idx="2">
                  <c:v>19</c:v>
                </c:pt>
                <c:pt idx="3">
                  <c:v>18</c:v>
                </c:pt>
                <c:pt idx="4">
                  <c:v>19</c:v>
                </c:pt>
                <c:pt idx="5">
                  <c:v>17</c:v>
                </c:pt>
                <c:pt idx="6">
                  <c:v>26</c:v>
                </c:pt>
                <c:pt idx="7">
                  <c:v>21</c:v>
                </c:pt>
                <c:pt idx="8">
                  <c:v>30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28</c:v>
                </c:pt>
                <c:pt idx="13">
                  <c:v>28</c:v>
                </c:pt>
                <c:pt idx="14">
                  <c:v>25</c:v>
                </c:pt>
                <c:pt idx="15">
                  <c:v>17</c:v>
                </c:pt>
                <c:pt idx="16">
                  <c:v>26</c:v>
                </c:pt>
                <c:pt idx="17">
                  <c:v>20</c:v>
                </c:pt>
                <c:pt idx="18">
                  <c:v>20</c:v>
                </c:pt>
                <c:pt idx="19">
                  <c:v>3</c:v>
                </c:pt>
                <c:pt idx="20">
                  <c:v>12</c:v>
                </c:pt>
                <c:pt idx="21">
                  <c:v>8</c:v>
                </c:pt>
                <c:pt idx="22">
                  <c:v>7</c:v>
                </c:pt>
                <c:pt idx="23">
                  <c:v>12</c:v>
                </c:pt>
                <c:pt idx="24">
                  <c:v>8</c:v>
                </c:pt>
                <c:pt idx="25">
                  <c:v>18</c:v>
                </c:pt>
                <c:pt idx="26">
                  <c:v>10</c:v>
                </c:pt>
                <c:pt idx="27">
                  <c:v>5</c:v>
                </c:pt>
                <c:pt idx="28">
                  <c:v>4</c:v>
                </c:pt>
                <c:pt idx="29">
                  <c:v>2</c:v>
                </c:pt>
                <c:pt idx="30">
                  <c:v>14</c:v>
                </c:pt>
                <c:pt idx="31">
                  <c:v>108</c:v>
                </c:pt>
                <c:pt idx="32">
                  <c:v>190</c:v>
                </c:pt>
                <c:pt idx="33">
                  <c:v>128</c:v>
                </c:pt>
                <c:pt idx="34">
                  <c:v>72</c:v>
                </c:pt>
                <c:pt idx="35">
                  <c:v>31</c:v>
                </c:pt>
                <c:pt idx="36">
                  <c:v>19</c:v>
                </c:pt>
                <c:pt idx="37">
                  <c:v>17</c:v>
                </c:pt>
                <c:pt idx="38">
                  <c:v>16</c:v>
                </c:pt>
                <c:pt idx="39">
                  <c:v>16</c:v>
                </c:pt>
                <c:pt idx="40">
                  <c:v>12</c:v>
                </c:pt>
                <c:pt idx="41">
                  <c:v>18</c:v>
                </c:pt>
                <c:pt idx="42">
                  <c:v>11</c:v>
                </c:pt>
                <c:pt idx="43">
                  <c:v>18</c:v>
                </c:pt>
                <c:pt idx="44">
                  <c:v>7</c:v>
                </c:pt>
                <c:pt idx="45">
                  <c:v>20</c:v>
                </c:pt>
                <c:pt idx="46">
                  <c:v>17</c:v>
                </c:pt>
                <c:pt idx="47">
                  <c:v>19</c:v>
                </c:pt>
                <c:pt idx="48">
                  <c:v>16</c:v>
                </c:pt>
                <c:pt idx="49">
                  <c:v>15</c:v>
                </c:pt>
                <c:pt idx="50">
                  <c:v>18</c:v>
                </c:pt>
                <c:pt idx="51">
                  <c:v>19</c:v>
                </c:pt>
                <c:pt idx="52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2014'!$A$124</c:f>
              <c:strCache>
                <c:ptCount val="1"/>
                <c:pt idx="0">
                  <c:v>CAJURU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2014'!$B$124:$BB$124</c:f>
              <c:numCache>
                <c:formatCode>General</c:formatCode>
                <c:ptCount val="53"/>
                <c:pt idx="0">
                  <c:v>33</c:v>
                </c:pt>
                <c:pt idx="1">
                  <c:v>45</c:v>
                </c:pt>
                <c:pt idx="2">
                  <c:v>41</c:v>
                </c:pt>
                <c:pt idx="3">
                  <c:v>31</c:v>
                </c:pt>
                <c:pt idx="4">
                  <c:v>26</c:v>
                </c:pt>
                <c:pt idx="5">
                  <c:v>23</c:v>
                </c:pt>
                <c:pt idx="6">
                  <c:v>29</c:v>
                </c:pt>
                <c:pt idx="7">
                  <c:v>21</c:v>
                </c:pt>
                <c:pt idx="8">
                  <c:v>17</c:v>
                </c:pt>
                <c:pt idx="9">
                  <c:v>24</c:v>
                </c:pt>
                <c:pt idx="10">
                  <c:v>16</c:v>
                </c:pt>
                <c:pt idx="11">
                  <c:v>17</c:v>
                </c:pt>
                <c:pt idx="12">
                  <c:v>17</c:v>
                </c:pt>
                <c:pt idx="13">
                  <c:v>23</c:v>
                </c:pt>
                <c:pt idx="14">
                  <c:v>25</c:v>
                </c:pt>
                <c:pt idx="15">
                  <c:v>21</c:v>
                </c:pt>
                <c:pt idx="16">
                  <c:v>18</c:v>
                </c:pt>
                <c:pt idx="17">
                  <c:v>27</c:v>
                </c:pt>
                <c:pt idx="18">
                  <c:v>18</c:v>
                </c:pt>
                <c:pt idx="19">
                  <c:v>20</c:v>
                </c:pt>
                <c:pt idx="20">
                  <c:v>18</c:v>
                </c:pt>
                <c:pt idx="21">
                  <c:v>22</c:v>
                </c:pt>
                <c:pt idx="22">
                  <c:v>32</c:v>
                </c:pt>
                <c:pt idx="23">
                  <c:v>31</c:v>
                </c:pt>
                <c:pt idx="24">
                  <c:v>11</c:v>
                </c:pt>
                <c:pt idx="25">
                  <c:v>10</c:v>
                </c:pt>
                <c:pt idx="26">
                  <c:v>17</c:v>
                </c:pt>
                <c:pt idx="27">
                  <c:v>19</c:v>
                </c:pt>
                <c:pt idx="28">
                  <c:v>17</c:v>
                </c:pt>
                <c:pt idx="29">
                  <c:v>20</c:v>
                </c:pt>
                <c:pt idx="30">
                  <c:v>30</c:v>
                </c:pt>
                <c:pt idx="31">
                  <c:v>27</c:v>
                </c:pt>
                <c:pt idx="32">
                  <c:v>51</c:v>
                </c:pt>
                <c:pt idx="33">
                  <c:v>44</c:v>
                </c:pt>
                <c:pt idx="34">
                  <c:v>35</c:v>
                </c:pt>
                <c:pt idx="35">
                  <c:v>55</c:v>
                </c:pt>
                <c:pt idx="36">
                  <c:v>39</c:v>
                </c:pt>
                <c:pt idx="37">
                  <c:v>36</c:v>
                </c:pt>
                <c:pt idx="38">
                  <c:v>44</c:v>
                </c:pt>
                <c:pt idx="39">
                  <c:v>54</c:v>
                </c:pt>
                <c:pt idx="40">
                  <c:v>52</c:v>
                </c:pt>
                <c:pt idx="41">
                  <c:v>29</c:v>
                </c:pt>
                <c:pt idx="42">
                  <c:v>33</c:v>
                </c:pt>
                <c:pt idx="43">
                  <c:v>30</c:v>
                </c:pt>
                <c:pt idx="44">
                  <c:v>29</c:v>
                </c:pt>
                <c:pt idx="45">
                  <c:v>28</c:v>
                </c:pt>
                <c:pt idx="46">
                  <c:v>23</c:v>
                </c:pt>
                <c:pt idx="47">
                  <c:v>28</c:v>
                </c:pt>
                <c:pt idx="48">
                  <c:v>24</c:v>
                </c:pt>
                <c:pt idx="49">
                  <c:v>11</c:v>
                </c:pt>
                <c:pt idx="50">
                  <c:v>31</c:v>
                </c:pt>
                <c:pt idx="51">
                  <c:v>39</c:v>
                </c:pt>
                <c:pt idx="52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88448"/>
        <c:axId val="67530112"/>
      </c:lineChart>
      <c:catAx>
        <c:axId val="11728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530112"/>
        <c:crosses val="autoZero"/>
        <c:auto val="1"/>
        <c:lblAlgn val="ctr"/>
        <c:lblOffset val="100"/>
        <c:noMultiLvlLbl val="0"/>
      </c:catAx>
      <c:valAx>
        <c:axId val="6753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8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1463779268460152E-2"/>
          <c:y val="0.89046840618773682"/>
          <c:w val="0.8200034719253379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24 Ribeirão Preto, ESP, 2014</a:t>
            </a:r>
          </a:p>
        </c:rich>
      </c:tx>
      <c:layout>
        <c:manualLayout>
          <c:xMode val="edge"/>
          <c:yMode val="edge"/>
          <c:x val="0.12227077865266842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4166666666666"/>
          <c:y val="0.21324354657688002"/>
          <c:w val="0.8236111111111114"/>
          <c:h val="0.53703703703703709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2014'!$A$126</c:f>
              <c:strCache>
                <c:ptCount val="1"/>
                <c:pt idx="0">
                  <c:v>CRAVINHOS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2014'!$B$126:$BB$126</c:f>
              <c:numCache>
                <c:formatCode>General</c:formatCode>
                <c:ptCount val="53"/>
                <c:pt idx="0">
                  <c:v>29</c:v>
                </c:pt>
                <c:pt idx="1">
                  <c:v>42</c:v>
                </c:pt>
                <c:pt idx="2">
                  <c:v>39</c:v>
                </c:pt>
                <c:pt idx="3">
                  <c:v>30</c:v>
                </c:pt>
                <c:pt idx="4">
                  <c:v>22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  <c:pt idx="8">
                  <c:v>32</c:v>
                </c:pt>
                <c:pt idx="9">
                  <c:v>31</c:v>
                </c:pt>
                <c:pt idx="10">
                  <c:v>35</c:v>
                </c:pt>
                <c:pt idx="11">
                  <c:v>23</c:v>
                </c:pt>
                <c:pt idx="12">
                  <c:v>38</c:v>
                </c:pt>
                <c:pt idx="13">
                  <c:v>33</c:v>
                </c:pt>
                <c:pt idx="14">
                  <c:v>41</c:v>
                </c:pt>
                <c:pt idx="15">
                  <c:v>60</c:v>
                </c:pt>
                <c:pt idx="16">
                  <c:v>44</c:v>
                </c:pt>
                <c:pt idx="17">
                  <c:v>72</c:v>
                </c:pt>
                <c:pt idx="18">
                  <c:v>47</c:v>
                </c:pt>
                <c:pt idx="19">
                  <c:v>36</c:v>
                </c:pt>
                <c:pt idx="20">
                  <c:v>51</c:v>
                </c:pt>
                <c:pt idx="21">
                  <c:v>56</c:v>
                </c:pt>
                <c:pt idx="22">
                  <c:v>63</c:v>
                </c:pt>
                <c:pt idx="23">
                  <c:v>34</c:v>
                </c:pt>
                <c:pt idx="24">
                  <c:v>27</c:v>
                </c:pt>
                <c:pt idx="25">
                  <c:v>25</c:v>
                </c:pt>
                <c:pt idx="26">
                  <c:v>29</c:v>
                </c:pt>
                <c:pt idx="27">
                  <c:v>15</c:v>
                </c:pt>
                <c:pt idx="28">
                  <c:v>14</c:v>
                </c:pt>
                <c:pt idx="29">
                  <c:v>26</c:v>
                </c:pt>
                <c:pt idx="30">
                  <c:v>38</c:v>
                </c:pt>
                <c:pt idx="31">
                  <c:v>30</c:v>
                </c:pt>
                <c:pt idx="32">
                  <c:v>43</c:v>
                </c:pt>
                <c:pt idx="33">
                  <c:v>58</c:v>
                </c:pt>
                <c:pt idx="34">
                  <c:v>40</c:v>
                </c:pt>
                <c:pt idx="35">
                  <c:v>27</c:v>
                </c:pt>
                <c:pt idx="36">
                  <c:v>39</c:v>
                </c:pt>
                <c:pt idx="37">
                  <c:v>48</c:v>
                </c:pt>
                <c:pt idx="38">
                  <c:v>14</c:v>
                </c:pt>
                <c:pt idx="39">
                  <c:v>19</c:v>
                </c:pt>
                <c:pt idx="40">
                  <c:v>31</c:v>
                </c:pt>
                <c:pt idx="41">
                  <c:v>37</c:v>
                </c:pt>
                <c:pt idx="42">
                  <c:v>54</c:v>
                </c:pt>
                <c:pt idx="43">
                  <c:v>41</c:v>
                </c:pt>
                <c:pt idx="44">
                  <c:v>28</c:v>
                </c:pt>
                <c:pt idx="45">
                  <c:v>32</c:v>
                </c:pt>
                <c:pt idx="46">
                  <c:v>44</c:v>
                </c:pt>
                <c:pt idx="47">
                  <c:v>32</c:v>
                </c:pt>
                <c:pt idx="48">
                  <c:v>42</c:v>
                </c:pt>
                <c:pt idx="49">
                  <c:v>39</c:v>
                </c:pt>
                <c:pt idx="50">
                  <c:v>51</c:v>
                </c:pt>
                <c:pt idx="51">
                  <c:v>63</c:v>
                </c:pt>
                <c:pt idx="52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2014'!$A$127</c:f>
              <c:strCache>
                <c:ptCount val="1"/>
                <c:pt idx="0">
                  <c:v>DUMONT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2014'!$B$127:$BB$127</c:f>
              <c:numCache>
                <c:formatCode>General</c:formatCode>
                <c:ptCount val="5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11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5</c:v>
                </c:pt>
                <c:pt idx="33">
                  <c:v>6</c:v>
                </c:pt>
                <c:pt idx="34">
                  <c:v>10</c:v>
                </c:pt>
                <c:pt idx="35">
                  <c:v>4</c:v>
                </c:pt>
                <c:pt idx="36">
                  <c:v>8</c:v>
                </c:pt>
                <c:pt idx="37">
                  <c:v>7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4</c:v>
                </c:pt>
                <c:pt idx="43">
                  <c:v>6</c:v>
                </c:pt>
                <c:pt idx="44">
                  <c:v>1</c:v>
                </c:pt>
                <c:pt idx="45">
                  <c:v>6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9</c:v>
                </c:pt>
                <c:pt idx="50">
                  <c:v>8</c:v>
                </c:pt>
                <c:pt idx="51">
                  <c:v>7</c:v>
                </c:pt>
                <c:pt idx="5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2014'!$A$128</c:f>
              <c:strCache>
                <c:ptCount val="1"/>
                <c:pt idx="0">
                  <c:v>GUARIBA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2014'!$B$128:$BB$128</c:f>
              <c:numCache>
                <c:formatCode>General</c:formatCode>
                <c:ptCount val="53"/>
                <c:pt idx="0">
                  <c:v>18</c:v>
                </c:pt>
                <c:pt idx="1">
                  <c:v>23</c:v>
                </c:pt>
                <c:pt idx="2">
                  <c:v>14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36</c:v>
                </c:pt>
                <c:pt idx="8">
                  <c:v>25</c:v>
                </c:pt>
                <c:pt idx="9">
                  <c:v>31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7</c:v>
                </c:pt>
                <c:pt idx="18">
                  <c:v>15</c:v>
                </c:pt>
                <c:pt idx="19">
                  <c:v>6</c:v>
                </c:pt>
                <c:pt idx="20">
                  <c:v>8</c:v>
                </c:pt>
                <c:pt idx="21">
                  <c:v>12</c:v>
                </c:pt>
                <c:pt idx="22">
                  <c:v>12</c:v>
                </c:pt>
                <c:pt idx="23">
                  <c:v>19</c:v>
                </c:pt>
                <c:pt idx="24">
                  <c:v>5</c:v>
                </c:pt>
                <c:pt idx="25">
                  <c:v>11</c:v>
                </c:pt>
                <c:pt idx="26">
                  <c:v>9</c:v>
                </c:pt>
                <c:pt idx="27">
                  <c:v>45</c:v>
                </c:pt>
                <c:pt idx="28">
                  <c:v>60</c:v>
                </c:pt>
                <c:pt idx="29">
                  <c:v>87</c:v>
                </c:pt>
                <c:pt idx="30">
                  <c:v>35</c:v>
                </c:pt>
                <c:pt idx="31">
                  <c:v>39</c:v>
                </c:pt>
                <c:pt idx="32">
                  <c:v>55</c:v>
                </c:pt>
                <c:pt idx="33">
                  <c:v>52</c:v>
                </c:pt>
                <c:pt idx="34">
                  <c:v>61</c:v>
                </c:pt>
                <c:pt idx="35">
                  <c:v>24</c:v>
                </c:pt>
                <c:pt idx="36">
                  <c:v>19</c:v>
                </c:pt>
                <c:pt idx="37">
                  <c:v>10</c:v>
                </c:pt>
                <c:pt idx="38">
                  <c:v>29</c:v>
                </c:pt>
                <c:pt idx="39">
                  <c:v>15</c:v>
                </c:pt>
                <c:pt idx="40">
                  <c:v>10</c:v>
                </c:pt>
                <c:pt idx="41">
                  <c:v>13</c:v>
                </c:pt>
                <c:pt idx="42">
                  <c:v>11</c:v>
                </c:pt>
                <c:pt idx="43">
                  <c:v>13</c:v>
                </c:pt>
                <c:pt idx="44">
                  <c:v>6</c:v>
                </c:pt>
                <c:pt idx="45">
                  <c:v>15</c:v>
                </c:pt>
                <c:pt idx="46">
                  <c:v>7</c:v>
                </c:pt>
                <c:pt idx="47">
                  <c:v>12</c:v>
                </c:pt>
                <c:pt idx="48">
                  <c:v>15</c:v>
                </c:pt>
                <c:pt idx="49">
                  <c:v>53</c:v>
                </c:pt>
                <c:pt idx="50">
                  <c:v>7</c:v>
                </c:pt>
                <c:pt idx="51">
                  <c:v>4</c:v>
                </c:pt>
                <c:pt idx="52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2014'!$A$129</c:f>
              <c:strCache>
                <c:ptCount val="1"/>
                <c:pt idx="0">
                  <c:v>GUATAPARA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2014'!$B$129:$BB$129</c:f>
              <c:numCache>
                <c:formatCode>General</c:formatCode>
                <c:ptCount val="53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9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11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</c:v>
                </c:pt>
                <c:pt idx="27">
                  <c:v>2</c:v>
                </c:pt>
                <c:pt idx="28">
                  <c:v>4</c:v>
                </c:pt>
                <c:pt idx="29">
                  <c:v>1</c:v>
                </c:pt>
                <c:pt idx="30">
                  <c:v>7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5</c:v>
                </c:pt>
                <c:pt idx="35">
                  <c:v>16</c:v>
                </c:pt>
                <c:pt idx="36">
                  <c:v>8</c:v>
                </c:pt>
                <c:pt idx="37">
                  <c:v>7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3</c:v>
                </c:pt>
                <c:pt idx="43">
                  <c:v>8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3</c:v>
                </c:pt>
                <c:pt idx="48">
                  <c:v>6</c:v>
                </c:pt>
                <c:pt idx="49">
                  <c:v>3</c:v>
                </c:pt>
                <c:pt idx="50">
                  <c:v>7</c:v>
                </c:pt>
                <c:pt idx="51">
                  <c:v>2</c:v>
                </c:pt>
                <c:pt idx="52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2014'!$A$130</c:f>
              <c:strCache>
                <c:ptCount val="1"/>
                <c:pt idx="0">
                  <c:v>JABOTICABAL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2014'!$B$130:$BB$130</c:f>
              <c:numCache>
                <c:formatCode>General</c:formatCode>
                <c:ptCount val="53"/>
                <c:pt idx="0">
                  <c:v>34</c:v>
                </c:pt>
                <c:pt idx="1">
                  <c:v>47</c:v>
                </c:pt>
                <c:pt idx="2">
                  <c:v>60</c:v>
                </c:pt>
                <c:pt idx="3">
                  <c:v>46</c:v>
                </c:pt>
                <c:pt idx="4">
                  <c:v>44</c:v>
                </c:pt>
                <c:pt idx="5">
                  <c:v>44</c:v>
                </c:pt>
                <c:pt idx="6">
                  <c:v>46</c:v>
                </c:pt>
                <c:pt idx="7">
                  <c:v>37</c:v>
                </c:pt>
                <c:pt idx="8">
                  <c:v>29</c:v>
                </c:pt>
                <c:pt idx="9">
                  <c:v>38</c:v>
                </c:pt>
                <c:pt idx="10">
                  <c:v>37</c:v>
                </c:pt>
                <c:pt idx="11">
                  <c:v>19</c:v>
                </c:pt>
                <c:pt idx="12">
                  <c:v>38</c:v>
                </c:pt>
                <c:pt idx="13">
                  <c:v>29</c:v>
                </c:pt>
                <c:pt idx="14">
                  <c:v>26</c:v>
                </c:pt>
                <c:pt idx="15">
                  <c:v>40</c:v>
                </c:pt>
                <c:pt idx="16">
                  <c:v>42</c:v>
                </c:pt>
                <c:pt idx="17">
                  <c:v>29</c:v>
                </c:pt>
                <c:pt idx="18">
                  <c:v>31</c:v>
                </c:pt>
                <c:pt idx="19">
                  <c:v>45</c:v>
                </c:pt>
                <c:pt idx="20">
                  <c:v>52</c:v>
                </c:pt>
                <c:pt idx="21">
                  <c:v>41</c:v>
                </c:pt>
                <c:pt idx="22">
                  <c:v>47</c:v>
                </c:pt>
                <c:pt idx="23">
                  <c:v>33</c:v>
                </c:pt>
                <c:pt idx="24">
                  <c:v>39</c:v>
                </c:pt>
                <c:pt idx="25">
                  <c:v>19</c:v>
                </c:pt>
                <c:pt idx="26">
                  <c:v>27</c:v>
                </c:pt>
                <c:pt idx="27">
                  <c:v>47</c:v>
                </c:pt>
                <c:pt idx="28">
                  <c:v>25</c:v>
                </c:pt>
                <c:pt idx="29">
                  <c:v>40</c:v>
                </c:pt>
                <c:pt idx="30">
                  <c:v>53</c:v>
                </c:pt>
                <c:pt idx="31">
                  <c:v>58</c:v>
                </c:pt>
                <c:pt idx="32">
                  <c:v>74</c:v>
                </c:pt>
                <c:pt idx="33">
                  <c:v>93</c:v>
                </c:pt>
                <c:pt idx="34">
                  <c:v>121</c:v>
                </c:pt>
                <c:pt idx="35">
                  <c:v>157</c:v>
                </c:pt>
                <c:pt idx="36">
                  <c:v>129</c:v>
                </c:pt>
                <c:pt idx="37">
                  <c:v>137</c:v>
                </c:pt>
                <c:pt idx="38">
                  <c:v>119</c:v>
                </c:pt>
                <c:pt idx="39">
                  <c:v>95</c:v>
                </c:pt>
                <c:pt idx="40">
                  <c:v>84</c:v>
                </c:pt>
                <c:pt idx="41">
                  <c:v>68</c:v>
                </c:pt>
                <c:pt idx="42">
                  <c:v>63</c:v>
                </c:pt>
                <c:pt idx="43">
                  <c:v>23</c:v>
                </c:pt>
                <c:pt idx="44">
                  <c:v>52</c:v>
                </c:pt>
                <c:pt idx="45">
                  <c:v>25</c:v>
                </c:pt>
                <c:pt idx="46">
                  <c:v>34</c:v>
                </c:pt>
                <c:pt idx="47">
                  <c:v>67</c:v>
                </c:pt>
                <c:pt idx="48">
                  <c:v>39</c:v>
                </c:pt>
                <c:pt idx="49">
                  <c:v>68</c:v>
                </c:pt>
                <c:pt idx="50">
                  <c:v>80</c:v>
                </c:pt>
                <c:pt idx="51">
                  <c:v>58</c:v>
                </c:pt>
                <c:pt idx="52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09536"/>
        <c:axId val="67532416"/>
      </c:lineChart>
      <c:catAx>
        <c:axId val="11980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532416"/>
        <c:crosses val="autoZero"/>
        <c:auto val="1"/>
        <c:lblAlgn val="ctr"/>
        <c:lblOffset val="100"/>
        <c:noMultiLvlLbl val="0"/>
      </c:catAx>
      <c:valAx>
        <c:axId val="6753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809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801447326487938"/>
          <c:y val="0.90235690235690236"/>
          <c:w val="0.79718349125411647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24 Ribeirão Preto, ESP, 2014</a:t>
            </a:r>
          </a:p>
        </c:rich>
      </c:tx>
      <c:layout>
        <c:manualLayout>
          <c:xMode val="edge"/>
          <c:yMode val="edge"/>
          <c:x val="0.11844794400699914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8611111111116"/>
          <c:y val="0.19753086419753091"/>
          <c:w val="0.84027777777777779"/>
          <c:h val="0.58641975308641958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2014'!$A$131</c:f>
              <c:strCache>
                <c:ptCount val="1"/>
                <c:pt idx="0">
                  <c:v>JARDINOPOLIS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2014'!$B$131:$BB$131</c:f>
              <c:numCache>
                <c:formatCode>General</c:formatCode>
                <c:ptCount val="53"/>
                <c:pt idx="0">
                  <c:v>39</c:v>
                </c:pt>
                <c:pt idx="1">
                  <c:v>131</c:v>
                </c:pt>
                <c:pt idx="2">
                  <c:v>101</c:v>
                </c:pt>
                <c:pt idx="3">
                  <c:v>49</c:v>
                </c:pt>
                <c:pt idx="4">
                  <c:v>77</c:v>
                </c:pt>
                <c:pt idx="5">
                  <c:v>44</c:v>
                </c:pt>
                <c:pt idx="6">
                  <c:v>115</c:v>
                </c:pt>
                <c:pt idx="7">
                  <c:v>98</c:v>
                </c:pt>
                <c:pt idx="8">
                  <c:v>82</c:v>
                </c:pt>
                <c:pt idx="9">
                  <c:v>90</c:v>
                </c:pt>
                <c:pt idx="10">
                  <c:v>107</c:v>
                </c:pt>
                <c:pt idx="11">
                  <c:v>73</c:v>
                </c:pt>
                <c:pt idx="12">
                  <c:v>75</c:v>
                </c:pt>
                <c:pt idx="13">
                  <c:v>90</c:v>
                </c:pt>
                <c:pt idx="14">
                  <c:v>103</c:v>
                </c:pt>
                <c:pt idx="15">
                  <c:v>75</c:v>
                </c:pt>
                <c:pt idx="16">
                  <c:v>165</c:v>
                </c:pt>
                <c:pt idx="17">
                  <c:v>50</c:v>
                </c:pt>
                <c:pt idx="18">
                  <c:v>99</c:v>
                </c:pt>
                <c:pt idx="19">
                  <c:v>71</c:v>
                </c:pt>
                <c:pt idx="20">
                  <c:v>116</c:v>
                </c:pt>
                <c:pt idx="21">
                  <c:v>80</c:v>
                </c:pt>
                <c:pt idx="22">
                  <c:v>63</c:v>
                </c:pt>
                <c:pt idx="23">
                  <c:v>70</c:v>
                </c:pt>
                <c:pt idx="24">
                  <c:v>51</c:v>
                </c:pt>
                <c:pt idx="25">
                  <c:v>107</c:v>
                </c:pt>
                <c:pt idx="26">
                  <c:v>60</c:v>
                </c:pt>
                <c:pt idx="27">
                  <c:v>58</c:v>
                </c:pt>
                <c:pt idx="28">
                  <c:v>72</c:v>
                </c:pt>
                <c:pt idx="29">
                  <c:v>115</c:v>
                </c:pt>
                <c:pt idx="30">
                  <c:v>172</c:v>
                </c:pt>
                <c:pt idx="31">
                  <c:v>93</c:v>
                </c:pt>
                <c:pt idx="32">
                  <c:v>248</c:v>
                </c:pt>
                <c:pt idx="33">
                  <c:v>107</c:v>
                </c:pt>
                <c:pt idx="34">
                  <c:v>136</c:v>
                </c:pt>
                <c:pt idx="35">
                  <c:v>92</c:v>
                </c:pt>
                <c:pt idx="36">
                  <c:v>54</c:v>
                </c:pt>
                <c:pt idx="37">
                  <c:v>57</c:v>
                </c:pt>
                <c:pt idx="38">
                  <c:v>70</c:v>
                </c:pt>
                <c:pt idx="39">
                  <c:v>62</c:v>
                </c:pt>
                <c:pt idx="40">
                  <c:v>71</c:v>
                </c:pt>
                <c:pt idx="41">
                  <c:v>68</c:v>
                </c:pt>
                <c:pt idx="42">
                  <c:v>78</c:v>
                </c:pt>
                <c:pt idx="43">
                  <c:v>66</c:v>
                </c:pt>
                <c:pt idx="44">
                  <c:v>57</c:v>
                </c:pt>
                <c:pt idx="45">
                  <c:v>57</c:v>
                </c:pt>
                <c:pt idx="46">
                  <c:v>46</c:v>
                </c:pt>
                <c:pt idx="47">
                  <c:v>65</c:v>
                </c:pt>
                <c:pt idx="48">
                  <c:v>57</c:v>
                </c:pt>
                <c:pt idx="49">
                  <c:v>66</c:v>
                </c:pt>
                <c:pt idx="50">
                  <c:v>37</c:v>
                </c:pt>
                <c:pt idx="51">
                  <c:v>40</c:v>
                </c:pt>
                <c:pt idx="52">
                  <c:v>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2014'!$A$132</c:f>
              <c:strCache>
                <c:ptCount val="1"/>
                <c:pt idx="0">
                  <c:v>LUIS ANTONIO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2014'!$B$132:$BB$132</c:f>
              <c:numCache>
                <c:formatCode>General</c:formatCode>
                <c:ptCount val="53"/>
                <c:pt idx="0">
                  <c:v>21</c:v>
                </c:pt>
                <c:pt idx="1">
                  <c:v>30</c:v>
                </c:pt>
                <c:pt idx="2">
                  <c:v>25</c:v>
                </c:pt>
                <c:pt idx="3">
                  <c:v>33</c:v>
                </c:pt>
                <c:pt idx="4">
                  <c:v>32</c:v>
                </c:pt>
                <c:pt idx="5">
                  <c:v>26</c:v>
                </c:pt>
                <c:pt idx="6">
                  <c:v>23</c:v>
                </c:pt>
                <c:pt idx="7">
                  <c:v>20</c:v>
                </c:pt>
                <c:pt idx="8">
                  <c:v>30</c:v>
                </c:pt>
                <c:pt idx="9">
                  <c:v>19</c:v>
                </c:pt>
                <c:pt idx="10">
                  <c:v>23</c:v>
                </c:pt>
                <c:pt idx="11">
                  <c:v>14</c:v>
                </c:pt>
                <c:pt idx="12">
                  <c:v>26</c:v>
                </c:pt>
                <c:pt idx="13">
                  <c:v>18</c:v>
                </c:pt>
                <c:pt idx="14">
                  <c:v>21</c:v>
                </c:pt>
                <c:pt idx="15">
                  <c:v>32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18</c:v>
                </c:pt>
                <c:pt idx="20">
                  <c:v>15</c:v>
                </c:pt>
                <c:pt idx="21">
                  <c:v>20</c:v>
                </c:pt>
                <c:pt idx="22">
                  <c:v>25</c:v>
                </c:pt>
                <c:pt idx="23">
                  <c:v>21</c:v>
                </c:pt>
                <c:pt idx="24">
                  <c:v>19</c:v>
                </c:pt>
                <c:pt idx="25">
                  <c:v>25</c:v>
                </c:pt>
                <c:pt idx="26">
                  <c:v>30</c:v>
                </c:pt>
                <c:pt idx="27">
                  <c:v>36</c:v>
                </c:pt>
                <c:pt idx="28">
                  <c:v>20</c:v>
                </c:pt>
                <c:pt idx="29">
                  <c:v>21</c:v>
                </c:pt>
                <c:pt idx="30">
                  <c:v>23</c:v>
                </c:pt>
                <c:pt idx="31">
                  <c:v>19</c:v>
                </c:pt>
                <c:pt idx="32">
                  <c:v>33</c:v>
                </c:pt>
                <c:pt idx="33">
                  <c:v>22</c:v>
                </c:pt>
                <c:pt idx="34">
                  <c:v>17</c:v>
                </c:pt>
                <c:pt idx="35">
                  <c:v>22</c:v>
                </c:pt>
                <c:pt idx="36">
                  <c:v>24</c:v>
                </c:pt>
                <c:pt idx="37">
                  <c:v>36</c:v>
                </c:pt>
                <c:pt idx="38">
                  <c:v>28</c:v>
                </c:pt>
                <c:pt idx="39">
                  <c:v>29</c:v>
                </c:pt>
                <c:pt idx="40">
                  <c:v>21</c:v>
                </c:pt>
                <c:pt idx="41">
                  <c:v>25</c:v>
                </c:pt>
                <c:pt idx="42">
                  <c:v>21</c:v>
                </c:pt>
                <c:pt idx="43">
                  <c:v>29</c:v>
                </c:pt>
                <c:pt idx="44">
                  <c:v>25</c:v>
                </c:pt>
                <c:pt idx="45">
                  <c:v>21</c:v>
                </c:pt>
                <c:pt idx="46">
                  <c:v>21</c:v>
                </c:pt>
                <c:pt idx="47">
                  <c:v>18</c:v>
                </c:pt>
                <c:pt idx="48">
                  <c:v>19</c:v>
                </c:pt>
                <c:pt idx="49">
                  <c:v>15</c:v>
                </c:pt>
                <c:pt idx="50">
                  <c:v>19</c:v>
                </c:pt>
                <c:pt idx="51">
                  <c:v>0</c:v>
                </c:pt>
                <c:pt idx="52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2014'!$A$133</c:f>
              <c:strCache>
                <c:ptCount val="1"/>
                <c:pt idx="0">
                  <c:v>MONTE ALTO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2014'!$B$133:$BB$133</c:f>
              <c:numCache>
                <c:formatCode>General</c:formatCode>
                <c:ptCount val="53"/>
                <c:pt idx="0">
                  <c:v>80</c:v>
                </c:pt>
                <c:pt idx="1">
                  <c:v>81</c:v>
                </c:pt>
                <c:pt idx="2">
                  <c:v>20</c:v>
                </c:pt>
                <c:pt idx="3">
                  <c:v>82</c:v>
                </c:pt>
                <c:pt idx="4">
                  <c:v>74</c:v>
                </c:pt>
                <c:pt idx="5">
                  <c:v>99</c:v>
                </c:pt>
                <c:pt idx="6">
                  <c:v>78</c:v>
                </c:pt>
                <c:pt idx="7">
                  <c:v>76</c:v>
                </c:pt>
                <c:pt idx="8">
                  <c:v>61</c:v>
                </c:pt>
                <c:pt idx="9">
                  <c:v>21</c:v>
                </c:pt>
                <c:pt idx="10">
                  <c:v>54</c:v>
                </c:pt>
                <c:pt idx="11">
                  <c:v>37</c:v>
                </c:pt>
                <c:pt idx="12">
                  <c:v>30</c:v>
                </c:pt>
                <c:pt idx="13">
                  <c:v>32</c:v>
                </c:pt>
                <c:pt idx="14">
                  <c:v>29</c:v>
                </c:pt>
                <c:pt idx="15">
                  <c:v>21</c:v>
                </c:pt>
                <c:pt idx="16">
                  <c:v>33</c:v>
                </c:pt>
                <c:pt idx="17">
                  <c:v>32</c:v>
                </c:pt>
                <c:pt idx="18">
                  <c:v>51</c:v>
                </c:pt>
                <c:pt idx="19">
                  <c:v>58</c:v>
                </c:pt>
                <c:pt idx="20">
                  <c:v>70</c:v>
                </c:pt>
                <c:pt idx="21">
                  <c:v>40</c:v>
                </c:pt>
                <c:pt idx="22">
                  <c:v>57</c:v>
                </c:pt>
                <c:pt idx="23">
                  <c:v>34</c:v>
                </c:pt>
                <c:pt idx="24">
                  <c:v>47</c:v>
                </c:pt>
                <c:pt idx="25">
                  <c:v>69</c:v>
                </c:pt>
                <c:pt idx="26">
                  <c:v>41</c:v>
                </c:pt>
                <c:pt idx="27">
                  <c:v>44</c:v>
                </c:pt>
                <c:pt idx="28">
                  <c:v>53</c:v>
                </c:pt>
                <c:pt idx="29">
                  <c:v>37</c:v>
                </c:pt>
                <c:pt idx="30">
                  <c:v>42</c:v>
                </c:pt>
                <c:pt idx="31">
                  <c:v>62</c:v>
                </c:pt>
                <c:pt idx="32">
                  <c:v>58</c:v>
                </c:pt>
                <c:pt idx="33">
                  <c:v>111</c:v>
                </c:pt>
                <c:pt idx="34">
                  <c:v>163</c:v>
                </c:pt>
                <c:pt idx="35">
                  <c:v>137</c:v>
                </c:pt>
                <c:pt idx="36">
                  <c:v>117</c:v>
                </c:pt>
                <c:pt idx="37">
                  <c:v>71</c:v>
                </c:pt>
                <c:pt idx="38">
                  <c:v>52</c:v>
                </c:pt>
                <c:pt idx="39">
                  <c:v>51</c:v>
                </c:pt>
                <c:pt idx="40">
                  <c:v>26</c:v>
                </c:pt>
                <c:pt idx="41">
                  <c:v>66</c:v>
                </c:pt>
                <c:pt idx="42">
                  <c:v>33</c:v>
                </c:pt>
                <c:pt idx="43">
                  <c:v>46</c:v>
                </c:pt>
                <c:pt idx="44">
                  <c:v>26</c:v>
                </c:pt>
                <c:pt idx="45">
                  <c:v>42</c:v>
                </c:pt>
                <c:pt idx="46">
                  <c:v>30</c:v>
                </c:pt>
                <c:pt idx="47">
                  <c:v>41</c:v>
                </c:pt>
                <c:pt idx="48">
                  <c:v>28</c:v>
                </c:pt>
                <c:pt idx="49">
                  <c:v>54</c:v>
                </c:pt>
                <c:pt idx="50">
                  <c:v>58</c:v>
                </c:pt>
                <c:pt idx="51">
                  <c:v>36</c:v>
                </c:pt>
                <c:pt idx="52">
                  <c:v>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2014'!$A$134</c:f>
              <c:strCache>
                <c:ptCount val="1"/>
                <c:pt idx="0">
                  <c:v>PITANGUEIRAS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2014'!$B$134:$BB$134</c:f>
              <c:numCache>
                <c:formatCode>General</c:formatCode>
                <c:ptCount val="53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21</c:v>
                </c:pt>
                <c:pt idx="4">
                  <c:v>24</c:v>
                </c:pt>
                <c:pt idx="5">
                  <c:v>30</c:v>
                </c:pt>
                <c:pt idx="6">
                  <c:v>14</c:v>
                </c:pt>
                <c:pt idx="7">
                  <c:v>23</c:v>
                </c:pt>
                <c:pt idx="8">
                  <c:v>39</c:v>
                </c:pt>
                <c:pt idx="9">
                  <c:v>25</c:v>
                </c:pt>
                <c:pt idx="10">
                  <c:v>20</c:v>
                </c:pt>
                <c:pt idx="11">
                  <c:v>39</c:v>
                </c:pt>
                <c:pt idx="12">
                  <c:v>25</c:v>
                </c:pt>
                <c:pt idx="13">
                  <c:v>32</c:v>
                </c:pt>
                <c:pt idx="14">
                  <c:v>27</c:v>
                </c:pt>
                <c:pt idx="15">
                  <c:v>21</c:v>
                </c:pt>
                <c:pt idx="16">
                  <c:v>24</c:v>
                </c:pt>
                <c:pt idx="17">
                  <c:v>2</c:v>
                </c:pt>
                <c:pt idx="18">
                  <c:v>10</c:v>
                </c:pt>
                <c:pt idx="19">
                  <c:v>25</c:v>
                </c:pt>
                <c:pt idx="20">
                  <c:v>13</c:v>
                </c:pt>
                <c:pt idx="21">
                  <c:v>14</c:v>
                </c:pt>
                <c:pt idx="22">
                  <c:v>19</c:v>
                </c:pt>
                <c:pt idx="23">
                  <c:v>18</c:v>
                </c:pt>
                <c:pt idx="24">
                  <c:v>22</c:v>
                </c:pt>
                <c:pt idx="25">
                  <c:v>11</c:v>
                </c:pt>
                <c:pt idx="26">
                  <c:v>22</c:v>
                </c:pt>
                <c:pt idx="27">
                  <c:v>25</c:v>
                </c:pt>
                <c:pt idx="28">
                  <c:v>23</c:v>
                </c:pt>
                <c:pt idx="29">
                  <c:v>26</c:v>
                </c:pt>
                <c:pt idx="30">
                  <c:v>23</c:v>
                </c:pt>
                <c:pt idx="31">
                  <c:v>27</c:v>
                </c:pt>
                <c:pt idx="32">
                  <c:v>92</c:v>
                </c:pt>
                <c:pt idx="33">
                  <c:v>77</c:v>
                </c:pt>
                <c:pt idx="34">
                  <c:v>46</c:v>
                </c:pt>
                <c:pt idx="35">
                  <c:v>54</c:v>
                </c:pt>
                <c:pt idx="36">
                  <c:v>35</c:v>
                </c:pt>
                <c:pt idx="37">
                  <c:v>47</c:v>
                </c:pt>
                <c:pt idx="38">
                  <c:v>31</c:v>
                </c:pt>
                <c:pt idx="39">
                  <c:v>31</c:v>
                </c:pt>
                <c:pt idx="40">
                  <c:v>21</c:v>
                </c:pt>
                <c:pt idx="41">
                  <c:v>22</c:v>
                </c:pt>
                <c:pt idx="42">
                  <c:v>22</c:v>
                </c:pt>
                <c:pt idx="43">
                  <c:v>34</c:v>
                </c:pt>
                <c:pt idx="44">
                  <c:v>20</c:v>
                </c:pt>
                <c:pt idx="45">
                  <c:v>24</c:v>
                </c:pt>
                <c:pt idx="46">
                  <c:v>15</c:v>
                </c:pt>
                <c:pt idx="47">
                  <c:v>7</c:v>
                </c:pt>
                <c:pt idx="48">
                  <c:v>25</c:v>
                </c:pt>
                <c:pt idx="49">
                  <c:v>20</c:v>
                </c:pt>
                <c:pt idx="50">
                  <c:v>23</c:v>
                </c:pt>
                <c:pt idx="51">
                  <c:v>27</c:v>
                </c:pt>
                <c:pt idx="52">
                  <c:v>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2014'!$A$135</c:f>
              <c:strCache>
                <c:ptCount val="1"/>
                <c:pt idx="0">
                  <c:v>PONTAL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2014'!$B$135:$BB$135</c:f>
              <c:numCache>
                <c:formatCode>General</c:formatCode>
                <c:ptCount val="53"/>
                <c:pt idx="0">
                  <c:v>53</c:v>
                </c:pt>
                <c:pt idx="1">
                  <c:v>63</c:v>
                </c:pt>
                <c:pt idx="2">
                  <c:v>35</c:v>
                </c:pt>
                <c:pt idx="3">
                  <c:v>30</c:v>
                </c:pt>
                <c:pt idx="4">
                  <c:v>40</c:v>
                </c:pt>
                <c:pt idx="5">
                  <c:v>32</c:v>
                </c:pt>
                <c:pt idx="6">
                  <c:v>44</c:v>
                </c:pt>
                <c:pt idx="7">
                  <c:v>30</c:v>
                </c:pt>
                <c:pt idx="8">
                  <c:v>24</c:v>
                </c:pt>
                <c:pt idx="9">
                  <c:v>21</c:v>
                </c:pt>
                <c:pt idx="10">
                  <c:v>25</c:v>
                </c:pt>
                <c:pt idx="11">
                  <c:v>46</c:v>
                </c:pt>
                <c:pt idx="12">
                  <c:v>29</c:v>
                </c:pt>
                <c:pt idx="13">
                  <c:v>33</c:v>
                </c:pt>
                <c:pt idx="14">
                  <c:v>8</c:v>
                </c:pt>
                <c:pt idx="15">
                  <c:v>14</c:v>
                </c:pt>
                <c:pt idx="16">
                  <c:v>27</c:v>
                </c:pt>
                <c:pt idx="17">
                  <c:v>28</c:v>
                </c:pt>
                <c:pt idx="18">
                  <c:v>10</c:v>
                </c:pt>
                <c:pt idx="19">
                  <c:v>19</c:v>
                </c:pt>
                <c:pt idx="20">
                  <c:v>19</c:v>
                </c:pt>
                <c:pt idx="21">
                  <c:v>24</c:v>
                </c:pt>
                <c:pt idx="22">
                  <c:v>12</c:v>
                </c:pt>
                <c:pt idx="23">
                  <c:v>9</c:v>
                </c:pt>
                <c:pt idx="24">
                  <c:v>19</c:v>
                </c:pt>
                <c:pt idx="25">
                  <c:v>16</c:v>
                </c:pt>
                <c:pt idx="26">
                  <c:v>21</c:v>
                </c:pt>
                <c:pt idx="27">
                  <c:v>8</c:v>
                </c:pt>
                <c:pt idx="28">
                  <c:v>20</c:v>
                </c:pt>
                <c:pt idx="29">
                  <c:v>31</c:v>
                </c:pt>
                <c:pt idx="30">
                  <c:v>41</c:v>
                </c:pt>
                <c:pt idx="31">
                  <c:v>77</c:v>
                </c:pt>
                <c:pt idx="32">
                  <c:v>158</c:v>
                </c:pt>
                <c:pt idx="33">
                  <c:v>88</c:v>
                </c:pt>
                <c:pt idx="34">
                  <c:v>73</c:v>
                </c:pt>
                <c:pt idx="35">
                  <c:v>89</c:v>
                </c:pt>
                <c:pt idx="36">
                  <c:v>59</c:v>
                </c:pt>
                <c:pt idx="37">
                  <c:v>41</c:v>
                </c:pt>
                <c:pt idx="38">
                  <c:v>23</c:v>
                </c:pt>
                <c:pt idx="39">
                  <c:v>16</c:v>
                </c:pt>
                <c:pt idx="40">
                  <c:v>17</c:v>
                </c:pt>
                <c:pt idx="41">
                  <c:v>23</c:v>
                </c:pt>
                <c:pt idx="42">
                  <c:v>18</c:v>
                </c:pt>
                <c:pt idx="43">
                  <c:v>19</c:v>
                </c:pt>
                <c:pt idx="44">
                  <c:v>28</c:v>
                </c:pt>
                <c:pt idx="45">
                  <c:v>12</c:v>
                </c:pt>
                <c:pt idx="46">
                  <c:v>19</c:v>
                </c:pt>
                <c:pt idx="47">
                  <c:v>20</c:v>
                </c:pt>
                <c:pt idx="48">
                  <c:v>0</c:v>
                </c:pt>
                <c:pt idx="49">
                  <c:v>19</c:v>
                </c:pt>
                <c:pt idx="50">
                  <c:v>9</c:v>
                </c:pt>
                <c:pt idx="51">
                  <c:v>19</c:v>
                </c:pt>
                <c:pt idx="52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11584"/>
        <c:axId val="118390784"/>
      </c:lineChart>
      <c:catAx>
        <c:axId val="119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390784"/>
        <c:crosses val="autoZero"/>
        <c:auto val="1"/>
        <c:lblAlgn val="ctr"/>
        <c:lblOffset val="100"/>
        <c:noMultiLvlLbl val="0"/>
      </c:catAx>
      <c:valAx>
        <c:axId val="11839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811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10400748277637"/>
          <c:y val="0.92255892255892258"/>
          <c:w val="0.76294522908229767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24 Ribeirão Preto, ESP, 2014</a:t>
            </a:r>
          </a:p>
        </c:rich>
      </c:tx>
      <c:layout>
        <c:manualLayout>
          <c:xMode val="edge"/>
          <c:yMode val="edge"/>
          <c:x val="0.12293744531933509"/>
          <c:y val="4.2648709315375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7222222222226"/>
          <c:y val="0.19304152637485963"/>
          <c:w val="0.83819444444444491"/>
          <c:h val="0.56846240179573448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2014'!$A$136</c:f>
              <c:strCache>
                <c:ptCount val="1"/>
                <c:pt idx="0">
                  <c:v>PRADOPOLIS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2014'!$B$136:$BB$136</c:f>
              <c:numCache>
                <c:formatCode>General</c:formatCode>
                <c:ptCount val="53"/>
                <c:pt idx="0">
                  <c:v>16</c:v>
                </c:pt>
                <c:pt idx="1">
                  <c:v>27</c:v>
                </c:pt>
                <c:pt idx="2">
                  <c:v>24</c:v>
                </c:pt>
                <c:pt idx="3">
                  <c:v>19</c:v>
                </c:pt>
                <c:pt idx="4">
                  <c:v>20</c:v>
                </c:pt>
                <c:pt idx="5">
                  <c:v>25</c:v>
                </c:pt>
                <c:pt idx="6">
                  <c:v>39</c:v>
                </c:pt>
                <c:pt idx="7">
                  <c:v>39</c:v>
                </c:pt>
                <c:pt idx="8">
                  <c:v>14</c:v>
                </c:pt>
                <c:pt idx="9">
                  <c:v>20</c:v>
                </c:pt>
                <c:pt idx="10">
                  <c:v>47</c:v>
                </c:pt>
                <c:pt idx="11">
                  <c:v>22</c:v>
                </c:pt>
                <c:pt idx="12">
                  <c:v>10</c:v>
                </c:pt>
                <c:pt idx="13">
                  <c:v>18</c:v>
                </c:pt>
                <c:pt idx="14">
                  <c:v>15</c:v>
                </c:pt>
                <c:pt idx="15">
                  <c:v>10</c:v>
                </c:pt>
                <c:pt idx="16">
                  <c:v>0</c:v>
                </c:pt>
                <c:pt idx="17">
                  <c:v>11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15</c:v>
                </c:pt>
                <c:pt idx="22">
                  <c:v>8</c:v>
                </c:pt>
                <c:pt idx="23">
                  <c:v>13</c:v>
                </c:pt>
                <c:pt idx="24">
                  <c:v>8</c:v>
                </c:pt>
                <c:pt idx="25">
                  <c:v>13</c:v>
                </c:pt>
                <c:pt idx="26">
                  <c:v>14</c:v>
                </c:pt>
                <c:pt idx="27">
                  <c:v>20</c:v>
                </c:pt>
                <c:pt idx="28">
                  <c:v>5</c:v>
                </c:pt>
                <c:pt idx="29">
                  <c:v>27</c:v>
                </c:pt>
                <c:pt idx="30">
                  <c:v>73</c:v>
                </c:pt>
                <c:pt idx="31">
                  <c:v>0</c:v>
                </c:pt>
                <c:pt idx="32">
                  <c:v>71</c:v>
                </c:pt>
                <c:pt idx="33">
                  <c:v>34</c:v>
                </c:pt>
                <c:pt idx="34">
                  <c:v>60</c:v>
                </c:pt>
                <c:pt idx="35">
                  <c:v>49</c:v>
                </c:pt>
                <c:pt idx="36">
                  <c:v>33</c:v>
                </c:pt>
                <c:pt idx="37">
                  <c:v>24</c:v>
                </c:pt>
                <c:pt idx="38">
                  <c:v>12</c:v>
                </c:pt>
                <c:pt idx="39">
                  <c:v>25</c:v>
                </c:pt>
                <c:pt idx="40">
                  <c:v>8</c:v>
                </c:pt>
                <c:pt idx="41">
                  <c:v>16</c:v>
                </c:pt>
                <c:pt idx="42">
                  <c:v>12</c:v>
                </c:pt>
                <c:pt idx="43">
                  <c:v>31</c:v>
                </c:pt>
                <c:pt idx="44">
                  <c:v>16</c:v>
                </c:pt>
                <c:pt idx="45">
                  <c:v>15</c:v>
                </c:pt>
                <c:pt idx="46">
                  <c:v>11</c:v>
                </c:pt>
                <c:pt idx="47">
                  <c:v>8</c:v>
                </c:pt>
                <c:pt idx="48">
                  <c:v>16</c:v>
                </c:pt>
                <c:pt idx="49">
                  <c:v>10</c:v>
                </c:pt>
                <c:pt idx="50">
                  <c:v>22</c:v>
                </c:pt>
                <c:pt idx="51">
                  <c:v>17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2014'!$A$137</c:f>
              <c:strCache>
                <c:ptCount val="1"/>
                <c:pt idx="0">
                  <c:v>RIBEIRAO PRETO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2014'!$B$137:$BB$137</c:f>
              <c:numCache>
                <c:formatCode>General</c:formatCode>
                <c:ptCount val="53"/>
                <c:pt idx="0">
                  <c:v>3</c:v>
                </c:pt>
                <c:pt idx="1">
                  <c:v>11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8</c:v>
                </c:pt>
                <c:pt idx="8">
                  <c:v>0</c:v>
                </c:pt>
                <c:pt idx="9">
                  <c:v>1</c:v>
                </c:pt>
                <c:pt idx="10">
                  <c:v>7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12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  <c:pt idx="27">
                  <c:v>10</c:v>
                </c:pt>
                <c:pt idx="28">
                  <c:v>5</c:v>
                </c:pt>
                <c:pt idx="29">
                  <c:v>0</c:v>
                </c:pt>
                <c:pt idx="30">
                  <c:v>5</c:v>
                </c:pt>
                <c:pt idx="31">
                  <c:v>5</c:v>
                </c:pt>
                <c:pt idx="32">
                  <c:v>20</c:v>
                </c:pt>
                <c:pt idx="33">
                  <c:v>9</c:v>
                </c:pt>
                <c:pt idx="34">
                  <c:v>15</c:v>
                </c:pt>
                <c:pt idx="35">
                  <c:v>8</c:v>
                </c:pt>
                <c:pt idx="36">
                  <c:v>10</c:v>
                </c:pt>
                <c:pt idx="37">
                  <c:v>15</c:v>
                </c:pt>
                <c:pt idx="38">
                  <c:v>9</c:v>
                </c:pt>
                <c:pt idx="39">
                  <c:v>6</c:v>
                </c:pt>
                <c:pt idx="40">
                  <c:v>0</c:v>
                </c:pt>
                <c:pt idx="41">
                  <c:v>2</c:v>
                </c:pt>
                <c:pt idx="42">
                  <c:v>9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6</c:v>
                </c:pt>
                <c:pt idx="47">
                  <c:v>1</c:v>
                </c:pt>
                <c:pt idx="48">
                  <c:v>5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2014'!$A$138</c:f>
              <c:strCache>
                <c:ptCount val="1"/>
                <c:pt idx="0">
                  <c:v>SANTA CRUZ DA ESPERANCA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2014'!$B$138:$BB$138</c:f>
              <c:numCache>
                <c:formatCode>General</c:formatCode>
                <c:ptCount val="53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14</c:v>
                </c:pt>
                <c:pt idx="7">
                  <c:v>12</c:v>
                </c:pt>
                <c:pt idx="8">
                  <c:v>20</c:v>
                </c:pt>
                <c:pt idx="9">
                  <c:v>16</c:v>
                </c:pt>
                <c:pt idx="10">
                  <c:v>16</c:v>
                </c:pt>
                <c:pt idx="11">
                  <c:v>13</c:v>
                </c:pt>
                <c:pt idx="12">
                  <c:v>9</c:v>
                </c:pt>
                <c:pt idx="13">
                  <c:v>14</c:v>
                </c:pt>
                <c:pt idx="14">
                  <c:v>13</c:v>
                </c:pt>
                <c:pt idx="15">
                  <c:v>18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11</c:v>
                </c:pt>
                <c:pt idx="20">
                  <c:v>0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5</c:v>
                </c:pt>
                <c:pt idx="33">
                  <c:v>2</c:v>
                </c:pt>
                <c:pt idx="34">
                  <c:v>3</c:v>
                </c:pt>
                <c:pt idx="35">
                  <c:v>11</c:v>
                </c:pt>
                <c:pt idx="36">
                  <c:v>5</c:v>
                </c:pt>
                <c:pt idx="37">
                  <c:v>4</c:v>
                </c:pt>
                <c:pt idx="38">
                  <c:v>7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6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2014'!$A$139</c:f>
              <c:strCache>
                <c:ptCount val="1"/>
                <c:pt idx="0">
                  <c:v>SANTA RITA DO PASSA QUATRO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2014'!$B$139:$BB$139</c:f>
              <c:numCache>
                <c:formatCode>General</c:formatCode>
                <c:ptCount val="53"/>
                <c:pt idx="0">
                  <c:v>6</c:v>
                </c:pt>
                <c:pt idx="1">
                  <c:v>13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12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8</c:v>
                </c:pt>
                <c:pt idx="20">
                  <c:v>12</c:v>
                </c:pt>
                <c:pt idx="21">
                  <c:v>14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8</c:v>
                </c:pt>
                <c:pt idx="28">
                  <c:v>6</c:v>
                </c:pt>
                <c:pt idx="29">
                  <c:v>11</c:v>
                </c:pt>
                <c:pt idx="30">
                  <c:v>15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13</c:v>
                </c:pt>
                <c:pt idx="35">
                  <c:v>12</c:v>
                </c:pt>
                <c:pt idx="36">
                  <c:v>14</c:v>
                </c:pt>
                <c:pt idx="37">
                  <c:v>9</c:v>
                </c:pt>
                <c:pt idx="38">
                  <c:v>5</c:v>
                </c:pt>
                <c:pt idx="39">
                  <c:v>19</c:v>
                </c:pt>
                <c:pt idx="40">
                  <c:v>20</c:v>
                </c:pt>
                <c:pt idx="41">
                  <c:v>22</c:v>
                </c:pt>
                <c:pt idx="42">
                  <c:v>0</c:v>
                </c:pt>
                <c:pt idx="43">
                  <c:v>13</c:v>
                </c:pt>
                <c:pt idx="44">
                  <c:v>12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5</c:v>
                </c:pt>
                <c:pt idx="49">
                  <c:v>0</c:v>
                </c:pt>
                <c:pt idx="50">
                  <c:v>8</c:v>
                </c:pt>
                <c:pt idx="51">
                  <c:v>15</c:v>
                </c:pt>
                <c:pt idx="52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2014'!$A$140</c:f>
              <c:strCache>
                <c:ptCount val="1"/>
                <c:pt idx="0">
                  <c:v>SANTA ROSA DE VITERBO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2014'!$B$140:$BB$140</c:f>
              <c:numCache>
                <c:formatCode>General</c:formatCode>
                <c:ptCount val="53"/>
                <c:pt idx="0">
                  <c:v>14</c:v>
                </c:pt>
                <c:pt idx="1">
                  <c:v>12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16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8</c:v>
                </c:pt>
                <c:pt idx="19">
                  <c:v>8</c:v>
                </c:pt>
                <c:pt idx="20">
                  <c:v>10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  <c:pt idx="27">
                  <c:v>8</c:v>
                </c:pt>
                <c:pt idx="28">
                  <c:v>6</c:v>
                </c:pt>
                <c:pt idx="29">
                  <c:v>10</c:v>
                </c:pt>
                <c:pt idx="30">
                  <c:v>8</c:v>
                </c:pt>
                <c:pt idx="31">
                  <c:v>13</c:v>
                </c:pt>
                <c:pt idx="32">
                  <c:v>9</c:v>
                </c:pt>
                <c:pt idx="33">
                  <c:v>10</c:v>
                </c:pt>
                <c:pt idx="34">
                  <c:v>7</c:v>
                </c:pt>
                <c:pt idx="35">
                  <c:v>12</c:v>
                </c:pt>
                <c:pt idx="36">
                  <c:v>9</c:v>
                </c:pt>
                <c:pt idx="37">
                  <c:v>9</c:v>
                </c:pt>
                <c:pt idx="38">
                  <c:v>10</c:v>
                </c:pt>
                <c:pt idx="39">
                  <c:v>8</c:v>
                </c:pt>
                <c:pt idx="40">
                  <c:v>12</c:v>
                </c:pt>
                <c:pt idx="41">
                  <c:v>9</c:v>
                </c:pt>
                <c:pt idx="42">
                  <c:v>10</c:v>
                </c:pt>
                <c:pt idx="43">
                  <c:v>10</c:v>
                </c:pt>
                <c:pt idx="44">
                  <c:v>8</c:v>
                </c:pt>
                <c:pt idx="45">
                  <c:v>8</c:v>
                </c:pt>
                <c:pt idx="46">
                  <c:v>9</c:v>
                </c:pt>
                <c:pt idx="47">
                  <c:v>6</c:v>
                </c:pt>
                <c:pt idx="48">
                  <c:v>7</c:v>
                </c:pt>
                <c:pt idx="49">
                  <c:v>11</c:v>
                </c:pt>
                <c:pt idx="50">
                  <c:v>8</c:v>
                </c:pt>
                <c:pt idx="51">
                  <c:v>13</c:v>
                </c:pt>
                <c:pt idx="52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97152"/>
        <c:axId val="118393088"/>
      </c:lineChart>
      <c:catAx>
        <c:axId val="9489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393088"/>
        <c:crosses val="autoZero"/>
        <c:auto val="1"/>
        <c:lblAlgn val="ctr"/>
        <c:lblOffset val="100"/>
        <c:noMultiLvlLbl val="0"/>
      </c:catAx>
      <c:valAx>
        <c:axId val="11839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89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222222222222215E-2"/>
          <c:y val="0.88029798969265138"/>
          <c:w val="0.88778281293318095"/>
          <c:h val="7.76144186414099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municípios, GVE 24 Ribeirão Preto, ESP, 2014</a:t>
            </a:r>
          </a:p>
        </c:rich>
      </c:tx>
      <c:layout>
        <c:manualLayout>
          <c:xMode val="edge"/>
          <c:yMode val="edge"/>
          <c:x val="0.12595833333333334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8333333333333"/>
          <c:y val="0.19079685746352421"/>
          <c:w val="0.82152777777777752"/>
          <c:h val="0.58641975308641958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2014'!$A$141</c:f>
              <c:strCache>
                <c:ptCount val="1"/>
                <c:pt idx="0">
                  <c:v>SANTO ANTONIO DA ALEGRIA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2014'!$B$141:$BB$141</c:f>
              <c:numCache>
                <c:formatCode>General</c:formatCode>
                <c:ptCount val="53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9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7</c:v>
                </c:pt>
                <c:pt idx="31">
                  <c:v>5</c:v>
                </c:pt>
                <c:pt idx="32">
                  <c:v>10</c:v>
                </c:pt>
                <c:pt idx="33">
                  <c:v>15</c:v>
                </c:pt>
                <c:pt idx="34">
                  <c:v>26</c:v>
                </c:pt>
                <c:pt idx="35">
                  <c:v>8</c:v>
                </c:pt>
                <c:pt idx="36">
                  <c:v>4</c:v>
                </c:pt>
                <c:pt idx="37">
                  <c:v>5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  <c:pt idx="41">
                  <c:v>21</c:v>
                </c:pt>
                <c:pt idx="42">
                  <c:v>6</c:v>
                </c:pt>
                <c:pt idx="43">
                  <c:v>4</c:v>
                </c:pt>
                <c:pt idx="44">
                  <c:v>10</c:v>
                </c:pt>
                <c:pt idx="45">
                  <c:v>4</c:v>
                </c:pt>
                <c:pt idx="46">
                  <c:v>5</c:v>
                </c:pt>
                <c:pt idx="47">
                  <c:v>2</c:v>
                </c:pt>
                <c:pt idx="48">
                  <c:v>5</c:v>
                </c:pt>
                <c:pt idx="49">
                  <c:v>6</c:v>
                </c:pt>
                <c:pt idx="50">
                  <c:v>2</c:v>
                </c:pt>
                <c:pt idx="51">
                  <c:v>5</c:v>
                </c:pt>
                <c:pt idx="5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2014'!$A$142</c:f>
              <c:strCache>
                <c:ptCount val="1"/>
                <c:pt idx="0">
                  <c:v>SAO SIMAO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2014'!$B$142:$BB$142</c:f>
              <c:numCache>
                <c:formatCode>General</c:formatCode>
                <c:ptCount val="53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4</c:v>
                </c:pt>
                <c:pt idx="7">
                  <c:v>11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13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2</c:v>
                </c:pt>
                <c:pt idx="20">
                  <c:v>13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13</c:v>
                </c:pt>
                <c:pt idx="36">
                  <c:v>1</c:v>
                </c:pt>
                <c:pt idx="37">
                  <c:v>1</c:v>
                </c:pt>
                <c:pt idx="38">
                  <c:v>6</c:v>
                </c:pt>
                <c:pt idx="39">
                  <c:v>14</c:v>
                </c:pt>
                <c:pt idx="40">
                  <c:v>9</c:v>
                </c:pt>
                <c:pt idx="41">
                  <c:v>17</c:v>
                </c:pt>
                <c:pt idx="42">
                  <c:v>9</c:v>
                </c:pt>
                <c:pt idx="43">
                  <c:v>12</c:v>
                </c:pt>
                <c:pt idx="44">
                  <c:v>2</c:v>
                </c:pt>
                <c:pt idx="45">
                  <c:v>0</c:v>
                </c:pt>
                <c:pt idx="46">
                  <c:v>8</c:v>
                </c:pt>
                <c:pt idx="47">
                  <c:v>12</c:v>
                </c:pt>
                <c:pt idx="48">
                  <c:v>0</c:v>
                </c:pt>
                <c:pt idx="49">
                  <c:v>7</c:v>
                </c:pt>
                <c:pt idx="50">
                  <c:v>5</c:v>
                </c:pt>
                <c:pt idx="51">
                  <c:v>16</c:v>
                </c:pt>
                <c:pt idx="52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2014'!$A$143</c:f>
              <c:strCache>
                <c:ptCount val="1"/>
                <c:pt idx="0">
                  <c:v>SERRA AZUL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2014'!$B$143:$BB$143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15</c:v>
                </c:pt>
                <c:pt idx="6">
                  <c:v>14</c:v>
                </c:pt>
                <c:pt idx="7">
                  <c:v>10</c:v>
                </c:pt>
                <c:pt idx="8">
                  <c:v>22</c:v>
                </c:pt>
                <c:pt idx="9">
                  <c:v>9</c:v>
                </c:pt>
                <c:pt idx="10">
                  <c:v>18</c:v>
                </c:pt>
                <c:pt idx="11">
                  <c:v>13</c:v>
                </c:pt>
                <c:pt idx="12">
                  <c:v>5</c:v>
                </c:pt>
                <c:pt idx="13">
                  <c:v>18</c:v>
                </c:pt>
                <c:pt idx="14">
                  <c:v>14</c:v>
                </c:pt>
                <c:pt idx="15">
                  <c:v>8</c:v>
                </c:pt>
                <c:pt idx="16">
                  <c:v>11</c:v>
                </c:pt>
                <c:pt idx="17">
                  <c:v>1</c:v>
                </c:pt>
                <c:pt idx="18">
                  <c:v>15</c:v>
                </c:pt>
                <c:pt idx="19">
                  <c:v>14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12</c:v>
                </c:pt>
                <c:pt idx="27">
                  <c:v>12</c:v>
                </c:pt>
                <c:pt idx="28">
                  <c:v>21</c:v>
                </c:pt>
                <c:pt idx="29">
                  <c:v>15</c:v>
                </c:pt>
                <c:pt idx="30">
                  <c:v>19</c:v>
                </c:pt>
                <c:pt idx="31">
                  <c:v>14</c:v>
                </c:pt>
                <c:pt idx="32">
                  <c:v>10</c:v>
                </c:pt>
                <c:pt idx="33">
                  <c:v>28</c:v>
                </c:pt>
                <c:pt idx="34">
                  <c:v>22</c:v>
                </c:pt>
                <c:pt idx="35">
                  <c:v>17</c:v>
                </c:pt>
                <c:pt idx="36">
                  <c:v>15</c:v>
                </c:pt>
                <c:pt idx="37">
                  <c:v>22</c:v>
                </c:pt>
                <c:pt idx="38">
                  <c:v>7</c:v>
                </c:pt>
                <c:pt idx="39">
                  <c:v>10</c:v>
                </c:pt>
                <c:pt idx="40">
                  <c:v>6</c:v>
                </c:pt>
                <c:pt idx="41">
                  <c:v>4</c:v>
                </c:pt>
                <c:pt idx="42">
                  <c:v>11</c:v>
                </c:pt>
                <c:pt idx="43">
                  <c:v>22</c:v>
                </c:pt>
                <c:pt idx="44">
                  <c:v>18</c:v>
                </c:pt>
                <c:pt idx="45">
                  <c:v>12</c:v>
                </c:pt>
                <c:pt idx="46">
                  <c:v>12</c:v>
                </c:pt>
                <c:pt idx="47">
                  <c:v>6</c:v>
                </c:pt>
                <c:pt idx="48">
                  <c:v>12</c:v>
                </c:pt>
                <c:pt idx="49">
                  <c:v>12</c:v>
                </c:pt>
                <c:pt idx="50">
                  <c:v>19</c:v>
                </c:pt>
                <c:pt idx="51">
                  <c:v>8</c:v>
                </c:pt>
                <c:pt idx="52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2014'!$A$144</c:f>
              <c:strCache>
                <c:ptCount val="1"/>
                <c:pt idx="0">
                  <c:v>SERRANA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2014'!$B$144:$BB$144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7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13</c:v>
                </c:pt>
                <c:pt idx="35">
                  <c:v>8</c:v>
                </c:pt>
                <c:pt idx="36">
                  <c:v>12</c:v>
                </c:pt>
                <c:pt idx="37">
                  <c:v>4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2014'!$A$145</c:f>
              <c:strCache>
                <c:ptCount val="1"/>
                <c:pt idx="0">
                  <c:v>SERTAOZINHO</c:v>
                </c:pt>
              </c:strCache>
            </c:strRef>
          </c:tx>
          <c:marker>
            <c:symbol val="none"/>
          </c:marker>
          <c:cat>
            <c:numRef>
              <c:f>'GVE24 RIBEIRÃOPRETO CONSOL 2014'!$B$119:$BB$119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'GVE24 RIBEIRÃOPRETO CONSOL 2014'!$B$145:$BB$145</c:f>
              <c:numCache>
                <c:formatCode>General</c:formatCode>
                <c:ptCount val="53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8</c:v>
                </c:pt>
                <c:pt idx="21">
                  <c:v>8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8</c:v>
                </c:pt>
                <c:pt idx="32">
                  <c:v>12</c:v>
                </c:pt>
                <c:pt idx="33">
                  <c:v>2</c:v>
                </c:pt>
                <c:pt idx="34">
                  <c:v>15</c:v>
                </c:pt>
                <c:pt idx="35">
                  <c:v>3</c:v>
                </c:pt>
                <c:pt idx="36">
                  <c:v>3</c:v>
                </c:pt>
                <c:pt idx="37">
                  <c:v>16</c:v>
                </c:pt>
                <c:pt idx="38">
                  <c:v>7</c:v>
                </c:pt>
                <c:pt idx="39">
                  <c:v>8</c:v>
                </c:pt>
                <c:pt idx="40">
                  <c:v>6</c:v>
                </c:pt>
                <c:pt idx="41">
                  <c:v>9</c:v>
                </c:pt>
                <c:pt idx="42">
                  <c:v>4</c:v>
                </c:pt>
                <c:pt idx="43">
                  <c:v>3</c:v>
                </c:pt>
                <c:pt idx="44">
                  <c:v>7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09952"/>
        <c:axId val="118395392"/>
      </c:lineChart>
      <c:catAx>
        <c:axId val="1205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395392"/>
        <c:crosses val="autoZero"/>
        <c:auto val="1"/>
        <c:lblAlgn val="ctr"/>
        <c:lblOffset val="100"/>
        <c:noMultiLvlLbl val="0"/>
      </c:catAx>
      <c:valAx>
        <c:axId val="11839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50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651778843537947"/>
          <c:y val="0.88875018198002587"/>
          <c:w val="0.7961572523079235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faixa etária segundo o trimestre (tendência bruta sem correção por intervalos de faixas etárias), GVE 24 Ribeirão Preto,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2014'!$B$154:$B$157</c:f>
              <c:numCache>
                <c:formatCode>General</c:formatCode>
                <c:ptCount val="4"/>
                <c:pt idx="0">
                  <c:v>344</c:v>
                </c:pt>
                <c:pt idx="1">
                  <c:v>280</c:v>
                </c:pt>
                <c:pt idx="2">
                  <c:v>427</c:v>
                </c:pt>
                <c:pt idx="3">
                  <c:v>285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2014'!$C$154:$C$157</c:f>
              <c:numCache>
                <c:formatCode>General</c:formatCode>
                <c:ptCount val="4"/>
                <c:pt idx="0">
                  <c:v>1079</c:v>
                </c:pt>
                <c:pt idx="1">
                  <c:v>1086</c:v>
                </c:pt>
                <c:pt idx="2">
                  <c:v>2240</c:v>
                </c:pt>
                <c:pt idx="3">
                  <c:v>943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2014'!$D$154:$D$157</c:f>
              <c:numCache>
                <c:formatCode>General</c:formatCode>
                <c:ptCount val="4"/>
                <c:pt idx="0">
                  <c:v>771</c:v>
                </c:pt>
                <c:pt idx="1">
                  <c:v>679</c:v>
                </c:pt>
                <c:pt idx="2">
                  <c:v>1515</c:v>
                </c:pt>
                <c:pt idx="3">
                  <c:v>668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2014'!$E$154:$E$157</c:f>
              <c:numCache>
                <c:formatCode>General</c:formatCode>
                <c:ptCount val="4"/>
                <c:pt idx="0">
                  <c:v>6001</c:v>
                </c:pt>
                <c:pt idx="1">
                  <c:v>4927</c:v>
                </c:pt>
                <c:pt idx="2">
                  <c:v>7472</c:v>
                </c:pt>
                <c:pt idx="3">
                  <c:v>5581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'GVE24 RIBEIRÃOPRETO CONSOL 2014'!$F$154:$F$157</c:f>
              <c:numCache>
                <c:formatCode>General</c:formatCode>
                <c:ptCount val="4"/>
                <c:pt idx="0">
                  <c:v>6</c:v>
                </c:pt>
                <c:pt idx="1">
                  <c:v>59</c:v>
                </c:pt>
                <c:pt idx="2">
                  <c:v>38</c:v>
                </c:pt>
                <c:pt idx="3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05728"/>
        <c:axId val="118397696"/>
      </c:barChart>
      <c:catAx>
        <c:axId val="12090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18397696"/>
        <c:crosses val="autoZero"/>
        <c:auto val="1"/>
        <c:lblAlgn val="ctr"/>
        <c:lblOffset val="100"/>
        <c:noMultiLvlLbl val="0"/>
      </c:catAx>
      <c:valAx>
        <c:axId val="118397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0905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diarréia por plano de tratamento (A, B, C e IGN) segundo o trimestre, GVE 24 Ribeirão Preto,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2014'!$H$154:$H$157</c:f>
              <c:numCache>
                <c:formatCode>General</c:formatCode>
                <c:ptCount val="4"/>
                <c:pt idx="0">
                  <c:v>3677</c:v>
                </c:pt>
                <c:pt idx="1">
                  <c:v>3226</c:v>
                </c:pt>
                <c:pt idx="2">
                  <c:v>4696</c:v>
                </c:pt>
                <c:pt idx="3">
                  <c:v>3143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2014'!$I$154:$I$157</c:f>
              <c:numCache>
                <c:formatCode>General</c:formatCode>
                <c:ptCount val="4"/>
                <c:pt idx="0">
                  <c:v>2645</c:v>
                </c:pt>
                <c:pt idx="1">
                  <c:v>2186</c:v>
                </c:pt>
                <c:pt idx="2">
                  <c:v>3852</c:v>
                </c:pt>
                <c:pt idx="3">
                  <c:v>2382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2014'!$J$154:$J$157</c:f>
              <c:numCache>
                <c:formatCode>General</c:formatCode>
                <c:ptCount val="4"/>
                <c:pt idx="0">
                  <c:v>1817</c:v>
                </c:pt>
                <c:pt idx="1">
                  <c:v>1560</c:v>
                </c:pt>
                <c:pt idx="2">
                  <c:v>3069</c:v>
                </c:pt>
                <c:pt idx="3">
                  <c:v>1962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'GVE24 RIBEIRÃOPRETO CONSOL 2014'!$A$154:$A$157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2014'!$K$154:$K$157</c:f>
              <c:numCache>
                <c:formatCode>General</c:formatCode>
                <c:ptCount val="4"/>
                <c:pt idx="0">
                  <c:v>62</c:v>
                </c:pt>
                <c:pt idx="1">
                  <c:v>59</c:v>
                </c:pt>
                <c:pt idx="2">
                  <c:v>75</c:v>
                </c:pt>
                <c:pt idx="3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07264"/>
        <c:axId val="121185408"/>
      </c:barChart>
      <c:catAx>
        <c:axId val="12090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1185408"/>
        <c:crosses val="autoZero"/>
        <c:auto val="1"/>
        <c:lblAlgn val="ctr"/>
        <c:lblOffset val="100"/>
        <c:noMultiLvlLbl val="0"/>
      </c:catAx>
      <c:valAx>
        <c:axId val="121185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9072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0289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0"/>
  <sheetViews>
    <sheetView tabSelected="1" workbookViewId="0"/>
  </sheetViews>
  <sheetFormatPr defaultRowHeight="11.25" x14ac:dyDescent="0.2"/>
  <cols>
    <col min="1" max="1" width="24.5703125" style="3" customWidth="1"/>
    <col min="2" max="2" width="10" style="3" customWidth="1"/>
    <col min="3" max="3" width="10.85546875" style="3" customWidth="1"/>
    <col min="4" max="4" width="9.140625" style="3"/>
    <col min="5" max="6" width="12.28515625" style="3" customWidth="1"/>
    <col min="7" max="12" width="9.140625" style="3"/>
    <col min="13" max="13" width="9.5703125" style="3" customWidth="1"/>
    <col min="14" max="14" width="11.85546875" style="3" bestFit="1" customWidth="1"/>
    <col min="15" max="15" width="13.140625" style="3" bestFit="1" customWidth="1"/>
    <col min="16" max="16" width="9.140625" style="3"/>
    <col min="17" max="17" width="9.140625" style="19"/>
    <col min="18" max="16384" width="9.140625" style="3"/>
  </cols>
  <sheetData>
    <row r="1" spans="1:17" s="8" customFormat="1" x14ac:dyDescent="0.2">
      <c r="P1" s="18"/>
      <c r="Q1" s="18"/>
    </row>
    <row r="2" spans="1:17" s="8" customFormat="1" ht="18" x14ac:dyDescent="0.25">
      <c r="A2" s="17"/>
      <c r="B2" s="2" t="s">
        <v>44</v>
      </c>
      <c r="G2" s="29" t="s">
        <v>63</v>
      </c>
      <c r="O2" s="18"/>
    </row>
    <row r="3" spans="1:17" s="8" customFormat="1" x14ac:dyDescent="0.2">
      <c r="A3" s="17"/>
      <c r="B3" s="2" t="s">
        <v>45</v>
      </c>
      <c r="O3" s="18"/>
    </row>
    <row r="4" spans="1:17" s="8" customFormat="1" x14ac:dyDescent="0.2">
      <c r="A4" s="17"/>
      <c r="B4" s="2" t="s">
        <v>46</v>
      </c>
      <c r="O4" s="18"/>
    </row>
    <row r="5" spans="1:17" s="8" customFormat="1" x14ac:dyDescent="0.2">
      <c r="A5" s="17"/>
      <c r="B5" s="2" t="s">
        <v>47</v>
      </c>
      <c r="O5" s="18"/>
    </row>
    <row r="6" spans="1:17" s="8" customFormat="1" ht="18" x14ac:dyDescent="0.25">
      <c r="A6" s="17"/>
      <c r="B6" s="5" t="s">
        <v>48</v>
      </c>
      <c r="H6" s="29" t="s">
        <v>72</v>
      </c>
      <c r="O6" s="18"/>
    </row>
    <row r="7" spans="1:17" s="8" customFormat="1" x14ac:dyDescent="0.2">
      <c r="A7" s="17"/>
      <c r="B7" s="5" t="s">
        <v>49</v>
      </c>
      <c r="O7" s="18"/>
    </row>
    <row r="8" spans="1:17" s="8" customFormat="1" x14ac:dyDescent="0.2">
      <c r="A8" s="17"/>
      <c r="B8" s="30" t="s">
        <v>50</v>
      </c>
      <c r="O8" s="18"/>
    </row>
    <row r="9" spans="1:17" s="8" customFormat="1" x14ac:dyDescent="0.2">
      <c r="A9" s="17"/>
      <c r="B9" s="30"/>
      <c r="O9" s="18"/>
    </row>
    <row r="10" spans="1:17" s="8" customFormat="1" ht="12.75" x14ac:dyDescent="0.2">
      <c r="A10" s="17"/>
      <c r="B10" s="30"/>
      <c r="C10" s="31" t="s">
        <v>66</v>
      </c>
      <c r="O10" s="18"/>
    </row>
    <row r="11" spans="1:17" s="8" customFormat="1" ht="12.75" x14ac:dyDescent="0.2">
      <c r="A11" s="17"/>
      <c r="B11" s="30"/>
      <c r="C11" s="32" t="s">
        <v>67</v>
      </c>
      <c r="O11" s="18"/>
    </row>
    <row r="12" spans="1:17" s="8" customFormat="1" ht="12.75" x14ac:dyDescent="0.2">
      <c r="A12" s="17"/>
      <c r="C12" s="32" t="s">
        <v>68</v>
      </c>
      <c r="O12" s="18"/>
    </row>
    <row r="13" spans="1:17" s="8" customFormat="1" ht="12.75" x14ac:dyDescent="0.2">
      <c r="A13" s="17"/>
      <c r="C13" s="31" t="s">
        <v>69</v>
      </c>
      <c r="O13" s="18"/>
    </row>
    <row r="14" spans="1:17" s="8" customFormat="1" ht="12.75" x14ac:dyDescent="0.2">
      <c r="A14" s="17"/>
      <c r="C14" s="31" t="s">
        <v>70</v>
      </c>
      <c r="O14" s="18"/>
    </row>
    <row r="15" spans="1:17" s="8" customFormat="1" ht="12.75" x14ac:dyDescent="0.2">
      <c r="A15" s="17"/>
      <c r="C15" s="31" t="s">
        <v>71</v>
      </c>
      <c r="O15" s="18"/>
    </row>
    <row r="16" spans="1:17" x14ac:dyDescent="0.2">
      <c r="A16" s="1"/>
      <c r="B16" s="6"/>
    </row>
    <row r="17" spans="1:56" x14ac:dyDescent="0.2">
      <c r="A17" s="7"/>
      <c r="B17" s="8"/>
      <c r="C17" s="8"/>
      <c r="D17" s="8"/>
      <c r="E17" s="8"/>
      <c r="F17" s="8"/>
      <c r="G17" s="8"/>
      <c r="H17" s="8"/>
      <c r="I17" s="8"/>
      <c r="J17" s="8"/>
    </row>
    <row r="18" spans="1:56" x14ac:dyDescent="0.2">
      <c r="A18" s="9"/>
      <c r="B18" s="8"/>
      <c r="C18" s="8"/>
      <c r="D18" s="8"/>
      <c r="E18" s="8"/>
      <c r="F18" s="8"/>
      <c r="G18" s="8"/>
      <c r="H18" s="8"/>
      <c r="I18" s="8"/>
      <c r="J18" s="8"/>
    </row>
    <row r="19" spans="1:56" x14ac:dyDescent="0.2">
      <c r="A19" s="149"/>
      <c r="B19" s="149"/>
      <c r="C19" s="8"/>
      <c r="D19" s="8"/>
      <c r="E19" s="8"/>
      <c r="F19" s="8"/>
      <c r="G19" s="8"/>
      <c r="H19" s="8"/>
      <c r="I19" s="8"/>
      <c r="J19" s="8"/>
    </row>
    <row r="21" spans="1:56" s="10" customFormat="1" ht="15.75" x14ac:dyDescent="0.25">
      <c r="A21" s="28" t="s">
        <v>65</v>
      </c>
      <c r="B21" s="4"/>
      <c r="C21" s="4"/>
      <c r="D21" s="4"/>
      <c r="E21" s="4"/>
      <c r="F21" s="4"/>
      <c r="G21" s="4"/>
      <c r="H21" s="4"/>
      <c r="I21" s="4"/>
      <c r="J21" s="4"/>
      <c r="K21" s="4"/>
      <c r="M21" s="22"/>
      <c r="Q21" s="20"/>
      <c r="U21" s="14"/>
      <c r="V21" s="33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BD21" s="14"/>
    </row>
    <row r="22" spans="1:56" ht="12" thickBot="1" x14ac:dyDescent="0.25"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56" ht="27" customHeight="1" thickBot="1" x14ac:dyDescent="0.25">
      <c r="A23" s="150" t="s">
        <v>40</v>
      </c>
      <c r="B23" s="152" t="s">
        <v>30</v>
      </c>
      <c r="C23" s="152"/>
      <c r="D23" s="152"/>
      <c r="E23" s="152"/>
      <c r="F23" s="152"/>
      <c r="G23" s="153"/>
      <c r="H23" s="155" t="s">
        <v>31</v>
      </c>
      <c r="I23" s="152"/>
      <c r="J23" s="152"/>
      <c r="K23" s="152"/>
      <c r="L23" s="153"/>
      <c r="M23" s="150" t="s">
        <v>41</v>
      </c>
      <c r="N23" s="150" t="s">
        <v>42</v>
      </c>
      <c r="O23" s="156" t="s">
        <v>43</v>
      </c>
      <c r="P23" s="158"/>
      <c r="Q23" s="154"/>
      <c r="U23" s="16"/>
      <c r="V23" s="34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56" ht="12" thickBot="1" x14ac:dyDescent="0.25">
      <c r="A24" s="151"/>
      <c r="B24" s="41" t="s">
        <v>32</v>
      </c>
      <c r="C24" s="42" t="s">
        <v>33</v>
      </c>
      <c r="D24" s="42" t="s">
        <v>34</v>
      </c>
      <c r="E24" s="42" t="s">
        <v>35</v>
      </c>
      <c r="F24" s="43" t="s">
        <v>36</v>
      </c>
      <c r="G24" s="44" t="s">
        <v>2</v>
      </c>
      <c r="H24" s="45" t="s">
        <v>37</v>
      </c>
      <c r="I24" s="46" t="s">
        <v>38</v>
      </c>
      <c r="J24" s="46" t="s">
        <v>39</v>
      </c>
      <c r="K24" s="47" t="s">
        <v>36</v>
      </c>
      <c r="L24" s="44" t="s">
        <v>2</v>
      </c>
      <c r="M24" s="151"/>
      <c r="N24" s="151"/>
      <c r="O24" s="157"/>
      <c r="P24" s="158"/>
      <c r="Q24" s="154"/>
      <c r="U24" s="34"/>
      <c r="V24" s="35"/>
      <c r="W24" s="35"/>
      <c r="X24" s="35"/>
      <c r="Y24" s="35"/>
      <c r="Z24" s="35"/>
      <c r="AA24" s="35"/>
      <c r="AB24" s="36"/>
      <c r="AC24" s="35"/>
      <c r="AD24" s="35"/>
      <c r="AE24" s="35"/>
      <c r="AF24" s="35"/>
      <c r="AG24" s="3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56" x14ac:dyDescent="0.2">
      <c r="A25" s="57">
        <v>1</v>
      </c>
      <c r="B25" s="60">
        <v>23</v>
      </c>
      <c r="C25" s="51">
        <v>61</v>
      </c>
      <c r="D25" s="51">
        <v>52</v>
      </c>
      <c r="E25" s="51">
        <v>466</v>
      </c>
      <c r="F25" s="61">
        <v>0</v>
      </c>
      <c r="G25" s="66">
        <v>602</v>
      </c>
      <c r="H25" s="60">
        <v>288</v>
      </c>
      <c r="I25" s="51">
        <v>201</v>
      </c>
      <c r="J25" s="51">
        <v>113</v>
      </c>
      <c r="K25" s="61">
        <v>0</v>
      </c>
      <c r="L25" s="66">
        <v>602</v>
      </c>
      <c r="M25" s="60">
        <v>148</v>
      </c>
      <c r="N25" s="51">
        <v>136</v>
      </c>
      <c r="O25" s="52">
        <f>(N25*100/M25)</f>
        <v>91.891891891891888</v>
      </c>
      <c r="P25" s="40"/>
      <c r="Q25" s="23"/>
      <c r="U25" s="16"/>
      <c r="V25" s="35"/>
      <c r="W25" s="35"/>
      <c r="X25" s="35"/>
      <c r="Y25" s="35"/>
      <c r="Z25" s="35"/>
      <c r="AA25" s="35"/>
      <c r="AB25" s="36"/>
      <c r="AC25" s="35"/>
      <c r="AD25" s="35"/>
      <c r="AE25" s="35"/>
      <c r="AF25" s="35"/>
      <c r="AG25" s="3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56" x14ac:dyDescent="0.2">
      <c r="A26" s="58">
        <v>2</v>
      </c>
      <c r="B26" s="62">
        <v>28</v>
      </c>
      <c r="C26" s="49">
        <v>118</v>
      </c>
      <c r="D26" s="49">
        <v>75</v>
      </c>
      <c r="E26" s="49">
        <v>634</v>
      </c>
      <c r="F26" s="63">
        <v>0</v>
      </c>
      <c r="G26" s="67">
        <v>855</v>
      </c>
      <c r="H26" s="62">
        <v>398</v>
      </c>
      <c r="I26" s="49">
        <v>324</v>
      </c>
      <c r="J26" s="49">
        <v>131</v>
      </c>
      <c r="K26" s="63">
        <v>2</v>
      </c>
      <c r="L26" s="67">
        <v>855</v>
      </c>
      <c r="M26" s="62">
        <v>148</v>
      </c>
      <c r="N26" s="49">
        <v>133</v>
      </c>
      <c r="O26" s="54">
        <f t="shared" ref="O26:O77" si="0">(N26*100/M26)</f>
        <v>89.86486486486487</v>
      </c>
      <c r="P26" s="40"/>
      <c r="Q26" s="23"/>
      <c r="U26" s="16"/>
      <c r="V26" s="35"/>
      <c r="W26" s="35"/>
      <c r="X26" s="35"/>
      <c r="Y26" s="35"/>
      <c r="Z26" s="35"/>
      <c r="AA26" s="35"/>
      <c r="AB26" s="36"/>
      <c r="AC26" s="35"/>
      <c r="AD26" s="35"/>
      <c r="AE26" s="35"/>
      <c r="AF26" s="35"/>
      <c r="AG26" s="3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56" x14ac:dyDescent="0.2">
      <c r="A27" s="58">
        <v>3</v>
      </c>
      <c r="B27" s="62">
        <v>26</v>
      </c>
      <c r="C27" s="49">
        <v>82</v>
      </c>
      <c r="D27" s="49">
        <v>42</v>
      </c>
      <c r="E27" s="49">
        <v>434</v>
      </c>
      <c r="F27" s="63">
        <v>0</v>
      </c>
      <c r="G27" s="67">
        <v>584</v>
      </c>
      <c r="H27" s="62">
        <v>255</v>
      </c>
      <c r="I27" s="49">
        <v>229</v>
      </c>
      <c r="J27" s="49">
        <v>98</v>
      </c>
      <c r="K27" s="63">
        <v>2</v>
      </c>
      <c r="L27" s="67">
        <v>584</v>
      </c>
      <c r="M27" s="62">
        <v>148</v>
      </c>
      <c r="N27" s="49">
        <v>134</v>
      </c>
      <c r="O27" s="54">
        <f t="shared" si="0"/>
        <v>90.540540540540547</v>
      </c>
      <c r="P27" s="40"/>
      <c r="Q27" s="23"/>
      <c r="U27" s="16"/>
      <c r="V27" s="35"/>
      <c r="W27" s="35"/>
      <c r="X27" s="35"/>
      <c r="Y27" s="35"/>
      <c r="Z27" s="35"/>
      <c r="AA27" s="35"/>
      <c r="AB27" s="36"/>
      <c r="AC27" s="35"/>
      <c r="AD27" s="35"/>
      <c r="AE27" s="35"/>
      <c r="AF27" s="35"/>
      <c r="AG27" s="3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56" x14ac:dyDescent="0.2">
      <c r="A28" s="58">
        <v>4</v>
      </c>
      <c r="B28" s="62">
        <v>36</v>
      </c>
      <c r="C28" s="49">
        <v>74</v>
      </c>
      <c r="D28" s="49">
        <v>58</v>
      </c>
      <c r="E28" s="49">
        <v>442</v>
      </c>
      <c r="F28" s="63">
        <v>0</v>
      </c>
      <c r="G28" s="67">
        <v>610</v>
      </c>
      <c r="H28" s="62">
        <v>269</v>
      </c>
      <c r="I28" s="49">
        <v>175</v>
      </c>
      <c r="J28" s="49">
        <v>162</v>
      </c>
      <c r="K28" s="63">
        <v>4</v>
      </c>
      <c r="L28" s="67">
        <v>610</v>
      </c>
      <c r="M28" s="62">
        <v>148</v>
      </c>
      <c r="N28" s="49">
        <v>136</v>
      </c>
      <c r="O28" s="54">
        <f t="shared" si="0"/>
        <v>91.891891891891888</v>
      </c>
      <c r="P28" s="40"/>
      <c r="Q28" s="23"/>
      <c r="U28" s="16"/>
      <c r="V28" s="35"/>
      <c r="W28" s="35"/>
      <c r="X28" s="35"/>
      <c r="Y28" s="35"/>
      <c r="Z28" s="35"/>
      <c r="AA28" s="35"/>
      <c r="AB28" s="36"/>
      <c r="AC28" s="35"/>
      <c r="AD28" s="35"/>
      <c r="AE28" s="35"/>
      <c r="AF28" s="35"/>
      <c r="AG28" s="3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56" x14ac:dyDescent="0.2">
      <c r="A29" s="58">
        <v>5</v>
      </c>
      <c r="B29" s="62">
        <v>29</v>
      </c>
      <c r="C29" s="49">
        <v>70</v>
      </c>
      <c r="D29" s="49">
        <v>60</v>
      </c>
      <c r="E29" s="49">
        <v>514</v>
      </c>
      <c r="F29" s="63">
        <v>3</v>
      </c>
      <c r="G29" s="67">
        <v>676</v>
      </c>
      <c r="H29" s="62">
        <v>292</v>
      </c>
      <c r="I29" s="49">
        <v>226</v>
      </c>
      <c r="J29" s="49">
        <v>151</v>
      </c>
      <c r="K29" s="63">
        <v>7</v>
      </c>
      <c r="L29" s="67">
        <v>676</v>
      </c>
      <c r="M29" s="62">
        <v>148</v>
      </c>
      <c r="N29" s="49">
        <v>141</v>
      </c>
      <c r="O29" s="54">
        <f t="shared" si="0"/>
        <v>95.270270270270274</v>
      </c>
      <c r="P29" s="40"/>
      <c r="Q29" s="23"/>
      <c r="U29" s="16"/>
      <c r="V29" s="35"/>
      <c r="W29" s="35"/>
      <c r="X29" s="35"/>
      <c r="Y29" s="35"/>
      <c r="Z29" s="35"/>
      <c r="AA29" s="35"/>
      <c r="AB29" s="36"/>
      <c r="AC29" s="35"/>
      <c r="AD29" s="35"/>
      <c r="AE29" s="35"/>
      <c r="AF29" s="35"/>
      <c r="AG29" s="3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56" x14ac:dyDescent="0.2">
      <c r="A30" s="58">
        <v>6</v>
      </c>
      <c r="B30" s="62">
        <v>17</v>
      </c>
      <c r="C30" s="49">
        <v>80</v>
      </c>
      <c r="D30" s="49">
        <v>56</v>
      </c>
      <c r="E30" s="49">
        <v>435</v>
      </c>
      <c r="F30" s="63">
        <v>0</v>
      </c>
      <c r="G30" s="67">
        <v>588</v>
      </c>
      <c r="H30" s="62">
        <v>247</v>
      </c>
      <c r="I30" s="49">
        <v>185</v>
      </c>
      <c r="J30" s="49">
        <v>153</v>
      </c>
      <c r="K30" s="63">
        <v>3</v>
      </c>
      <c r="L30" s="67">
        <v>588</v>
      </c>
      <c r="M30" s="62">
        <v>148</v>
      </c>
      <c r="N30" s="49">
        <v>141</v>
      </c>
      <c r="O30" s="54">
        <f t="shared" si="0"/>
        <v>95.270270270270274</v>
      </c>
      <c r="P30" s="40"/>
      <c r="Q30" s="23"/>
      <c r="U30" s="16"/>
      <c r="V30" s="35"/>
      <c r="W30" s="35"/>
      <c r="X30" s="35"/>
      <c r="Y30" s="35"/>
      <c r="Z30" s="35"/>
      <c r="AA30" s="35"/>
      <c r="AB30" s="36"/>
      <c r="AC30" s="35"/>
      <c r="AD30" s="35"/>
      <c r="AE30" s="35"/>
      <c r="AF30" s="35"/>
      <c r="AG30" s="3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</row>
    <row r="31" spans="1:56" x14ac:dyDescent="0.2">
      <c r="A31" s="58">
        <v>7</v>
      </c>
      <c r="B31" s="62">
        <v>33</v>
      </c>
      <c r="C31" s="49">
        <v>87</v>
      </c>
      <c r="D31" s="49">
        <v>67</v>
      </c>
      <c r="E31" s="49">
        <v>505</v>
      </c>
      <c r="F31" s="63">
        <v>1</v>
      </c>
      <c r="G31" s="67">
        <v>693</v>
      </c>
      <c r="H31" s="62">
        <v>298</v>
      </c>
      <c r="I31" s="49">
        <v>209</v>
      </c>
      <c r="J31" s="49">
        <v>179</v>
      </c>
      <c r="K31" s="63">
        <v>7</v>
      </c>
      <c r="L31" s="67">
        <v>693</v>
      </c>
      <c r="M31" s="62">
        <v>148</v>
      </c>
      <c r="N31" s="49">
        <v>135</v>
      </c>
      <c r="O31" s="54">
        <f t="shared" si="0"/>
        <v>91.21621621621621</v>
      </c>
      <c r="P31" s="40"/>
      <c r="Q31" s="23"/>
      <c r="U31" s="16"/>
      <c r="V31" s="35"/>
      <c r="W31" s="35"/>
      <c r="X31" s="35"/>
      <c r="Y31" s="35"/>
      <c r="Z31" s="35"/>
      <c r="AA31" s="35"/>
      <c r="AB31" s="36"/>
      <c r="AC31" s="35"/>
      <c r="AD31" s="35"/>
      <c r="AE31" s="35"/>
      <c r="AF31" s="35"/>
      <c r="AG31" s="3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</row>
    <row r="32" spans="1:56" x14ac:dyDescent="0.2">
      <c r="A32" s="58">
        <v>8</v>
      </c>
      <c r="B32" s="62">
        <v>24</v>
      </c>
      <c r="C32" s="49">
        <v>97</v>
      </c>
      <c r="D32" s="49">
        <v>63</v>
      </c>
      <c r="E32" s="49">
        <v>435</v>
      </c>
      <c r="F32" s="63">
        <v>0</v>
      </c>
      <c r="G32" s="67">
        <v>619</v>
      </c>
      <c r="H32" s="62">
        <v>282</v>
      </c>
      <c r="I32" s="49">
        <v>204</v>
      </c>
      <c r="J32" s="49">
        <v>131</v>
      </c>
      <c r="K32" s="63">
        <v>2</v>
      </c>
      <c r="L32" s="67">
        <v>619</v>
      </c>
      <c r="M32" s="62">
        <v>148</v>
      </c>
      <c r="N32" s="49">
        <v>144</v>
      </c>
      <c r="O32" s="54">
        <f t="shared" si="0"/>
        <v>97.297297297297291</v>
      </c>
      <c r="P32" s="40"/>
      <c r="Q32" s="23"/>
      <c r="U32" s="16"/>
      <c r="V32" s="35"/>
      <c r="W32" s="35"/>
      <c r="X32" s="35"/>
      <c r="Y32" s="35"/>
      <c r="Z32" s="35"/>
      <c r="AA32" s="35"/>
      <c r="AB32" s="36"/>
      <c r="AC32" s="35"/>
      <c r="AD32" s="35"/>
      <c r="AE32" s="35"/>
      <c r="AF32" s="35"/>
      <c r="AG32" s="3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x14ac:dyDescent="0.2">
      <c r="A33" s="58">
        <v>9</v>
      </c>
      <c r="B33" s="62">
        <v>34</v>
      </c>
      <c r="C33" s="49">
        <v>98</v>
      </c>
      <c r="D33" s="49">
        <v>67</v>
      </c>
      <c r="E33" s="49">
        <v>470</v>
      </c>
      <c r="F33" s="63">
        <v>1</v>
      </c>
      <c r="G33" s="67">
        <v>670</v>
      </c>
      <c r="H33" s="62">
        <v>338</v>
      </c>
      <c r="I33" s="49">
        <v>136</v>
      </c>
      <c r="J33" s="49">
        <v>194</v>
      </c>
      <c r="K33" s="63">
        <v>2</v>
      </c>
      <c r="L33" s="67">
        <v>670</v>
      </c>
      <c r="M33" s="62">
        <v>148</v>
      </c>
      <c r="N33" s="49">
        <v>144</v>
      </c>
      <c r="O33" s="54">
        <f t="shared" si="0"/>
        <v>97.297297297297291</v>
      </c>
      <c r="P33" s="40"/>
      <c r="Q33" s="23"/>
      <c r="U33" s="16"/>
      <c r="V33" s="35"/>
      <c r="W33" s="35"/>
      <c r="X33" s="35"/>
      <c r="Y33" s="35"/>
      <c r="Z33" s="35"/>
      <c r="AA33" s="35"/>
      <c r="AB33" s="36"/>
      <c r="AC33" s="35"/>
      <c r="AD33" s="35"/>
      <c r="AE33" s="35"/>
      <c r="AF33" s="35"/>
      <c r="AG33" s="3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x14ac:dyDescent="0.2">
      <c r="A34" s="58">
        <v>10</v>
      </c>
      <c r="B34" s="62">
        <v>17</v>
      </c>
      <c r="C34" s="49">
        <v>100</v>
      </c>
      <c r="D34" s="49">
        <v>70</v>
      </c>
      <c r="E34" s="49">
        <v>437</v>
      </c>
      <c r="F34" s="63">
        <v>0</v>
      </c>
      <c r="G34" s="67">
        <v>624</v>
      </c>
      <c r="H34" s="62">
        <v>286</v>
      </c>
      <c r="I34" s="49">
        <v>211</v>
      </c>
      <c r="J34" s="49">
        <v>125</v>
      </c>
      <c r="K34" s="63">
        <v>2</v>
      </c>
      <c r="L34" s="67">
        <v>624</v>
      </c>
      <c r="M34" s="62">
        <v>148</v>
      </c>
      <c r="N34" s="49">
        <v>144</v>
      </c>
      <c r="O34" s="54">
        <f t="shared" si="0"/>
        <v>97.297297297297291</v>
      </c>
      <c r="P34" s="40"/>
      <c r="Q34" s="23"/>
      <c r="U34" s="16"/>
      <c r="V34" s="35"/>
      <c r="W34" s="35"/>
      <c r="X34" s="35"/>
      <c r="Y34" s="35"/>
      <c r="Z34" s="35"/>
      <c r="AA34" s="35"/>
      <c r="AB34" s="36"/>
      <c r="AC34" s="35"/>
      <c r="AD34" s="35"/>
      <c r="AE34" s="35"/>
      <c r="AF34" s="35"/>
      <c r="AG34" s="3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x14ac:dyDescent="0.2">
      <c r="A35" s="58">
        <v>11</v>
      </c>
      <c r="B35" s="62">
        <v>22</v>
      </c>
      <c r="C35" s="49">
        <v>69</v>
      </c>
      <c r="D35" s="49">
        <v>49</v>
      </c>
      <c r="E35" s="49">
        <v>493</v>
      </c>
      <c r="F35" s="63">
        <v>0</v>
      </c>
      <c r="G35" s="67">
        <v>633</v>
      </c>
      <c r="H35" s="62">
        <v>262</v>
      </c>
      <c r="I35" s="49">
        <v>226</v>
      </c>
      <c r="J35" s="49">
        <v>140</v>
      </c>
      <c r="K35" s="63">
        <v>5</v>
      </c>
      <c r="L35" s="67">
        <v>633</v>
      </c>
      <c r="M35" s="62">
        <v>148</v>
      </c>
      <c r="N35" s="49">
        <v>138</v>
      </c>
      <c r="O35" s="54">
        <f t="shared" si="0"/>
        <v>93.243243243243242</v>
      </c>
      <c r="P35" s="40"/>
      <c r="Q35" s="23"/>
      <c r="U35" s="16"/>
      <c r="V35" s="35"/>
      <c r="W35" s="35"/>
      <c r="X35" s="35"/>
      <c r="Y35" s="35"/>
      <c r="Z35" s="35"/>
      <c r="AA35" s="35"/>
      <c r="AB35" s="36"/>
      <c r="AC35" s="35"/>
      <c r="AD35" s="35"/>
      <c r="AE35" s="35"/>
      <c r="AF35" s="35"/>
      <c r="AG35" s="3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x14ac:dyDescent="0.2">
      <c r="A36" s="58">
        <v>12</v>
      </c>
      <c r="B36" s="62">
        <v>27</v>
      </c>
      <c r="C36" s="49">
        <v>67</v>
      </c>
      <c r="D36" s="49">
        <v>55</v>
      </c>
      <c r="E36" s="49">
        <v>375</v>
      </c>
      <c r="F36" s="63">
        <v>0</v>
      </c>
      <c r="G36" s="67">
        <v>524</v>
      </c>
      <c r="H36" s="62">
        <v>243</v>
      </c>
      <c r="I36" s="49">
        <v>176</v>
      </c>
      <c r="J36" s="49">
        <v>103</v>
      </c>
      <c r="K36" s="63">
        <v>2</v>
      </c>
      <c r="L36" s="67">
        <v>524</v>
      </c>
      <c r="M36" s="62">
        <v>148</v>
      </c>
      <c r="N36" s="49">
        <v>137</v>
      </c>
      <c r="O36" s="54">
        <f t="shared" si="0"/>
        <v>92.567567567567565</v>
      </c>
      <c r="P36" s="40"/>
      <c r="Q36" s="23"/>
      <c r="U36" s="16"/>
      <c r="V36" s="35"/>
      <c r="W36" s="35"/>
      <c r="X36" s="35"/>
      <c r="Y36" s="35"/>
      <c r="Z36" s="35"/>
      <c r="AA36" s="35"/>
      <c r="AB36" s="36"/>
      <c r="AC36" s="35"/>
      <c r="AD36" s="35"/>
      <c r="AE36" s="35"/>
      <c r="AF36" s="35"/>
      <c r="AG36" s="3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x14ac:dyDescent="0.2">
      <c r="A37" s="58">
        <v>13</v>
      </c>
      <c r="B37" s="62">
        <v>28</v>
      </c>
      <c r="C37" s="49">
        <v>76</v>
      </c>
      <c r="D37" s="49">
        <v>57</v>
      </c>
      <c r="E37" s="49">
        <v>361</v>
      </c>
      <c r="F37" s="63">
        <v>1</v>
      </c>
      <c r="G37" s="67">
        <v>523</v>
      </c>
      <c r="H37" s="62">
        <v>219</v>
      </c>
      <c r="I37" s="49">
        <v>143</v>
      </c>
      <c r="J37" s="49">
        <v>137</v>
      </c>
      <c r="K37" s="63">
        <v>24</v>
      </c>
      <c r="L37" s="67">
        <v>523</v>
      </c>
      <c r="M37" s="62">
        <v>148</v>
      </c>
      <c r="N37" s="49">
        <v>133</v>
      </c>
      <c r="O37" s="54">
        <f t="shared" si="0"/>
        <v>89.86486486486487</v>
      </c>
      <c r="P37" s="40"/>
      <c r="Q37" s="23"/>
      <c r="U37" s="16"/>
      <c r="V37" s="34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x14ac:dyDescent="0.2">
      <c r="A38" s="58">
        <v>14</v>
      </c>
      <c r="B38" s="62">
        <v>31</v>
      </c>
      <c r="C38" s="49">
        <v>96</v>
      </c>
      <c r="D38" s="49">
        <v>50</v>
      </c>
      <c r="E38" s="49">
        <v>443</v>
      </c>
      <c r="F38" s="63">
        <v>3</v>
      </c>
      <c r="G38" s="67">
        <v>623</v>
      </c>
      <c r="H38" s="62">
        <v>296</v>
      </c>
      <c r="I38" s="49">
        <v>199</v>
      </c>
      <c r="J38" s="49">
        <v>127</v>
      </c>
      <c r="K38" s="63">
        <v>1</v>
      </c>
      <c r="L38" s="67">
        <v>623</v>
      </c>
      <c r="M38" s="62">
        <v>148</v>
      </c>
      <c r="N38" s="49">
        <v>134</v>
      </c>
      <c r="O38" s="54">
        <f t="shared" si="0"/>
        <v>90.540540540540547</v>
      </c>
      <c r="P38" s="40"/>
      <c r="Q38" s="23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x14ac:dyDescent="0.2">
      <c r="A39" s="58">
        <v>15</v>
      </c>
      <c r="B39" s="62">
        <v>27</v>
      </c>
      <c r="C39" s="49">
        <v>83</v>
      </c>
      <c r="D39" s="49">
        <v>51</v>
      </c>
      <c r="E39" s="49">
        <v>415</v>
      </c>
      <c r="F39" s="63">
        <v>0</v>
      </c>
      <c r="G39" s="67">
        <v>576</v>
      </c>
      <c r="H39" s="62">
        <v>298</v>
      </c>
      <c r="I39" s="49">
        <v>167</v>
      </c>
      <c r="J39" s="49">
        <v>106</v>
      </c>
      <c r="K39" s="63">
        <v>5</v>
      </c>
      <c r="L39" s="67">
        <v>576</v>
      </c>
      <c r="M39" s="62">
        <v>148</v>
      </c>
      <c r="N39" s="49">
        <v>133</v>
      </c>
      <c r="O39" s="54">
        <f t="shared" si="0"/>
        <v>89.86486486486487</v>
      </c>
      <c r="P39" s="40"/>
      <c r="Q39" s="23"/>
      <c r="U39" s="34"/>
      <c r="V39" s="35"/>
      <c r="W39" s="35"/>
      <c r="X39" s="35"/>
      <c r="Y39" s="35"/>
      <c r="Z39" s="35"/>
      <c r="AA39" s="35"/>
      <c r="AB39" s="3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x14ac:dyDescent="0.2">
      <c r="A40" s="58">
        <v>16</v>
      </c>
      <c r="B40" s="62">
        <v>29</v>
      </c>
      <c r="C40" s="49">
        <v>70</v>
      </c>
      <c r="D40" s="49">
        <v>41</v>
      </c>
      <c r="E40" s="49">
        <v>419</v>
      </c>
      <c r="F40" s="63">
        <v>1</v>
      </c>
      <c r="G40" s="67">
        <v>560</v>
      </c>
      <c r="H40" s="62">
        <v>290</v>
      </c>
      <c r="I40" s="49">
        <v>169</v>
      </c>
      <c r="J40" s="49">
        <v>98</v>
      </c>
      <c r="K40" s="63">
        <v>3</v>
      </c>
      <c r="L40" s="67">
        <v>560</v>
      </c>
      <c r="M40" s="62">
        <v>148</v>
      </c>
      <c r="N40" s="49">
        <v>132</v>
      </c>
      <c r="O40" s="54">
        <f t="shared" si="0"/>
        <v>89.189189189189193</v>
      </c>
      <c r="P40" s="40"/>
      <c r="Q40" s="23"/>
      <c r="U40" s="16"/>
      <c r="V40" s="35"/>
      <c r="W40" s="35"/>
      <c r="X40" s="35"/>
      <c r="Y40" s="35"/>
      <c r="Z40" s="35"/>
      <c r="AA40" s="35"/>
      <c r="AB40" s="3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x14ac:dyDescent="0.2">
      <c r="A41" s="58">
        <v>17</v>
      </c>
      <c r="B41" s="62">
        <v>29</v>
      </c>
      <c r="C41" s="49">
        <v>109</v>
      </c>
      <c r="D41" s="49">
        <v>58</v>
      </c>
      <c r="E41" s="49">
        <v>392</v>
      </c>
      <c r="F41" s="63">
        <v>0</v>
      </c>
      <c r="G41" s="67">
        <v>588</v>
      </c>
      <c r="H41" s="62">
        <v>240</v>
      </c>
      <c r="I41" s="49">
        <v>241</v>
      </c>
      <c r="J41" s="49">
        <v>95</v>
      </c>
      <c r="K41" s="63">
        <v>12</v>
      </c>
      <c r="L41" s="67">
        <v>588</v>
      </c>
      <c r="M41" s="62">
        <v>148</v>
      </c>
      <c r="N41" s="49">
        <v>132</v>
      </c>
      <c r="O41" s="54">
        <f t="shared" si="0"/>
        <v>89.189189189189193</v>
      </c>
      <c r="P41" s="40"/>
      <c r="Q41" s="23"/>
      <c r="U41" s="16"/>
      <c r="V41" s="35"/>
      <c r="W41" s="35"/>
      <c r="X41" s="35"/>
      <c r="Y41" s="35"/>
      <c r="Z41" s="35"/>
      <c r="AA41" s="35"/>
      <c r="AB41" s="3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x14ac:dyDescent="0.2">
      <c r="A42" s="58">
        <v>18</v>
      </c>
      <c r="B42" s="62">
        <v>12</v>
      </c>
      <c r="C42" s="49">
        <v>53</v>
      </c>
      <c r="D42" s="49">
        <v>37</v>
      </c>
      <c r="E42" s="49">
        <v>322</v>
      </c>
      <c r="F42" s="63">
        <v>0</v>
      </c>
      <c r="G42" s="67">
        <v>424</v>
      </c>
      <c r="H42" s="62">
        <v>214</v>
      </c>
      <c r="I42" s="49">
        <v>130</v>
      </c>
      <c r="J42" s="49">
        <v>77</v>
      </c>
      <c r="K42" s="63">
        <v>3</v>
      </c>
      <c r="L42" s="67">
        <v>424</v>
      </c>
      <c r="M42" s="62">
        <v>148</v>
      </c>
      <c r="N42" s="49">
        <v>131</v>
      </c>
      <c r="O42" s="54">
        <f t="shared" si="0"/>
        <v>88.513513513513516</v>
      </c>
      <c r="P42" s="40"/>
      <c r="Q42" s="23"/>
      <c r="U42" s="16"/>
      <c r="V42" s="35"/>
      <c r="W42" s="35"/>
      <c r="X42" s="35"/>
      <c r="Y42" s="35"/>
      <c r="Z42" s="35"/>
      <c r="AA42" s="35"/>
      <c r="AB42" s="3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x14ac:dyDescent="0.2">
      <c r="A43" s="58">
        <v>19</v>
      </c>
      <c r="B43" s="62">
        <v>13</v>
      </c>
      <c r="C43" s="49">
        <v>90</v>
      </c>
      <c r="D43" s="49">
        <v>52</v>
      </c>
      <c r="E43" s="49">
        <v>383</v>
      </c>
      <c r="F43" s="63">
        <v>0</v>
      </c>
      <c r="G43" s="67">
        <v>538</v>
      </c>
      <c r="H43" s="62">
        <v>241</v>
      </c>
      <c r="I43" s="49">
        <v>183</v>
      </c>
      <c r="J43" s="49">
        <v>113</v>
      </c>
      <c r="K43" s="63">
        <v>1</v>
      </c>
      <c r="L43" s="67">
        <v>538</v>
      </c>
      <c r="M43" s="62">
        <v>148</v>
      </c>
      <c r="N43" s="49">
        <v>133</v>
      </c>
      <c r="O43" s="54">
        <f t="shared" si="0"/>
        <v>89.86486486486487</v>
      </c>
      <c r="P43" s="40"/>
      <c r="Q43" s="23"/>
      <c r="U43" s="16"/>
      <c r="V43" s="35"/>
      <c r="W43" s="35"/>
      <c r="X43" s="35"/>
      <c r="Y43" s="35"/>
      <c r="Z43" s="35"/>
      <c r="AA43" s="35"/>
      <c r="AB43" s="3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x14ac:dyDescent="0.2">
      <c r="A44" s="58">
        <v>20</v>
      </c>
      <c r="B44" s="62">
        <v>15</v>
      </c>
      <c r="C44" s="49">
        <v>86</v>
      </c>
      <c r="D44" s="49">
        <v>46</v>
      </c>
      <c r="E44" s="49">
        <v>360</v>
      </c>
      <c r="F44" s="63">
        <v>1</v>
      </c>
      <c r="G44" s="67">
        <v>508</v>
      </c>
      <c r="H44" s="62">
        <v>209</v>
      </c>
      <c r="I44" s="49">
        <v>162</v>
      </c>
      <c r="J44" s="49">
        <v>136</v>
      </c>
      <c r="K44" s="63">
        <v>1</v>
      </c>
      <c r="L44" s="67">
        <v>508</v>
      </c>
      <c r="M44" s="62">
        <v>148</v>
      </c>
      <c r="N44" s="49">
        <v>133</v>
      </c>
      <c r="O44" s="54">
        <f t="shared" si="0"/>
        <v>89.86486486486487</v>
      </c>
      <c r="P44" s="40"/>
      <c r="Q44" s="23"/>
      <c r="U44" s="16"/>
      <c r="V44" s="35"/>
      <c r="W44" s="35"/>
      <c r="X44" s="35"/>
      <c r="Y44" s="35"/>
      <c r="Z44" s="35"/>
      <c r="AA44" s="35"/>
      <c r="AB44" s="3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x14ac:dyDescent="0.2">
      <c r="A45" s="58">
        <v>21</v>
      </c>
      <c r="B45" s="62">
        <v>25</v>
      </c>
      <c r="C45" s="49">
        <v>93</v>
      </c>
      <c r="D45" s="49">
        <v>69</v>
      </c>
      <c r="E45" s="49">
        <v>441</v>
      </c>
      <c r="F45" s="63">
        <v>1</v>
      </c>
      <c r="G45" s="67">
        <v>629</v>
      </c>
      <c r="H45" s="62">
        <v>260</v>
      </c>
      <c r="I45" s="49">
        <v>193</v>
      </c>
      <c r="J45" s="49">
        <v>170</v>
      </c>
      <c r="K45" s="63">
        <v>6</v>
      </c>
      <c r="L45" s="67">
        <v>629</v>
      </c>
      <c r="M45" s="62">
        <v>148</v>
      </c>
      <c r="N45" s="49">
        <v>134</v>
      </c>
      <c r="O45" s="54">
        <f t="shared" si="0"/>
        <v>90.540540540540547</v>
      </c>
      <c r="P45" s="40"/>
      <c r="Q45" s="23"/>
      <c r="U45" s="16"/>
      <c r="V45" s="35"/>
      <c r="W45" s="35"/>
      <c r="X45" s="35"/>
      <c r="Y45" s="35"/>
      <c r="Z45" s="35"/>
      <c r="AA45" s="35"/>
      <c r="AB45" s="3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x14ac:dyDescent="0.2">
      <c r="A46" s="58">
        <v>22</v>
      </c>
      <c r="B46" s="62">
        <v>20</v>
      </c>
      <c r="C46" s="49">
        <v>107</v>
      </c>
      <c r="D46" s="49">
        <v>60</v>
      </c>
      <c r="E46" s="49">
        <v>398</v>
      </c>
      <c r="F46" s="63">
        <v>1</v>
      </c>
      <c r="G46" s="67">
        <v>586</v>
      </c>
      <c r="H46" s="62">
        <v>289</v>
      </c>
      <c r="I46" s="49">
        <v>140</v>
      </c>
      <c r="J46" s="49">
        <v>154</v>
      </c>
      <c r="K46" s="63">
        <v>3</v>
      </c>
      <c r="L46" s="67">
        <v>586</v>
      </c>
      <c r="M46" s="62">
        <v>148</v>
      </c>
      <c r="N46" s="49">
        <v>135</v>
      </c>
      <c r="O46" s="54">
        <f t="shared" si="0"/>
        <v>91.21621621621621</v>
      </c>
      <c r="P46" s="40"/>
      <c r="Q46" s="23"/>
      <c r="U46" s="16"/>
      <c r="V46" s="35"/>
      <c r="W46" s="35"/>
      <c r="X46" s="35"/>
      <c r="Y46" s="35"/>
      <c r="Z46" s="35"/>
      <c r="AA46" s="35"/>
      <c r="AB46" s="3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x14ac:dyDescent="0.2">
      <c r="A47" s="58">
        <v>23</v>
      </c>
      <c r="B47" s="62">
        <v>22</v>
      </c>
      <c r="C47" s="49">
        <v>76</v>
      </c>
      <c r="D47" s="49">
        <v>50</v>
      </c>
      <c r="E47" s="49">
        <v>328</v>
      </c>
      <c r="F47" s="63">
        <v>41</v>
      </c>
      <c r="G47" s="67">
        <v>517</v>
      </c>
      <c r="H47" s="62">
        <v>248</v>
      </c>
      <c r="I47" s="49">
        <v>131</v>
      </c>
      <c r="J47" s="49">
        <v>125</v>
      </c>
      <c r="K47" s="63">
        <v>13</v>
      </c>
      <c r="L47" s="67">
        <v>517</v>
      </c>
      <c r="M47" s="62">
        <v>148</v>
      </c>
      <c r="N47" s="49">
        <v>131</v>
      </c>
      <c r="O47" s="54">
        <f t="shared" si="0"/>
        <v>88.513513513513516</v>
      </c>
      <c r="P47" s="40"/>
      <c r="Q47" s="23"/>
      <c r="U47" s="16"/>
      <c r="V47" s="35"/>
      <c r="W47" s="35"/>
      <c r="X47" s="35"/>
      <c r="Y47" s="35"/>
      <c r="Z47" s="35"/>
      <c r="AA47" s="35"/>
      <c r="AB47" s="3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 x14ac:dyDescent="0.2">
      <c r="A48" s="58">
        <v>24</v>
      </c>
      <c r="B48" s="62">
        <v>13</v>
      </c>
      <c r="C48" s="49">
        <v>78</v>
      </c>
      <c r="D48" s="49">
        <v>49</v>
      </c>
      <c r="E48" s="49">
        <v>288</v>
      </c>
      <c r="F48" s="63">
        <v>10</v>
      </c>
      <c r="G48" s="67">
        <v>438</v>
      </c>
      <c r="H48" s="62">
        <v>202</v>
      </c>
      <c r="I48" s="49">
        <v>137</v>
      </c>
      <c r="J48" s="49">
        <v>98</v>
      </c>
      <c r="K48" s="63">
        <v>1</v>
      </c>
      <c r="L48" s="67">
        <v>438</v>
      </c>
      <c r="M48" s="62">
        <v>148</v>
      </c>
      <c r="N48" s="49">
        <v>131</v>
      </c>
      <c r="O48" s="54">
        <f t="shared" si="0"/>
        <v>88.513513513513516</v>
      </c>
      <c r="P48" s="40"/>
      <c r="Q48" s="23"/>
      <c r="U48" s="16"/>
      <c r="V48" s="35"/>
      <c r="W48" s="35"/>
      <c r="X48" s="35"/>
      <c r="Y48" s="35"/>
      <c r="Z48" s="35"/>
      <c r="AA48" s="35"/>
      <c r="AB48" s="3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1:45" x14ac:dyDescent="0.2">
      <c r="A49" s="58">
        <v>25</v>
      </c>
      <c r="B49" s="62">
        <v>26</v>
      </c>
      <c r="C49" s="49">
        <v>63</v>
      </c>
      <c r="D49" s="49">
        <v>48</v>
      </c>
      <c r="E49" s="49">
        <v>321</v>
      </c>
      <c r="F49" s="63">
        <v>0</v>
      </c>
      <c r="G49" s="67">
        <v>458</v>
      </c>
      <c r="H49" s="62">
        <v>180</v>
      </c>
      <c r="I49" s="49">
        <v>156</v>
      </c>
      <c r="J49" s="49">
        <v>119</v>
      </c>
      <c r="K49" s="63">
        <v>3</v>
      </c>
      <c r="L49" s="67">
        <v>458</v>
      </c>
      <c r="M49" s="62">
        <v>148</v>
      </c>
      <c r="N49" s="49">
        <v>130</v>
      </c>
      <c r="O49" s="54">
        <f t="shared" si="0"/>
        <v>87.837837837837839</v>
      </c>
      <c r="P49" s="40"/>
      <c r="Q49" s="23"/>
      <c r="U49" s="16"/>
      <c r="V49" s="35"/>
      <c r="W49" s="35"/>
      <c r="X49" s="35"/>
      <c r="Y49" s="35"/>
      <c r="Z49" s="35"/>
      <c r="AA49" s="35"/>
      <c r="AB49" s="3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1:45" x14ac:dyDescent="0.2">
      <c r="A50" s="58">
        <v>26</v>
      </c>
      <c r="B50" s="62">
        <v>18</v>
      </c>
      <c r="C50" s="49">
        <v>82</v>
      </c>
      <c r="D50" s="49">
        <v>68</v>
      </c>
      <c r="E50" s="49">
        <v>417</v>
      </c>
      <c r="F50" s="63">
        <v>1</v>
      </c>
      <c r="G50" s="67">
        <v>586</v>
      </c>
      <c r="H50" s="62">
        <v>259</v>
      </c>
      <c r="I50" s="49">
        <v>178</v>
      </c>
      <c r="J50" s="49">
        <v>142</v>
      </c>
      <c r="K50" s="63">
        <v>7</v>
      </c>
      <c r="L50" s="67">
        <v>586</v>
      </c>
      <c r="M50" s="62">
        <v>148</v>
      </c>
      <c r="N50" s="49">
        <v>133</v>
      </c>
      <c r="O50" s="54">
        <f t="shared" si="0"/>
        <v>89.86486486486487</v>
      </c>
      <c r="P50" s="40"/>
      <c r="Q50" s="23"/>
      <c r="U50" s="16"/>
      <c r="V50" s="35"/>
      <c r="W50" s="35"/>
      <c r="X50" s="35"/>
      <c r="Y50" s="35"/>
      <c r="Z50" s="35"/>
      <c r="AA50" s="35"/>
      <c r="AB50" s="3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x14ac:dyDescent="0.2">
      <c r="A51" s="58">
        <v>27</v>
      </c>
      <c r="B51" s="62">
        <v>16</v>
      </c>
      <c r="C51" s="49">
        <v>63</v>
      </c>
      <c r="D51" s="49">
        <v>46</v>
      </c>
      <c r="E51" s="49">
        <v>338</v>
      </c>
      <c r="F51" s="63">
        <v>0</v>
      </c>
      <c r="G51" s="67">
        <v>463</v>
      </c>
      <c r="H51" s="62">
        <v>193</v>
      </c>
      <c r="I51" s="49">
        <v>162</v>
      </c>
      <c r="J51" s="49">
        <v>101</v>
      </c>
      <c r="K51" s="63">
        <v>7</v>
      </c>
      <c r="L51" s="67">
        <v>463</v>
      </c>
      <c r="M51" s="62">
        <v>148</v>
      </c>
      <c r="N51" s="49">
        <v>131</v>
      </c>
      <c r="O51" s="54">
        <f t="shared" si="0"/>
        <v>88.513513513513516</v>
      </c>
      <c r="P51" s="40"/>
      <c r="Q51" s="23"/>
      <c r="U51" s="16"/>
      <c r="V51" s="35"/>
      <c r="W51" s="35"/>
      <c r="X51" s="35"/>
      <c r="Y51" s="35"/>
      <c r="Z51" s="35"/>
      <c r="AA51" s="35"/>
      <c r="AB51" s="3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x14ac:dyDescent="0.2">
      <c r="A52" s="58">
        <v>28</v>
      </c>
      <c r="B52" s="62">
        <v>27</v>
      </c>
      <c r="C52" s="49">
        <v>72</v>
      </c>
      <c r="D52" s="49">
        <v>48</v>
      </c>
      <c r="E52" s="49">
        <v>310</v>
      </c>
      <c r="F52" s="63">
        <v>31</v>
      </c>
      <c r="G52" s="67">
        <v>488</v>
      </c>
      <c r="H52" s="62">
        <v>212</v>
      </c>
      <c r="I52" s="49">
        <v>145</v>
      </c>
      <c r="J52" s="49">
        <v>125</v>
      </c>
      <c r="K52" s="63">
        <v>6</v>
      </c>
      <c r="L52" s="67">
        <v>488</v>
      </c>
      <c r="M52" s="62">
        <v>148</v>
      </c>
      <c r="N52" s="49">
        <v>131</v>
      </c>
      <c r="O52" s="54">
        <f t="shared" si="0"/>
        <v>88.513513513513516</v>
      </c>
      <c r="P52" s="40"/>
      <c r="Q52" s="23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x14ac:dyDescent="0.2">
      <c r="A53" s="58">
        <v>29</v>
      </c>
      <c r="B53" s="62">
        <v>20</v>
      </c>
      <c r="C53" s="49">
        <v>89</v>
      </c>
      <c r="D53" s="49">
        <v>50</v>
      </c>
      <c r="E53" s="49">
        <v>402</v>
      </c>
      <c r="F53" s="63">
        <v>0</v>
      </c>
      <c r="G53" s="67">
        <v>561</v>
      </c>
      <c r="H53" s="62">
        <v>222</v>
      </c>
      <c r="I53" s="49">
        <v>193</v>
      </c>
      <c r="J53" s="49">
        <v>143</v>
      </c>
      <c r="K53" s="63">
        <v>3</v>
      </c>
      <c r="L53" s="67">
        <v>561</v>
      </c>
      <c r="M53" s="62">
        <v>148</v>
      </c>
      <c r="N53" s="49">
        <v>120</v>
      </c>
      <c r="O53" s="54">
        <f t="shared" si="0"/>
        <v>81.081081081081081</v>
      </c>
      <c r="P53" s="40"/>
      <c r="Q53" s="23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x14ac:dyDescent="0.2">
      <c r="A54" s="58">
        <v>30</v>
      </c>
      <c r="B54" s="62">
        <v>31</v>
      </c>
      <c r="C54" s="49">
        <v>140</v>
      </c>
      <c r="D54" s="49">
        <v>72</v>
      </c>
      <c r="E54" s="49">
        <v>359</v>
      </c>
      <c r="F54" s="63">
        <v>0</v>
      </c>
      <c r="G54" s="67">
        <v>602</v>
      </c>
      <c r="H54" s="62">
        <v>275</v>
      </c>
      <c r="I54" s="49">
        <v>212</v>
      </c>
      <c r="J54" s="49">
        <v>109</v>
      </c>
      <c r="K54" s="63">
        <v>6</v>
      </c>
      <c r="L54" s="67">
        <v>602</v>
      </c>
      <c r="M54" s="62">
        <v>148</v>
      </c>
      <c r="N54" s="49">
        <v>133</v>
      </c>
      <c r="O54" s="54">
        <f t="shared" si="0"/>
        <v>89.86486486486487</v>
      </c>
      <c r="P54" s="40"/>
      <c r="Q54" s="23"/>
      <c r="U54" s="34"/>
      <c r="V54" s="35"/>
      <c r="W54" s="35"/>
      <c r="X54" s="35"/>
      <c r="Y54" s="35"/>
      <c r="Z54" s="35"/>
      <c r="AA54" s="35"/>
      <c r="AB54" s="3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1:45" x14ac:dyDescent="0.2">
      <c r="A55" s="58">
        <v>31</v>
      </c>
      <c r="B55" s="62">
        <v>23</v>
      </c>
      <c r="C55" s="49">
        <v>193</v>
      </c>
      <c r="D55" s="49">
        <v>106</v>
      </c>
      <c r="E55" s="49">
        <v>461</v>
      </c>
      <c r="F55" s="63">
        <v>1</v>
      </c>
      <c r="G55" s="67">
        <v>784</v>
      </c>
      <c r="H55" s="62">
        <v>324</v>
      </c>
      <c r="I55" s="49">
        <v>320</v>
      </c>
      <c r="J55" s="49">
        <v>139</v>
      </c>
      <c r="K55" s="63">
        <v>1</v>
      </c>
      <c r="L55" s="67">
        <v>784</v>
      </c>
      <c r="M55" s="62">
        <v>148</v>
      </c>
      <c r="N55" s="49">
        <v>133</v>
      </c>
      <c r="O55" s="54">
        <f t="shared" si="0"/>
        <v>89.86486486486487</v>
      </c>
      <c r="P55" s="40"/>
      <c r="Q55" s="23"/>
      <c r="U55" s="16"/>
      <c r="V55" s="35"/>
      <c r="W55" s="35"/>
      <c r="X55" s="35"/>
      <c r="Y55" s="35"/>
      <c r="Z55" s="35"/>
      <c r="AA55" s="35"/>
      <c r="AB55" s="3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1:45" x14ac:dyDescent="0.2">
      <c r="A56" s="58">
        <v>32</v>
      </c>
      <c r="B56" s="62">
        <v>24</v>
      </c>
      <c r="C56" s="49">
        <v>213</v>
      </c>
      <c r="D56" s="49">
        <v>125</v>
      </c>
      <c r="E56" s="49">
        <v>490</v>
      </c>
      <c r="F56" s="63">
        <v>0</v>
      </c>
      <c r="G56" s="67">
        <v>852</v>
      </c>
      <c r="H56" s="62">
        <v>310</v>
      </c>
      <c r="I56" s="49">
        <v>300</v>
      </c>
      <c r="J56" s="49">
        <v>232</v>
      </c>
      <c r="K56" s="63">
        <v>10</v>
      </c>
      <c r="L56" s="67">
        <v>852</v>
      </c>
      <c r="M56" s="62">
        <v>148</v>
      </c>
      <c r="N56" s="49">
        <v>132</v>
      </c>
      <c r="O56" s="54">
        <f t="shared" si="0"/>
        <v>89.189189189189193</v>
      </c>
      <c r="P56" s="40"/>
      <c r="Q56" s="23"/>
      <c r="U56" s="16"/>
      <c r="V56" s="35"/>
      <c r="W56" s="35"/>
      <c r="X56" s="35"/>
      <c r="Y56" s="35"/>
      <c r="Z56" s="35"/>
      <c r="AA56" s="35"/>
      <c r="AB56" s="3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1:45" x14ac:dyDescent="0.2">
      <c r="A57" s="58">
        <v>33</v>
      </c>
      <c r="B57" s="62">
        <v>46</v>
      </c>
      <c r="C57" s="49">
        <v>343</v>
      </c>
      <c r="D57" s="49">
        <v>227</v>
      </c>
      <c r="E57" s="49">
        <v>941</v>
      </c>
      <c r="F57" s="63">
        <v>0</v>
      </c>
      <c r="G57" s="67">
        <v>1557</v>
      </c>
      <c r="H57" s="62">
        <v>644</v>
      </c>
      <c r="I57" s="49">
        <v>531</v>
      </c>
      <c r="J57" s="49">
        <v>374</v>
      </c>
      <c r="K57" s="63">
        <v>8</v>
      </c>
      <c r="L57" s="67">
        <v>1557</v>
      </c>
      <c r="M57" s="62">
        <v>148</v>
      </c>
      <c r="N57" s="49">
        <v>138</v>
      </c>
      <c r="O57" s="54">
        <f t="shared" si="0"/>
        <v>93.243243243243242</v>
      </c>
      <c r="P57" s="40"/>
      <c r="Q57" s="23"/>
      <c r="U57" s="16"/>
      <c r="V57" s="35"/>
      <c r="W57" s="35"/>
      <c r="X57" s="35"/>
      <c r="Y57" s="35"/>
      <c r="Z57" s="35"/>
      <c r="AA57" s="35"/>
      <c r="AB57" s="3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1:45" x14ac:dyDescent="0.2">
      <c r="A58" s="58">
        <v>34</v>
      </c>
      <c r="B58" s="62">
        <v>29</v>
      </c>
      <c r="C58" s="49">
        <v>258</v>
      </c>
      <c r="D58" s="49">
        <v>195</v>
      </c>
      <c r="E58" s="49">
        <v>811</v>
      </c>
      <c r="F58" s="63">
        <v>0</v>
      </c>
      <c r="G58" s="67">
        <v>1293</v>
      </c>
      <c r="H58" s="62">
        <v>496</v>
      </c>
      <c r="I58" s="49">
        <v>409</v>
      </c>
      <c r="J58" s="49">
        <v>387</v>
      </c>
      <c r="K58" s="63">
        <v>1</v>
      </c>
      <c r="L58" s="67">
        <v>1293</v>
      </c>
      <c r="M58" s="62">
        <v>148</v>
      </c>
      <c r="N58" s="49">
        <v>133</v>
      </c>
      <c r="O58" s="54">
        <f t="shared" si="0"/>
        <v>89.86486486486487</v>
      </c>
      <c r="P58" s="40"/>
      <c r="Q58" s="23"/>
      <c r="U58" s="16"/>
      <c r="V58" s="35"/>
      <c r="W58" s="35"/>
      <c r="X58" s="35"/>
      <c r="Y58" s="35"/>
      <c r="Z58" s="35"/>
      <c r="AA58" s="35"/>
      <c r="AB58" s="3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1:45" x14ac:dyDescent="0.2">
      <c r="A59" s="58">
        <v>35</v>
      </c>
      <c r="B59" s="62">
        <v>58</v>
      </c>
      <c r="C59" s="49">
        <v>263</v>
      </c>
      <c r="D59" s="49">
        <v>175</v>
      </c>
      <c r="E59" s="49">
        <v>858</v>
      </c>
      <c r="F59" s="63">
        <v>5</v>
      </c>
      <c r="G59" s="67">
        <v>1359</v>
      </c>
      <c r="H59" s="62">
        <v>529</v>
      </c>
      <c r="I59" s="49">
        <v>347</v>
      </c>
      <c r="J59" s="49">
        <v>467</v>
      </c>
      <c r="K59" s="63">
        <v>16</v>
      </c>
      <c r="L59" s="67">
        <v>1359</v>
      </c>
      <c r="M59" s="62">
        <v>148</v>
      </c>
      <c r="N59" s="49">
        <v>137</v>
      </c>
      <c r="O59" s="54">
        <f t="shared" si="0"/>
        <v>92.567567567567565</v>
      </c>
      <c r="P59" s="40"/>
      <c r="Q59" s="23"/>
      <c r="U59" s="16"/>
      <c r="V59" s="35"/>
      <c r="W59" s="35"/>
      <c r="X59" s="35"/>
      <c r="Y59" s="35"/>
      <c r="Z59" s="35"/>
      <c r="AA59" s="35"/>
      <c r="AB59" s="3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1:45" x14ac:dyDescent="0.2">
      <c r="A60" s="58">
        <v>36</v>
      </c>
      <c r="B60" s="62">
        <v>47</v>
      </c>
      <c r="C60" s="49">
        <v>204</v>
      </c>
      <c r="D60" s="49">
        <v>160</v>
      </c>
      <c r="E60" s="49">
        <v>773</v>
      </c>
      <c r="F60" s="63">
        <v>0</v>
      </c>
      <c r="G60" s="67">
        <v>1184</v>
      </c>
      <c r="H60" s="62">
        <v>455</v>
      </c>
      <c r="I60" s="49">
        <v>373</v>
      </c>
      <c r="J60" s="49">
        <v>350</v>
      </c>
      <c r="K60" s="63">
        <v>6</v>
      </c>
      <c r="L60" s="67">
        <v>1184</v>
      </c>
      <c r="M60" s="62">
        <v>148</v>
      </c>
      <c r="N60" s="49">
        <v>136</v>
      </c>
      <c r="O60" s="54">
        <f t="shared" si="0"/>
        <v>91.891891891891888</v>
      </c>
      <c r="P60" s="40"/>
      <c r="Q60" s="23"/>
      <c r="U60" s="16"/>
      <c r="V60" s="35"/>
      <c r="W60" s="35"/>
      <c r="X60" s="35"/>
      <c r="Y60" s="35"/>
      <c r="Z60" s="35"/>
      <c r="AA60" s="35"/>
      <c r="AB60" s="3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1:45" x14ac:dyDescent="0.2">
      <c r="A61" s="58">
        <v>37</v>
      </c>
      <c r="B61" s="62">
        <v>47</v>
      </c>
      <c r="C61" s="49">
        <v>167</v>
      </c>
      <c r="D61" s="49">
        <v>114</v>
      </c>
      <c r="E61" s="49">
        <v>625</v>
      </c>
      <c r="F61" s="63">
        <v>0</v>
      </c>
      <c r="G61" s="67">
        <v>953</v>
      </c>
      <c r="H61" s="62">
        <v>373</v>
      </c>
      <c r="I61" s="49">
        <v>312</v>
      </c>
      <c r="J61" s="49">
        <v>265</v>
      </c>
      <c r="K61" s="63">
        <v>3</v>
      </c>
      <c r="L61" s="67">
        <v>953</v>
      </c>
      <c r="M61" s="62">
        <v>148</v>
      </c>
      <c r="N61" s="49">
        <v>135</v>
      </c>
      <c r="O61" s="54">
        <f t="shared" si="0"/>
        <v>91.21621621621621</v>
      </c>
      <c r="P61" s="40"/>
      <c r="Q61" s="23"/>
      <c r="U61" s="16"/>
      <c r="V61" s="35"/>
      <c r="W61" s="35"/>
      <c r="X61" s="35"/>
      <c r="Y61" s="35"/>
      <c r="Z61" s="35"/>
      <c r="AA61" s="35"/>
      <c r="AB61" s="3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1:45" x14ac:dyDescent="0.2">
      <c r="A62" s="58">
        <v>38</v>
      </c>
      <c r="B62" s="62">
        <v>31</v>
      </c>
      <c r="C62" s="49">
        <v>109</v>
      </c>
      <c r="D62" s="49">
        <v>106</v>
      </c>
      <c r="E62" s="49">
        <v>539</v>
      </c>
      <c r="F62" s="63">
        <v>0</v>
      </c>
      <c r="G62" s="67">
        <v>785</v>
      </c>
      <c r="H62" s="62">
        <v>313</v>
      </c>
      <c r="I62" s="49">
        <v>246</v>
      </c>
      <c r="J62" s="49">
        <v>223</v>
      </c>
      <c r="K62" s="63">
        <v>3</v>
      </c>
      <c r="L62" s="67">
        <v>785</v>
      </c>
      <c r="M62" s="62">
        <v>148</v>
      </c>
      <c r="N62" s="49">
        <v>137</v>
      </c>
      <c r="O62" s="54">
        <f t="shared" si="0"/>
        <v>92.567567567567565</v>
      </c>
      <c r="P62" s="40"/>
      <c r="Q62" s="23"/>
      <c r="U62" s="16"/>
      <c r="V62" s="35"/>
      <c r="W62" s="35"/>
      <c r="X62" s="35"/>
      <c r="Y62" s="35"/>
      <c r="Z62" s="35"/>
      <c r="AA62" s="35"/>
      <c r="AB62" s="3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  <row r="63" spans="1:45" x14ac:dyDescent="0.2">
      <c r="A63" s="58">
        <v>39</v>
      </c>
      <c r="B63" s="62">
        <v>28</v>
      </c>
      <c r="C63" s="49">
        <v>126</v>
      </c>
      <c r="D63" s="49">
        <v>91</v>
      </c>
      <c r="E63" s="49">
        <v>565</v>
      </c>
      <c r="F63" s="63">
        <v>1</v>
      </c>
      <c r="G63" s="67">
        <v>811</v>
      </c>
      <c r="H63" s="62">
        <v>350</v>
      </c>
      <c r="I63" s="49">
        <v>302</v>
      </c>
      <c r="J63" s="49">
        <v>154</v>
      </c>
      <c r="K63" s="63">
        <v>5</v>
      </c>
      <c r="L63" s="67">
        <v>811</v>
      </c>
      <c r="M63" s="62">
        <v>148</v>
      </c>
      <c r="N63" s="49">
        <v>138</v>
      </c>
      <c r="O63" s="54">
        <f t="shared" si="0"/>
        <v>93.243243243243242</v>
      </c>
      <c r="P63" s="40"/>
      <c r="Q63" s="23"/>
      <c r="U63" s="16"/>
      <c r="V63" s="35"/>
      <c r="W63" s="35"/>
      <c r="X63" s="35"/>
      <c r="Y63" s="35"/>
      <c r="Z63" s="35"/>
      <c r="AA63" s="35"/>
      <c r="AB63" s="3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1:45" x14ac:dyDescent="0.2">
      <c r="A64" s="58">
        <v>40</v>
      </c>
      <c r="B64" s="62">
        <v>43</v>
      </c>
      <c r="C64" s="49">
        <v>125</v>
      </c>
      <c r="D64" s="49">
        <v>96</v>
      </c>
      <c r="E64" s="49">
        <v>618</v>
      </c>
      <c r="F64" s="63">
        <v>5</v>
      </c>
      <c r="G64" s="67">
        <v>887</v>
      </c>
      <c r="H64" s="62">
        <v>432</v>
      </c>
      <c r="I64" s="49">
        <v>258</v>
      </c>
      <c r="J64" s="49">
        <v>196</v>
      </c>
      <c r="K64" s="63">
        <v>1</v>
      </c>
      <c r="L64" s="67">
        <v>887</v>
      </c>
      <c r="M64" s="62">
        <v>148</v>
      </c>
      <c r="N64" s="49">
        <v>138</v>
      </c>
      <c r="O64" s="54">
        <f t="shared" si="0"/>
        <v>93.243243243243242</v>
      </c>
      <c r="P64" s="40"/>
      <c r="Q64" s="23"/>
      <c r="U64" s="16"/>
      <c r="V64" s="35"/>
      <c r="W64" s="35"/>
      <c r="X64" s="35"/>
      <c r="Y64" s="35"/>
      <c r="Z64" s="35"/>
      <c r="AA64" s="35"/>
      <c r="AB64" s="3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</row>
    <row r="65" spans="1:45" x14ac:dyDescent="0.2">
      <c r="A65" s="58">
        <v>41</v>
      </c>
      <c r="B65" s="62">
        <v>22</v>
      </c>
      <c r="C65" s="49">
        <v>96</v>
      </c>
      <c r="D65" s="49">
        <v>65</v>
      </c>
      <c r="E65" s="49">
        <v>402</v>
      </c>
      <c r="F65" s="63">
        <v>6</v>
      </c>
      <c r="G65" s="67">
        <v>591</v>
      </c>
      <c r="H65" s="62">
        <v>237</v>
      </c>
      <c r="I65" s="49">
        <v>235</v>
      </c>
      <c r="J65" s="49">
        <v>118</v>
      </c>
      <c r="K65" s="63">
        <v>1</v>
      </c>
      <c r="L65" s="67">
        <v>591</v>
      </c>
      <c r="M65" s="62">
        <v>148</v>
      </c>
      <c r="N65" s="49">
        <v>134</v>
      </c>
      <c r="O65" s="54">
        <f t="shared" si="0"/>
        <v>90.540540540540547</v>
      </c>
      <c r="P65" s="40"/>
      <c r="Q65" s="23"/>
      <c r="U65" s="16"/>
      <c r="V65" s="35"/>
      <c r="W65" s="35"/>
      <c r="X65" s="35"/>
      <c r="Y65" s="35"/>
      <c r="Z65" s="35"/>
      <c r="AA65" s="35"/>
      <c r="AB65" s="3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spans="1:45" x14ac:dyDescent="0.2">
      <c r="A66" s="58">
        <v>42</v>
      </c>
      <c r="B66" s="62">
        <v>25</v>
      </c>
      <c r="C66" s="49">
        <v>95</v>
      </c>
      <c r="D66" s="49">
        <v>52</v>
      </c>
      <c r="E66" s="49">
        <v>438</v>
      </c>
      <c r="F66" s="63">
        <v>13</v>
      </c>
      <c r="G66" s="67">
        <v>623</v>
      </c>
      <c r="H66" s="62">
        <v>215</v>
      </c>
      <c r="I66" s="49">
        <v>254</v>
      </c>
      <c r="J66" s="49">
        <v>152</v>
      </c>
      <c r="K66" s="63">
        <v>2</v>
      </c>
      <c r="L66" s="67">
        <v>623</v>
      </c>
      <c r="M66" s="62">
        <v>148</v>
      </c>
      <c r="N66" s="49">
        <v>135</v>
      </c>
      <c r="O66" s="54">
        <f t="shared" si="0"/>
        <v>91.21621621621621</v>
      </c>
      <c r="P66" s="40"/>
      <c r="Q66" s="23"/>
      <c r="U66" s="16"/>
      <c r="V66" s="35"/>
      <c r="W66" s="35"/>
      <c r="X66" s="35"/>
      <c r="Y66" s="35"/>
      <c r="Z66" s="35"/>
      <c r="AA66" s="35"/>
      <c r="AB66" s="3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</row>
    <row r="67" spans="1:45" x14ac:dyDescent="0.2">
      <c r="A67" s="58">
        <v>43</v>
      </c>
      <c r="B67" s="62">
        <v>28</v>
      </c>
      <c r="C67" s="49">
        <v>85</v>
      </c>
      <c r="D67" s="49">
        <v>53</v>
      </c>
      <c r="E67" s="49">
        <v>451</v>
      </c>
      <c r="F67" s="63">
        <v>6</v>
      </c>
      <c r="G67" s="67">
        <v>623</v>
      </c>
      <c r="H67" s="62">
        <v>273</v>
      </c>
      <c r="I67" s="49">
        <v>199</v>
      </c>
      <c r="J67" s="49">
        <v>142</v>
      </c>
      <c r="K67" s="63">
        <v>9</v>
      </c>
      <c r="L67" s="67">
        <v>623</v>
      </c>
      <c r="M67" s="62">
        <v>148</v>
      </c>
      <c r="N67" s="49">
        <v>137</v>
      </c>
      <c r="O67" s="54">
        <f t="shared" si="0"/>
        <v>92.567567567567565</v>
      </c>
      <c r="P67" s="40"/>
      <c r="Q67" s="23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</row>
    <row r="68" spans="1:45" x14ac:dyDescent="0.2">
      <c r="A68" s="58">
        <v>44</v>
      </c>
      <c r="B68" s="62">
        <v>17</v>
      </c>
      <c r="C68" s="49">
        <v>56</v>
      </c>
      <c r="D68" s="49">
        <v>46</v>
      </c>
      <c r="E68" s="49">
        <v>416</v>
      </c>
      <c r="F68" s="63">
        <v>5</v>
      </c>
      <c r="G68" s="67">
        <v>540</v>
      </c>
      <c r="H68" s="62">
        <v>224</v>
      </c>
      <c r="I68" s="49">
        <v>144</v>
      </c>
      <c r="J68" s="49">
        <v>168</v>
      </c>
      <c r="K68" s="63">
        <v>4</v>
      </c>
      <c r="L68" s="67">
        <v>540</v>
      </c>
      <c r="M68" s="62">
        <v>148</v>
      </c>
      <c r="N68" s="49">
        <v>138</v>
      </c>
      <c r="O68" s="54">
        <f t="shared" si="0"/>
        <v>93.243243243243242</v>
      </c>
      <c r="P68" s="40"/>
      <c r="Q68" s="23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</row>
    <row r="69" spans="1:45" x14ac:dyDescent="0.2">
      <c r="A69" s="58">
        <v>45</v>
      </c>
      <c r="B69" s="62">
        <v>17</v>
      </c>
      <c r="C69" s="49">
        <v>64</v>
      </c>
      <c r="D69" s="49">
        <v>41</v>
      </c>
      <c r="E69" s="49">
        <v>365</v>
      </c>
      <c r="F69" s="63">
        <v>0</v>
      </c>
      <c r="G69" s="67">
        <v>487</v>
      </c>
      <c r="H69" s="62">
        <v>213</v>
      </c>
      <c r="I69" s="49">
        <v>165</v>
      </c>
      <c r="J69" s="49">
        <v>104</v>
      </c>
      <c r="K69" s="63">
        <v>5</v>
      </c>
      <c r="L69" s="67">
        <v>487</v>
      </c>
      <c r="M69" s="62">
        <v>148</v>
      </c>
      <c r="N69" s="49">
        <v>134</v>
      </c>
      <c r="O69" s="54">
        <f t="shared" si="0"/>
        <v>90.540540540540547</v>
      </c>
      <c r="P69" s="40"/>
      <c r="Q69" s="23"/>
      <c r="U69" s="34"/>
      <c r="V69" s="35"/>
      <c r="W69" s="35"/>
      <c r="X69" s="35"/>
      <c r="Y69" s="35"/>
      <c r="Z69" s="35"/>
      <c r="AA69" s="35"/>
      <c r="AB69" s="3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</row>
    <row r="70" spans="1:45" x14ac:dyDescent="0.2">
      <c r="A70" s="58">
        <v>46</v>
      </c>
      <c r="B70" s="62">
        <v>16</v>
      </c>
      <c r="C70" s="49">
        <v>57</v>
      </c>
      <c r="D70" s="49">
        <v>38</v>
      </c>
      <c r="E70" s="49">
        <v>303</v>
      </c>
      <c r="F70" s="63">
        <v>0</v>
      </c>
      <c r="G70" s="67">
        <v>414</v>
      </c>
      <c r="H70" s="62">
        <v>167</v>
      </c>
      <c r="I70" s="49">
        <v>132</v>
      </c>
      <c r="J70" s="49">
        <v>113</v>
      </c>
      <c r="K70" s="63">
        <v>2</v>
      </c>
      <c r="L70" s="67">
        <v>414</v>
      </c>
      <c r="M70" s="62">
        <v>148</v>
      </c>
      <c r="N70" s="49">
        <v>129</v>
      </c>
      <c r="O70" s="54">
        <f t="shared" si="0"/>
        <v>87.162162162162161</v>
      </c>
      <c r="P70" s="40"/>
      <c r="Q70" s="23"/>
      <c r="U70" s="16"/>
      <c r="V70" s="35"/>
      <c r="W70" s="35"/>
      <c r="X70" s="35"/>
      <c r="Y70" s="35"/>
      <c r="Z70" s="35"/>
      <c r="AA70" s="35"/>
      <c r="AB70" s="3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</row>
    <row r="71" spans="1:45" x14ac:dyDescent="0.2">
      <c r="A71" s="58">
        <v>47</v>
      </c>
      <c r="B71" s="62">
        <v>16</v>
      </c>
      <c r="C71" s="49">
        <v>57</v>
      </c>
      <c r="D71" s="49">
        <v>33</v>
      </c>
      <c r="E71" s="49">
        <v>330</v>
      </c>
      <c r="F71" s="63">
        <v>0</v>
      </c>
      <c r="G71" s="67">
        <v>436</v>
      </c>
      <c r="H71" s="62">
        <v>194</v>
      </c>
      <c r="I71" s="49">
        <v>111</v>
      </c>
      <c r="J71" s="49">
        <v>127</v>
      </c>
      <c r="K71" s="63">
        <v>4</v>
      </c>
      <c r="L71" s="67">
        <v>436</v>
      </c>
      <c r="M71" s="62">
        <v>148</v>
      </c>
      <c r="N71" s="49">
        <v>128</v>
      </c>
      <c r="O71" s="54">
        <f t="shared" si="0"/>
        <v>86.486486486486484</v>
      </c>
      <c r="P71" s="40"/>
      <c r="Q71" s="23"/>
      <c r="U71" s="16"/>
      <c r="V71" s="35"/>
      <c r="W71" s="35"/>
      <c r="X71" s="35"/>
      <c r="Y71" s="35"/>
      <c r="Z71" s="35"/>
      <c r="AA71" s="35"/>
      <c r="AB71" s="3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</row>
    <row r="72" spans="1:45" x14ac:dyDescent="0.2">
      <c r="A72" s="58">
        <v>48</v>
      </c>
      <c r="B72" s="62">
        <v>28</v>
      </c>
      <c r="C72" s="49">
        <v>55</v>
      </c>
      <c r="D72" s="49">
        <v>52</v>
      </c>
      <c r="E72" s="49">
        <v>349</v>
      </c>
      <c r="F72" s="63">
        <v>0</v>
      </c>
      <c r="G72" s="67">
        <v>484</v>
      </c>
      <c r="H72" s="62">
        <v>203</v>
      </c>
      <c r="I72" s="49">
        <v>145</v>
      </c>
      <c r="J72" s="49">
        <v>133</v>
      </c>
      <c r="K72" s="63">
        <v>3</v>
      </c>
      <c r="L72" s="67">
        <v>484</v>
      </c>
      <c r="M72" s="62">
        <v>148</v>
      </c>
      <c r="N72" s="49">
        <v>127</v>
      </c>
      <c r="O72" s="54">
        <f t="shared" si="0"/>
        <v>85.810810810810807</v>
      </c>
      <c r="P72" s="40"/>
      <c r="Q72" s="23"/>
      <c r="U72" s="16"/>
      <c r="V72" s="35"/>
      <c r="W72" s="35"/>
      <c r="X72" s="35"/>
      <c r="Y72" s="35"/>
      <c r="Z72" s="35"/>
      <c r="AA72" s="35"/>
      <c r="AB72" s="3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</row>
    <row r="73" spans="1:45" x14ac:dyDescent="0.2">
      <c r="A73" s="58">
        <v>49</v>
      </c>
      <c r="B73" s="62">
        <v>13</v>
      </c>
      <c r="C73" s="49">
        <v>50</v>
      </c>
      <c r="D73" s="49">
        <v>37</v>
      </c>
      <c r="E73" s="49">
        <v>345</v>
      </c>
      <c r="F73" s="63">
        <v>0</v>
      </c>
      <c r="G73" s="67">
        <v>445</v>
      </c>
      <c r="H73" s="62">
        <v>194</v>
      </c>
      <c r="I73" s="49">
        <v>137</v>
      </c>
      <c r="J73" s="49">
        <v>105</v>
      </c>
      <c r="K73" s="63">
        <v>9</v>
      </c>
      <c r="L73" s="67">
        <v>445</v>
      </c>
      <c r="M73" s="62">
        <v>148</v>
      </c>
      <c r="N73" s="49">
        <v>118</v>
      </c>
      <c r="O73" s="54">
        <f t="shared" si="0"/>
        <v>79.729729729729726</v>
      </c>
      <c r="P73" s="40"/>
      <c r="Q73" s="23"/>
      <c r="U73" s="16"/>
      <c r="V73" s="35"/>
      <c r="W73" s="35"/>
      <c r="X73" s="35"/>
      <c r="Y73" s="35"/>
      <c r="Z73" s="35"/>
      <c r="AA73" s="35"/>
      <c r="AB73" s="3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</row>
    <row r="74" spans="1:45" x14ac:dyDescent="0.2">
      <c r="A74" s="58">
        <v>50</v>
      </c>
      <c r="B74" s="62">
        <v>19</v>
      </c>
      <c r="C74" s="49">
        <v>52</v>
      </c>
      <c r="D74" s="49">
        <v>56</v>
      </c>
      <c r="E74" s="49">
        <v>403</v>
      </c>
      <c r="F74" s="63">
        <v>6</v>
      </c>
      <c r="G74" s="67">
        <v>536</v>
      </c>
      <c r="H74" s="62">
        <v>193</v>
      </c>
      <c r="I74" s="49">
        <v>193</v>
      </c>
      <c r="J74" s="49">
        <v>148</v>
      </c>
      <c r="K74" s="63">
        <v>2</v>
      </c>
      <c r="L74" s="67">
        <v>536</v>
      </c>
      <c r="M74" s="62">
        <v>148</v>
      </c>
      <c r="N74" s="49">
        <v>130</v>
      </c>
      <c r="O74" s="54">
        <f t="shared" si="0"/>
        <v>87.837837837837839</v>
      </c>
      <c r="P74" s="40"/>
      <c r="Q74" s="23"/>
      <c r="U74" s="16"/>
      <c r="V74" s="35"/>
      <c r="W74" s="35"/>
      <c r="X74" s="35"/>
      <c r="Y74" s="35"/>
      <c r="Z74" s="35"/>
      <c r="AA74" s="35"/>
      <c r="AB74" s="3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</row>
    <row r="75" spans="1:45" x14ac:dyDescent="0.2">
      <c r="A75" s="58">
        <v>51</v>
      </c>
      <c r="B75" s="62">
        <v>16</v>
      </c>
      <c r="C75" s="49">
        <v>60</v>
      </c>
      <c r="D75" s="49">
        <v>38</v>
      </c>
      <c r="E75" s="49">
        <v>420</v>
      </c>
      <c r="F75" s="63">
        <v>20</v>
      </c>
      <c r="G75" s="67">
        <v>554</v>
      </c>
      <c r="H75" s="62">
        <v>277</v>
      </c>
      <c r="I75" s="49">
        <v>115</v>
      </c>
      <c r="J75" s="49">
        <v>156</v>
      </c>
      <c r="K75" s="63">
        <v>6</v>
      </c>
      <c r="L75" s="67">
        <v>554</v>
      </c>
      <c r="M75" s="62">
        <v>148</v>
      </c>
      <c r="N75" s="49">
        <v>127</v>
      </c>
      <c r="O75" s="54">
        <f t="shared" si="0"/>
        <v>85.810810810810807</v>
      </c>
      <c r="P75" s="40"/>
      <c r="Q75" s="23"/>
      <c r="U75" s="16"/>
      <c r="V75" s="35"/>
      <c r="W75" s="35"/>
      <c r="X75" s="35"/>
      <c r="Y75" s="35"/>
      <c r="Z75" s="35"/>
      <c r="AA75" s="35"/>
      <c r="AB75" s="3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</row>
    <row r="76" spans="1:45" x14ac:dyDescent="0.2">
      <c r="A76" s="58">
        <v>52</v>
      </c>
      <c r="B76" s="62">
        <v>10</v>
      </c>
      <c r="C76" s="49">
        <v>44</v>
      </c>
      <c r="D76" s="49">
        <v>23</v>
      </c>
      <c r="E76" s="49">
        <v>330</v>
      </c>
      <c r="F76" s="63">
        <v>8</v>
      </c>
      <c r="G76" s="67">
        <v>415</v>
      </c>
      <c r="H76" s="62">
        <v>159</v>
      </c>
      <c r="I76" s="49">
        <v>122</v>
      </c>
      <c r="J76" s="49">
        <v>129</v>
      </c>
      <c r="K76" s="63">
        <v>5</v>
      </c>
      <c r="L76" s="67">
        <v>415</v>
      </c>
      <c r="M76" s="62">
        <v>148</v>
      </c>
      <c r="N76" s="49">
        <v>125</v>
      </c>
      <c r="O76" s="54">
        <f t="shared" si="0"/>
        <v>84.459459459459453</v>
      </c>
      <c r="P76" s="40"/>
      <c r="Q76" s="23"/>
      <c r="U76" s="16"/>
      <c r="V76" s="35"/>
      <c r="W76" s="35"/>
      <c r="X76" s="35"/>
      <c r="Y76" s="35"/>
      <c r="Z76" s="35"/>
      <c r="AA76" s="35"/>
      <c r="AB76" s="3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</row>
    <row r="77" spans="1:45" ht="12" thickBot="1" x14ac:dyDescent="0.25">
      <c r="A77" s="59">
        <v>53</v>
      </c>
      <c r="B77" s="64">
        <v>15</v>
      </c>
      <c r="C77" s="55">
        <v>47</v>
      </c>
      <c r="D77" s="55">
        <v>38</v>
      </c>
      <c r="E77" s="55">
        <v>411</v>
      </c>
      <c r="F77" s="65">
        <v>0</v>
      </c>
      <c r="G77" s="68">
        <v>511</v>
      </c>
      <c r="H77" s="64">
        <v>162</v>
      </c>
      <c r="I77" s="55">
        <v>172</v>
      </c>
      <c r="J77" s="55">
        <v>171</v>
      </c>
      <c r="K77" s="65">
        <v>6</v>
      </c>
      <c r="L77" s="68">
        <v>511</v>
      </c>
      <c r="M77" s="64">
        <v>148</v>
      </c>
      <c r="N77" s="55">
        <v>126</v>
      </c>
      <c r="O77" s="56">
        <f t="shared" si="0"/>
        <v>85.13513513513513</v>
      </c>
      <c r="P77" s="40"/>
      <c r="Q77" s="24"/>
      <c r="U77" s="16"/>
      <c r="V77" s="35"/>
      <c r="W77" s="35"/>
      <c r="X77" s="35"/>
      <c r="Y77" s="35"/>
      <c r="Z77" s="35"/>
      <c r="AA77" s="35"/>
      <c r="AB77" s="3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</row>
    <row r="78" spans="1:45" ht="12" thickBot="1" x14ac:dyDescent="0.25">
      <c r="A78" s="85" t="s">
        <v>62</v>
      </c>
      <c r="B78" s="86">
        <v>1336</v>
      </c>
      <c r="C78" s="87">
        <v>5348</v>
      </c>
      <c r="D78" s="87">
        <v>3633</v>
      </c>
      <c r="E78" s="87">
        <v>23981</v>
      </c>
      <c r="F78" s="88">
        <v>172</v>
      </c>
      <c r="G78" s="89">
        <v>34470</v>
      </c>
      <c r="H78" s="90">
        <v>14742</v>
      </c>
      <c r="I78" s="87">
        <v>11065</v>
      </c>
      <c r="J78" s="87">
        <v>8408</v>
      </c>
      <c r="K78" s="91">
        <v>255</v>
      </c>
      <c r="L78" s="89">
        <v>34470</v>
      </c>
      <c r="M78" s="90">
        <v>148</v>
      </c>
      <c r="N78" s="87">
        <v>134</v>
      </c>
      <c r="O78" s="92">
        <v>90.23</v>
      </c>
      <c r="P78" s="25"/>
      <c r="Q78" s="26"/>
      <c r="U78" s="16"/>
      <c r="V78" s="35"/>
      <c r="W78" s="35"/>
      <c r="X78" s="35"/>
      <c r="Y78" s="35"/>
      <c r="Z78" s="35"/>
      <c r="AA78" s="35"/>
      <c r="AB78" s="3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</row>
    <row r="79" spans="1:45" x14ac:dyDescent="0.2">
      <c r="A79" s="8" t="s">
        <v>73</v>
      </c>
      <c r="N79" s="37" t="s">
        <v>64</v>
      </c>
      <c r="O79" s="8" t="s">
        <v>64</v>
      </c>
      <c r="U79" s="16"/>
      <c r="V79" s="35"/>
      <c r="W79" s="35"/>
      <c r="X79" s="35"/>
      <c r="Y79" s="35"/>
      <c r="Z79" s="35"/>
      <c r="AA79" s="35"/>
      <c r="AB79" s="3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</row>
    <row r="80" spans="1:45" x14ac:dyDescent="0.2">
      <c r="A80" s="38" t="s">
        <v>74</v>
      </c>
      <c r="N80" s="37"/>
      <c r="U80" s="16"/>
      <c r="V80" s="35"/>
      <c r="W80" s="35"/>
      <c r="X80" s="35"/>
      <c r="Y80" s="35"/>
      <c r="Z80" s="35"/>
      <c r="AA80" s="35"/>
      <c r="AB80" s="3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</row>
    <row r="81" spans="1:56" x14ac:dyDescent="0.2">
      <c r="A81" s="15"/>
      <c r="N81" s="37"/>
      <c r="U81" s="16"/>
      <c r="V81" s="35"/>
      <c r="W81" s="35"/>
      <c r="X81" s="35"/>
      <c r="Y81" s="35"/>
      <c r="Z81" s="35"/>
      <c r="AA81" s="35"/>
      <c r="AB81" s="3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</row>
    <row r="82" spans="1:56" x14ac:dyDescent="0.2">
      <c r="U82" s="16"/>
      <c r="V82" s="35"/>
      <c r="W82" s="35"/>
      <c r="X82" s="35"/>
      <c r="Y82" s="35"/>
      <c r="Z82" s="35"/>
      <c r="AA82" s="35"/>
      <c r="AB82" s="3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</row>
    <row r="83" spans="1:56" s="10" customFormat="1" ht="16.5" thickBot="1" x14ac:dyDescent="0.3">
      <c r="A83" s="28" t="s">
        <v>75</v>
      </c>
      <c r="B83" s="4"/>
      <c r="C83" s="4"/>
      <c r="D83" s="4"/>
      <c r="E83" s="4"/>
      <c r="F83" s="4"/>
      <c r="G83" s="4"/>
      <c r="H83" s="4"/>
      <c r="I83" s="4"/>
      <c r="J83" s="4"/>
      <c r="K83" s="4"/>
      <c r="M83" s="22"/>
      <c r="Q83" s="20"/>
      <c r="U83" s="14"/>
      <c r="V83" s="35"/>
      <c r="W83" s="35"/>
      <c r="X83" s="35"/>
      <c r="Y83" s="35"/>
      <c r="Z83" s="35"/>
      <c r="AA83" s="35"/>
      <c r="AB83" s="36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BD83" s="14"/>
    </row>
    <row r="84" spans="1:56" ht="12" thickBot="1" x14ac:dyDescent="0.25">
      <c r="A84" s="144" t="s">
        <v>0</v>
      </c>
      <c r="B84" s="146" t="s">
        <v>30</v>
      </c>
      <c r="C84" s="147"/>
      <c r="D84" s="147"/>
      <c r="E84" s="147"/>
      <c r="F84" s="147"/>
      <c r="G84" s="148"/>
      <c r="H84" s="146" t="s">
        <v>31</v>
      </c>
      <c r="I84" s="147"/>
      <c r="J84" s="147"/>
      <c r="K84" s="147"/>
      <c r="L84" s="148"/>
      <c r="N84" s="11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</row>
    <row r="85" spans="1:56" ht="12" thickBot="1" x14ac:dyDescent="0.25">
      <c r="A85" s="145"/>
      <c r="B85" s="99" t="s">
        <v>32</v>
      </c>
      <c r="C85" s="100" t="s">
        <v>33</v>
      </c>
      <c r="D85" s="100" t="s">
        <v>34</v>
      </c>
      <c r="E85" s="100" t="s">
        <v>35</v>
      </c>
      <c r="F85" s="101" t="s">
        <v>36</v>
      </c>
      <c r="G85" s="39" t="s">
        <v>2</v>
      </c>
      <c r="H85" s="99" t="s">
        <v>37</v>
      </c>
      <c r="I85" s="100" t="s">
        <v>38</v>
      </c>
      <c r="J85" s="100" t="s">
        <v>39</v>
      </c>
      <c r="K85" s="101" t="s">
        <v>36</v>
      </c>
      <c r="L85" s="39" t="s">
        <v>2</v>
      </c>
      <c r="N85" s="11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</row>
    <row r="86" spans="1:56" x14ac:dyDescent="0.2">
      <c r="A86" s="98" t="s">
        <v>3</v>
      </c>
      <c r="B86" s="50">
        <v>38</v>
      </c>
      <c r="C86" s="72">
        <v>207</v>
      </c>
      <c r="D86" s="72">
        <v>141</v>
      </c>
      <c r="E86" s="72">
        <v>1036</v>
      </c>
      <c r="F86" s="73">
        <v>0</v>
      </c>
      <c r="G86" s="83">
        <v>1422</v>
      </c>
      <c r="H86" s="50">
        <v>589</v>
      </c>
      <c r="I86" s="72">
        <v>829</v>
      </c>
      <c r="J86" s="72">
        <v>4</v>
      </c>
      <c r="K86" s="73">
        <v>0</v>
      </c>
      <c r="L86" s="82">
        <v>1422</v>
      </c>
      <c r="N86" s="11"/>
    </row>
    <row r="87" spans="1:56" x14ac:dyDescent="0.2">
      <c r="A87" s="70" t="s">
        <v>5</v>
      </c>
      <c r="B87" s="53">
        <v>47</v>
      </c>
      <c r="C87" s="48">
        <v>286</v>
      </c>
      <c r="D87" s="48">
        <v>217</v>
      </c>
      <c r="E87" s="48">
        <v>858</v>
      </c>
      <c r="F87" s="74">
        <v>9</v>
      </c>
      <c r="G87" s="75">
        <v>1417</v>
      </c>
      <c r="H87" s="53">
        <v>213</v>
      </c>
      <c r="I87" s="48">
        <v>1194</v>
      </c>
      <c r="J87" s="48">
        <v>10</v>
      </c>
      <c r="K87" s="74">
        <v>0</v>
      </c>
      <c r="L87" s="71">
        <v>1417</v>
      </c>
      <c r="N87" s="11"/>
    </row>
    <row r="88" spans="1:56" x14ac:dyDescent="0.2">
      <c r="A88" s="70" t="s">
        <v>6</v>
      </c>
      <c r="B88" s="53">
        <v>141</v>
      </c>
      <c r="C88" s="48">
        <v>846</v>
      </c>
      <c r="D88" s="48">
        <v>608</v>
      </c>
      <c r="E88" s="48">
        <v>4582</v>
      </c>
      <c r="F88" s="74">
        <v>0</v>
      </c>
      <c r="G88" s="75">
        <v>6177</v>
      </c>
      <c r="H88" s="53">
        <v>3439</v>
      </c>
      <c r="I88" s="48">
        <v>94</v>
      </c>
      <c r="J88" s="48">
        <v>2644</v>
      </c>
      <c r="K88" s="74">
        <v>0</v>
      </c>
      <c r="L88" s="71">
        <v>6177</v>
      </c>
      <c r="N88" s="11"/>
    </row>
    <row r="89" spans="1:56" x14ac:dyDescent="0.2">
      <c r="A89" s="70" t="s">
        <v>7</v>
      </c>
      <c r="B89" s="53">
        <v>52</v>
      </c>
      <c r="C89" s="48">
        <v>187</v>
      </c>
      <c r="D89" s="48">
        <v>193</v>
      </c>
      <c r="E89" s="48">
        <v>921</v>
      </c>
      <c r="F89" s="74">
        <v>0</v>
      </c>
      <c r="G89" s="75">
        <v>1353</v>
      </c>
      <c r="H89" s="53">
        <v>767</v>
      </c>
      <c r="I89" s="48">
        <v>163</v>
      </c>
      <c r="J89" s="48">
        <v>423</v>
      </c>
      <c r="K89" s="74">
        <v>0</v>
      </c>
      <c r="L89" s="71">
        <v>1353</v>
      </c>
      <c r="N89" s="11"/>
    </row>
    <row r="90" spans="1:56" x14ac:dyDescent="0.2">
      <c r="A90" s="70" t="s">
        <v>8</v>
      </c>
      <c r="B90" s="53">
        <v>100</v>
      </c>
      <c r="C90" s="48">
        <v>286</v>
      </c>
      <c r="D90" s="48">
        <v>175</v>
      </c>
      <c r="E90" s="48">
        <v>919</v>
      </c>
      <c r="F90" s="74">
        <v>15</v>
      </c>
      <c r="G90" s="75">
        <v>1495</v>
      </c>
      <c r="H90" s="53">
        <v>462</v>
      </c>
      <c r="I90" s="48">
        <v>795</v>
      </c>
      <c r="J90" s="48">
        <v>207</v>
      </c>
      <c r="K90" s="74">
        <v>31</v>
      </c>
      <c r="L90" s="71">
        <v>1495</v>
      </c>
      <c r="N90" s="11"/>
    </row>
    <row r="91" spans="1:56" x14ac:dyDescent="0.2">
      <c r="A91" s="70" t="s">
        <v>9</v>
      </c>
      <c r="B91" s="53">
        <v>6</v>
      </c>
      <c r="C91" s="48">
        <v>33</v>
      </c>
      <c r="D91" s="48">
        <v>26</v>
      </c>
      <c r="E91" s="48">
        <v>196</v>
      </c>
      <c r="F91" s="74">
        <v>0</v>
      </c>
      <c r="G91" s="75">
        <v>261</v>
      </c>
      <c r="H91" s="53">
        <v>179</v>
      </c>
      <c r="I91" s="48">
        <v>82</v>
      </c>
      <c r="J91" s="48">
        <v>0</v>
      </c>
      <c r="K91" s="74">
        <v>0</v>
      </c>
      <c r="L91" s="71">
        <v>261</v>
      </c>
      <c r="N91" s="11"/>
    </row>
    <row r="92" spans="1:56" x14ac:dyDescent="0.2">
      <c r="A92" s="70" t="s">
        <v>10</v>
      </c>
      <c r="B92" s="53">
        <v>8</v>
      </c>
      <c r="C92" s="48">
        <v>30</v>
      </c>
      <c r="D92" s="48">
        <v>108</v>
      </c>
      <c r="E92" s="48">
        <v>1801</v>
      </c>
      <c r="F92" s="74">
        <v>4</v>
      </c>
      <c r="G92" s="75">
        <v>1951</v>
      </c>
      <c r="H92" s="53">
        <v>1128</v>
      </c>
      <c r="I92" s="48">
        <v>501</v>
      </c>
      <c r="J92" s="48">
        <v>322</v>
      </c>
      <c r="K92" s="74">
        <v>0</v>
      </c>
      <c r="L92" s="71">
        <v>1951</v>
      </c>
      <c r="N92" s="11"/>
    </row>
    <row r="93" spans="1:56" x14ac:dyDescent="0.2">
      <c r="A93" s="70" t="s">
        <v>11</v>
      </c>
      <c r="B93" s="53">
        <v>11</v>
      </c>
      <c r="C93" s="48">
        <v>34</v>
      </c>
      <c r="D93" s="48">
        <v>17</v>
      </c>
      <c r="E93" s="48">
        <v>126</v>
      </c>
      <c r="F93" s="74">
        <v>0</v>
      </c>
      <c r="G93" s="75">
        <v>188</v>
      </c>
      <c r="H93" s="53">
        <v>171</v>
      </c>
      <c r="I93" s="48">
        <v>17</v>
      </c>
      <c r="J93" s="48">
        <v>0</v>
      </c>
      <c r="K93" s="74">
        <v>0</v>
      </c>
      <c r="L93" s="71">
        <v>188</v>
      </c>
      <c r="N93" s="11"/>
    </row>
    <row r="94" spans="1:56" x14ac:dyDescent="0.2">
      <c r="A94" s="70" t="s">
        <v>12</v>
      </c>
      <c r="B94" s="53">
        <v>54</v>
      </c>
      <c r="C94" s="48">
        <v>226</v>
      </c>
      <c r="D94" s="48">
        <v>123</v>
      </c>
      <c r="E94" s="48">
        <v>672</v>
      </c>
      <c r="F94" s="74">
        <v>0</v>
      </c>
      <c r="G94" s="75">
        <v>1075</v>
      </c>
      <c r="H94" s="53">
        <v>328</v>
      </c>
      <c r="I94" s="48">
        <v>721</v>
      </c>
      <c r="J94" s="48">
        <v>26</v>
      </c>
      <c r="K94" s="74">
        <v>0</v>
      </c>
      <c r="L94" s="71">
        <v>1075</v>
      </c>
      <c r="N94" s="11"/>
    </row>
    <row r="95" spans="1:56" x14ac:dyDescent="0.2">
      <c r="A95" s="70" t="s">
        <v>13</v>
      </c>
      <c r="B95" s="53">
        <v>2</v>
      </c>
      <c r="C95" s="48">
        <v>16</v>
      </c>
      <c r="D95" s="48">
        <v>11</v>
      </c>
      <c r="E95" s="48">
        <v>166</v>
      </c>
      <c r="F95" s="74">
        <v>0</v>
      </c>
      <c r="G95" s="75">
        <v>195</v>
      </c>
      <c r="H95" s="53">
        <v>105</v>
      </c>
      <c r="I95" s="48">
        <v>88</v>
      </c>
      <c r="J95" s="48">
        <v>2</v>
      </c>
      <c r="K95" s="74">
        <v>0</v>
      </c>
      <c r="L95" s="71">
        <v>195</v>
      </c>
      <c r="N95" s="11"/>
    </row>
    <row r="96" spans="1:56" x14ac:dyDescent="0.2">
      <c r="A96" s="70" t="s">
        <v>14</v>
      </c>
      <c r="B96" s="53">
        <v>98</v>
      </c>
      <c r="C96" s="48">
        <v>505</v>
      </c>
      <c r="D96" s="48">
        <v>307</v>
      </c>
      <c r="E96" s="48">
        <v>1943</v>
      </c>
      <c r="F96" s="74">
        <v>32</v>
      </c>
      <c r="G96" s="75">
        <v>2885</v>
      </c>
      <c r="H96" s="53">
        <v>697</v>
      </c>
      <c r="I96" s="48">
        <v>566</v>
      </c>
      <c r="J96" s="48">
        <v>1622</v>
      </c>
      <c r="K96" s="74">
        <v>0</v>
      </c>
      <c r="L96" s="71">
        <v>2885</v>
      </c>
      <c r="N96" s="11"/>
    </row>
    <row r="97" spans="1:14" x14ac:dyDescent="0.2">
      <c r="A97" s="70" t="s">
        <v>15</v>
      </c>
      <c r="B97" s="53">
        <v>189</v>
      </c>
      <c r="C97" s="48">
        <v>798</v>
      </c>
      <c r="D97" s="48">
        <v>379</v>
      </c>
      <c r="E97" s="48">
        <v>3034</v>
      </c>
      <c r="F97" s="74">
        <v>8</v>
      </c>
      <c r="G97" s="75">
        <v>4408</v>
      </c>
      <c r="H97" s="53">
        <v>1483</v>
      </c>
      <c r="I97" s="48">
        <v>2701</v>
      </c>
      <c r="J97" s="48">
        <v>151</v>
      </c>
      <c r="K97" s="74">
        <v>73</v>
      </c>
      <c r="L97" s="71">
        <v>4408</v>
      </c>
      <c r="N97" s="27"/>
    </row>
    <row r="98" spans="1:14" x14ac:dyDescent="0.2">
      <c r="A98" s="70" t="s">
        <v>16</v>
      </c>
      <c r="B98" s="53">
        <v>135</v>
      </c>
      <c r="C98" s="48">
        <v>118</v>
      </c>
      <c r="D98" s="48">
        <v>151</v>
      </c>
      <c r="E98" s="48">
        <v>813</v>
      </c>
      <c r="F98" s="74">
        <v>0</v>
      </c>
      <c r="G98" s="75">
        <v>1217</v>
      </c>
      <c r="H98" s="53">
        <v>965</v>
      </c>
      <c r="I98" s="48">
        <v>252</v>
      </c>
      <c r="J98" s="48">
        <v>0</v>
      </c>
      <c r="K98" s="74">
        <v>0</v>
      </c>
      <c r="L98" s="71">
        <v>1217</v>
      </c>
      <c r="N98" s="11"/>
    </row>
    <row r="99" spans="1:14" x14ac:dyDescent="0.2">
      <c r="A99" s="70" t="s">
        <v>17</v>
      </c>
      <c r="B99" s="53">
        <v>88</v>
      </c>
      <c r="C99" s="48">
        <v>297</v>
      </c>
      <c r="D99" s="48">
        <v>205</v>
      </c>
      <c r="E99" s="48">
        <v>2320</v>
      </c>
      <c r="F99" s="74">
        <v>44</v>
      </c>
      <c r="G99" s="75">
        <v>2954</v>
      </c>
      <c r="H99" s="53">
        <v>588</v>
      </c>
      <c r="I99" s="48">
        <v>485</v>
      </c>
      <c r="J99" s="48">
        <v>1821</v>
      </c>
      <c r="K99" s="74">
        <v>60</v>
      </c>
      <c r="L99" s="71">
        <v>2954</v>
      </c>
      <c r="N99" s="11"/>
    </row>
    <row r="100" spans="1:14" x14ac:dyDescent="0.2">
      <c r="A100" s="70" t="s">
        <v>18</v>
      </c>
      <c r="B100" s="53">
        <v>89</v>
      </c>
      <c r="C100" s="48">
        <v>280</v>
      </c>
      <c r="D100" s="48">
        <v>176</v>
      </c>
      <c r="E100" s="48">
        <v>836</v>
      </c>
      <c r="F100" s="74">
        <v>0</v>
      </c>
      <c r="G100" s="75">
        <v>1381</v>
      </c>
      <c r="H100" s="53">
        <v>526</v>
      </c>
      <c r="I100" s="48">
        <v>229</v>
      </c>
      <c r="J100" s="48">
        <v>626</v>
      </c>
      <c r="K100" s="74">
        <v>0</v>
      </c>
      <c r="L100" s="71">
        <v>1381</v>
      </c>
      <c r="N100" s="11"/>
    </row>
    <row r="101" spans="1:14" x14ac:dyDescent="0.2">
      <c r="A101" s="70" t="s">
        <v>19</v>
      </c>
      <c r="B101" s="53">
        <v>56</v>
      </c>
      <c r="C101" s="48">
        <v>395</v>
      </c>
      <c r="D101" s="48">
        <v>207</v>
      </c>
      <c r="E101" s="48">
        <v>1032</v>
      </c>
      <c r="F101" s="74">
        <v>0</v>
      </c>
      <c r="G101" s="75">
        <v>1690</v>
      </c>
      <c r="H101" s="53">
        <v>765</v>
      </c>
      <c r="I101" s="48">
        <v>782</v>
      </c>
      <c r="J101" s="48">
        <v>133</v>
      </c>
      <c r="K101" s="74">
        <v>10</v>
      </c>
      <c r="L101" s="71">
        <v>1690</v>
      </c>
      <c r="N101" s="11"/>
    </row>
    <row r="102" spans="1:14" x14ac:dyDescent="0.2">
      <c r="A102" s="70" t="s">
        <v>20</v>
      </c>
      <c r="B102" s="53">
        <v>25</v>
      </c>
      <c r="C102" s="48">
        <v>122</v>
      </c>
      <c r="D102" s="48">
        <v>104</v>
      </c>
      <c r="E102" s="48">
        <v>834</v>
      </c>
      <c r="F102" s="74">
        <v>2</v>
      </c>
      <c r="G102" s="75">
        <v>1087</v>
      </c>
      <c r="H102" s="53">
        <v>724</v>
      </c>
      <c r="I102" s="48">
        <v>360</v>
      </c>
      <c r="J102" s="48">
        <v>1</v>
      </c>
      <c r="K102" s="74">
        <v>2</v>
      </c>
      <c r="L102" s="71">
        <v>1087</v>
      </c>
      <c r="N102" s="11"/>
    </row>
    <row r="103" spans="1:14" x14ac:dyDescent="0.2">
      <c r="A103" s="70" t="s">
        <v>21</v>
      </c>
      <c r="B103" s="53">
        <v>40</v>
      </c>
      <c r="C103" s="48">
        <v>124</v>
      </c>
      <c r="D103" s="48">
        <v>45</v>
      </c>
      <c r="E103" s="48">
        <v>134</v>
      </c>
      <c r="F103" s="74">
        <v>0</v>
      </c>
      <c r="G103" s="75">
        <v>343</v>
      </c>
      <c r="H103" s="53">
        <v>286</v>
      </c>
      <c r="I103" s="48">
        <v>26</v>
      </c>
      <c r="J103" s="48">
        <v>31</v>
      </c>
      <c r="K103" s="74">
        <v>0</v>
      </c>
      <c r="L103" s="71">
        <v>343</v>
      </c>
      <c r="N103" s="11"/>
    </row>
    <row r="104" spans="1:14" x14ac:dyDescent="0.2">
      <c r="A104" s="70" t="s">
        <v>22</v>
      </c>
      <c r="B104" s="53">
        <v>28</v>
      </c>
      <c r="C104" s="48">
        <v>46</v>
      </c>
      <c r="D104" s="48">
        <v>71</v>
      </c>
      <c r="E104" s="48">
        <v>187</v>
      </c>
      <c r="F104" s="74">
        <v>0</v>
      </c>
      <c r="G104" s="75">
        <v>332</v>
      </c>
      <c r="H104" s="53">
        <v>249</v>
      </c>
      <c r="I104" s="48">
        <v>83</v>
      </c>
      <c r="J104" s="48">
        <v>0</v>
      </c>
      <c r="K104" s="74">
        <v>0</v>
      </c>
      <c r="L104" s="71">
        <v>332</v>
      </c>
      <c r="N104" s="11"/>
    </row>
    <row r="105" spans="1:14" x14ac:dyDescent="0.2">
      <c r="A105" s="70" t="s">
        <v>23</v>
      </c>
      <c r="B105" s="53">
        <v>19</v>
      </c>
      <c r="C105" s="48">
        <v>65</v>
      </c>
      <c r="D105" s="48">
        <v>56</v>
      </c>
      <c r="E105" s="48">
        <v>340</v>
      </c>
      <c r="F105" s="74">
        <v>0</v>
      </c>
      <c r="G105" s="75">
        <v>480</v>
      </c>
      <c r="H105" s="53">
        <v>156</v>
      </c>
      <c r="I105" s="48">
        <v>315</v>
      </c>
      <c r="J105" s="48">
        <v>9</v>
      </c>
      <c r="K105" s="74">
        <v>0</v>
      </c>
      <c r="L105" s="71">
        <v>480</v>
      </c>
      <c r="N105" s="11"/>
    </row>
    <row r="106" spans="1:14" x14ac:dyDescent="0.2">
      <c r="A106" s="70" t="s">
        <v>24</v>
      </c>
      <c r="B106" s="53">
        <v>21</v>
      </c>
      <c r="C106" s="48">
        <v>122</v>
      </c>
      <c r="D106" s="48">
        <v>120</v>
      </c>
      <c r="E106" s="48">
        <v>294</v>
      </c>
      <c r="F106" s="74">
        <v>0</v>
      </c>
      <c r="G106" s="75">
        <v>557</v>
      </c>
      <c r="H106" s="53">
        <v>141</v>
      </c>
      <c r="I106" s="48">
        <v>345</v>
      </c>
      <c r="J106" s="48">
        <v>71</v>
      </c>
      <c r="K106" s="74">
        <v>0</v>
      </c>
      <c r="L106" s="71">
        <v>557</v>
      </c>
      <c r="N106" s="11"/>
    </row>
    <row r="107" spans="1:14" x14ac:dyDescent="0.2">
      <c r="A107" s="70" t="s">
        <v>25</v>
      </c>
      <c r="B107" s="53">
        <v>9</v>
      </c>
      <c r="C107" s="48">
        <v>44</v>
      </c>
      <c r="D107" s="48">
        <v>36</v>
      </c>
      <c r="E107" s="48">
        <v>209</v>
      </c>
      <c r="F107" s="74">
        <v>0</v>
      </c>
      <c r="G107" s="75">
        <v>298</v>
      </c>
      <c r="H107" s="53">
        <v>165</v>
      </c>
      <c r="I107" s="48">
        <v>125</v>
      </c>
      <c r="J107" s="48">
        <v>8</v>
      </c>
      <c r="K107" s="74">
        <v>0</v>
      </c>
      <c r="L107" s="71">
        <v>298</v>
      </c>
      <c r="N107" s="11"/>
    </row>
    <row r="108" spans="1:14" x14ac:dyDescent="0.2">
      <c r="A108" s="70" t="s">
        <v>26</v>
      </c>
      <c r="B108" s="53">
        <v>4</v>
      </c>
      <c r="C108" s="48">
        <v>32</v>
      </c>
      <c r="D108" s="48">
        <v>30</v>
      </c>
      <c r="E108" s="48">
        <v>219</v>
      </c>
      <c r="F108" s="74">
        <v>51</v>
      </c>
      <c r="G108" s="75">
        <v>336</v>
      </c>
      <c r="H108" s="53">
        <v>35</v>
      </c>
      <c r="I108" s="48">
        <v>64</v>
      </c>
      <c r="J108" s="48">
        <v>234</v>
      </c>
      <c r="K108" s="74">
        <v>3</v>
      </c>
      <c r="L108" s="71">
        <v>336</v>
      </c>
      <c r="N108" s="11"/>
    </row>
    <row r="109" spans="1:14" x14ac:dyDescent="0.2">
      <c r="A109" s="70" t="s">
        <v>27</v>
      </c>
      <c r="B109" s="53">
        <v>30</v>
      </c>
      <c r="C109" s="48">
        <v>117</v>
      </c>
      <c r="D109" s="48">
        <v>67</v>
      </c>
      <c r="E109" s="48">
        <v>427</v>
      </c>
      <c r="F109" s="74">
        <v>0</v>
      </c>
      <c r="G109" s="75">
        <v>641</v>
      </c>
      <c r="H109" s="53">
        <v>417</v>
      </c>
      <c r="I109" s="48">
        <v>224</v>
      </c>
      <c r="J109" s="48">
        <v>0</v>
      </c>
      <c r="K109" s="74">
        <v>0</v>
      </c>
      <c r="L109" s="71">
        <v>641</v>
      </c>
      <c r="N109" s="11"/>
    </row>
    <row r="110" spans="1:14" x14ac:dyDescent="0.2">
      <c r="A110" s="70" t="s">
        <v>28</v>
      </c>
      <c r="B110" s="53">
        <v>23</v>
      </c>
      <c r="C110" s="48">
        <v>69</v>
      </c>
      <c r="D110" s="48">
        <v>22</v>
      </c>
      <c r="E110" s="48">
        <v>4</v>
      </c>
      <c r="F110" s="74">
        <v>0</v>
      </c>
      <c r="G110" s="75">
        <v>118</v>
      </c>
      <c r="H110" s="53">
        <v>81</v>
      </c>
      <c r="I110" s="48">
        <v>18</v>
      </c>
      <c r="J110" s="48">
        <v>18</v>
      </c>
      <c r="K110" s="74">
        <v>1</v>
      </c>
      <c r="L110" s="71">
        <v>118</v>
      </c>
      <c r="N110" s="13"/>
    </row>
    <row r="111" spans="1:14" ht="12" thickBot="1" x14ac:dyDescent="0.25">
      <c r="A111" s="76" t="s">
        <v>29</v>
      </c>
      <c r="B111" s="77">
        <v>23</v>
      </c>
      <c r="C111" s="78">
        <v>63</v>
      </c>
      <c r="D111" s="78">
        <v>38</v>
      </c>
      <c r="E111" s="78">
        <v>78</v>
      </c>
      <c r="F111" s="79">
        <v>7</v>
      </c>
      <c r="G111" s="80">
        <v>209</v>
      </c>
      <c r="H111" s="77">
        <v>83</v>
      </c>
      <c r="I111" s="78">
        <v>6</v>
      </c>
      <c r="J111" s="78">
        <v>45</v>
      </c>
      <c r="K111" s="79">
        <v>75</v>
      </c>
      <c r="L111" s="81">
        <v>209</v>
      </c>
      <c r="N111" s="11"/>
    </row>
    <row r="112" spans="1:14" ht="12" thickBot="1" x14ac:dyDescent="0.25">
      <c r="A112" s="93" t="s">
        <v>2</v>
      </c>
      <c r="B112" s="94">
        <v>1336</v>
      </c>
      <c r="C112" s="95">
        <v>5348</v>
      </c>
      <c r="D112" s="95">
        <v>3633</v>
      </c>
      <c r="E112" s="95">
        <v>23981</v>
      </c>
      <c r="F112" s="96">
        <v>172</v>
      </c>
      <c r="G112" s="97">
        <v>34470</v>
      </c>
      <c r="H112" s="95">
        <v>14742</v>
      </c>
      <c r="I112" s="95">
        <v>11065</v>
      </c>
      <c r="J112" s="95">
        <v>8408</v>
      </c>
      <c r="K112" s="95">
        <v>255</v>
      </c>
      <c r="L112" s="96">
        <v>34470</v>
      </c>
      <c r="N112" s="84"/>
    </row>
    <row r="113" spans="1:57" x14ac:dyDescent="0.2">
      <c r="A113" s="8" t="s">
        <v>73</v>
      </c>
    </row>
    <row r="114" spans="1:57" x14ac:dyDescent="0.2">
      <c r="A114" s="38" t="s">
        <v>74</v>
      </c>
    </row>
    <row r="115" spans="1:57" x14ac:dyDescent="0.2">
      <c r="A115" s="38"/>
    </row>
    <row r="116" spans="1:57" x14ac:dyDescent="0.2">
      <c r="A116" s="15"/>
    </row>
    <row r="117" spans="1:57" ht="16.5" thickBot="1" x14ac:dyDescent="0.3">
      <c r="A117" s="102" t="s">
        <v>76</v>
      </c>
      <c r="B117" s="4"/>
      <c r="C117" s="4"/>
      <c r="D117" s="4"/>
      <c r="E117" s="4"/>
      <c r="F117" s="4"/>
      <c r="G117" s="4"/>
      <c r="H117" s="4"/>
      <c r="I117" s="4"/>
      <c r="J117" s="4"/>
      <c r="K117" s="22"/>
    </row>
    <row r="118" spans="1:57" ht="15.75" customHeight="1" thickBot="1" x14ac:dyDescent="0.25">
      <c r="A118" s="104" t="s">
        <v>0</v>
      </c>
      <c r="B118" s="142" t="s">
        <v>1</v>
      </c>
      <c r="C118" s="143"/>
      <c r="D118" s="143"/>
      <c r="E118" s="143"/>
      <c r="F118" s="143"/>
      <c r="G118" s="143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6"/>
      <c r="BD118" s="21"/>
      <c r="BE118" s="11"/>
    </row>
    <row r="119" spans="1:57" ht="12" thickBot="1" x14ac:dyDescent="0.25">
      <c r="A119" s="108"/>
      <c r="B119" s="110">
        <v>1</v>
      </c>
      <c r="C119" s="111">
        <v>2</v>
      </c>
      <c r="D119" s="111">
        <v>3</v>
      </c>
      <c r="E119" s="111">
        <v>4</v>
      </c>
      <c r="F119" s="111">
        <v>5</v>
      </c>
      <c r="G119" s="111">
        <v>6</v>
      </c>
      <c r="H119" s="111">
        <v>7</v>
      </c>
      <c r="I119" s="111">
        <v>8</v>
      </c>
      <c r="J119" s="111">
        <v>9</v>
      </c>
      <c r="K119" s="111">
        <v>10</v>
      </c>
      <c r="L119" s="111">
        <v>11</v>
      </c>
      <c r="M119" s="111">
        <v>12</v>
      </c>
      <c r="N119" s="111">
        <v>13</v>
      </c>
      <c r="O119" s="111">
        <v>14</v>
      </c>
      <c r="P119" s="111">
        <v>15</v>
      </c>
      <c r="Q119" s="111">
        <v>16</v>
      </c>
      <c r="R119" s="111">
        <v>17</v>
      </c>
      <c r="S119" s="111">
        <v>18</v>
      </c>
      <c r="T119" s="111">
        <v>19</v>
      </c>
      <c r="U119" s="111">
        <v>20</v>
      </c>
      <c r="V119" s="111">
        <v>21</v>
      </c>
      <c r="W119" s="111">
        <v>22</v>
      </c>
      <c r="X119" s="111">
        <v>23</v>
      </c>
      <c r="Y119" s="111">
        <v>24</v>
      </c>
      <c r="Z119" s="111">
        <v>25</v>
      </c>
      <c r="AA119" s="111">
        <v>26</v>
      </c>
      <c r="AB119" s="111">
        <v>27</v>
      </c>
      <c r="AC119" s="111">
        <v>28</v>
      </c>
      <c r="AD119" s="111">
        <v>29</v>
      </c>
      <c r="AE119" s="111">
        <v>30</v>
      </c>
      <c r="AF119" s="111">
        <v>31</v>
      </c>
      <c r="AG119" s="111">
        <v>32</v>
      </c>
      <c r="AH119" s="111">
        <v>33</v>
      </c>
      <c r="AI119" s="111">
        <v>34</v>
      </c>
      <c r="AJ119" s="111">
        <v>35</v>
      </c>
      <c r="AK119" s="111">
        <v>36</v>
      </c>
      <c r="AL119" s="111">
        <v>37</v>
      </c>
      <c r="AM119" s="111">
        <v>38</v>
      </c>
      <c r="AN119" s="111">
        <v>39</v>
      </c>
      <c r="AO119" s="111">
        <v>40</v>
      </c>
      <c r="AP119" s="111">
        <v>41</v>
      </c>
      <c r="AQ119" s="111">
        <v>42</v>
      </c>
      <c r="AR119" s="111">
        <v>43</v>
      </c>
      <c r="AS119" s="111">
        <v>44</v>
      </c>
      <c r="AT119" s="111">
        <v>45</v>
      </c>
      <c r="AU119" s="111">
        <v>46</v>
      </c>
      <c r="AV119" s="111">
        <v>47</v>
      </c>
      <c r="AW119" s="111">
        <v>48</v>
      </c>
      <c r="AX119" s="111">
        <v>49</v>
      </c>
      <c r="AY119" s="111">
        <v>50</v>
      </c>
      <c r="AZ119" s="111">
        <v>51</v>
      </c>
      <c r="BA119" s="111">
        <v>52</v>
      </c>
      <c r="BB119" s="112">
        <v>53</v>
      </c>
      <c r="BC119" s="113" t="s">
        <v>2</v>
      </c>
      <c r="BE119" s="11"/>
    </row>
    <row r="120" spans="1:57" ht="15.75" customHeight="1" x14ac:dyDescent="0.2">
      <c r="A120" s="107" t="s">
        <v>3</v>
      </c>
      <c r="B120" s="109">
        <v>30</v>
      </c>
      <c r="C120" s="109">
        <v>20</v>
      </c>
      <c r="D120" s="109">
        <v>23</v>
      </c>
      <c r="E120" s="109">
        <v>23</v>
      </c>
      <c r="F120" s="109">
        <v>34</v>
      </c>
      <c r="G120" s="109">
        <v>22</v>
      </c>
      <c r="H120" s="109">
        <v>17</v>
      </c>
      <c r="I120" s="109">
        <v>36</v>
      </c>
      <c r="J120" s="109">
        <v>20</v>
      </c>
      <c r="K120" s="109">
        <v>17</v>
      </c>
      <c r="L120" s="109">
        <v>15</v>
      </c>
      <c r="M120" s="109">
        <v>19</v>
      </c>
      <c r="N120" s="109">
        <v>49</v>
      </c>
      <c r="O120" s="109">
        <v>16</v>
      </c>
      <c r="P120" s="109">
        <v>8</v>
      </c>
      <c r="Q120" s="109">
        <v>12</v>
      </c>
      <c r="R120" s="109">
        <v>22</v>
      </c>
      <c r="S120" s="109">
        <v>5</v>
      </c>
      <c r="T120" s="109">
        <v>33</v>
      </c>
      <c r="U120" s="109">
        <v>24</v>
      </c>
      <c r="V120" s="109">
        <v>38</v>
      </c>
      <c r="W120" s="109">
        <v>17</v>
      </c>
      <c r="X120" s="109">
        <v>19</v>
      </c>
      <c r="Y120" s="109">
        <v>16</v>
      </c>
      <c r="Z120" s="109">
        <v>15</v>
      </c>
      <c r="AA120" s="109">
        <v>33</v>
      </c>
      <c r="AB120" s="109">
        <v>19</v>
      </c>
      <c r="AC120" s="109">
        <v>10</v>
      </c>
      <c r="AD120" s="109">
        <v>36</v>
      </c>
      <c r="AE120" s="109">
        <v>17</v>
      </c>
      <c r="AF120" s="109">
        <v>16</v>
      </c>
      <c r="AG120" s="109">
        <v>30</v>
      </c>
      <c r="AH120" s="109">
        <v>66</v>
      </c>
      <c r="AI120" s="109">
        <v>45</v>
      </c>
      <c r="AJ120" s="109">
        <v>26</v>
      </c>
      <c r="AK120" s="109">
        <v>97</v>
      </c>
      <c r="AL120" s="109">
        <v>78</v>
      </c>
      <c r="AM120" s="109">
        <v>5</v>
      </c>
      <c r="AN120" s="109">
        <v>65</v>
      </c>
      <c r="AO120" s="109">
        <v>48</v>
      </c>
      <c r="AP120" s="109">
        <v>60</v>
      </c>
      <c r="AQ120" s="109">
        <v>87</v>
      </c>
      <c r="AR120" s="109">
        <v>34</v>
      </c>
      <c r="AS120" s="109">
        <v>19</v>
      </c>
      <c r="AT120" s="109">
        <v>17</v>
      </c>
      <c r="AU120" s="109">
        <v>0</v>
      </c>
      <c r="AV120" s="109">
        <v>17</v>
      </c>
      <c r="AW120" s="109">
        <v>12</v>
      </c>
      <c r="AX120" s="109">
        <v>10</v>
      </c>
      <c r="AY120" s="109">
        <v>2</v>
      </c>
      <c r="AZ120" s="109">
        <v>8</v>
      </c>
      <c r="BA120" s="109">
        <v>0</v>
      </c>
      <c r="BB120" s="109">
        <v>15</v>
      </c>
      <c r="BC120" s="114">
        <f>SUM(B120:BB120)</f>
        <v>1422</v>
      </c>
      <c r="BE120" s="11"/>
    </row>
    <row r="121" spans="1:57" ht="15.75" customHeight="1" x14ac:dyDescent="0.2">
      <c r="A121" s="69" t="s">
        <v>5</v>
      </c>
      <c r="B121" s="48">
        <v>26</v>
      </c>
      <c r="C121" s="48">
        <v>31</v>
      </c>
      <c r="D121" s="48">
        <v>17</v>
      </c>
      <c r="E121" s="48">
        <v>34</v>
      </c>
      <c r="F121" s="48">
        <v>39</v>
      </c>
      <c r="G121" s="48">
        <v>29</v>
      </c>
      <c r="H121" s="48">
        <v>23</v>
      </c>
      <c r="I121" s="48">
        <v>28</v>
      </c>
      <c r="J121" s="48">
        <v>25</v>
      </c>
      <c r="K121" s="48">
        <v>27</v>
      </c>
      <c r="L121" s="48">
        <v>31</v>
      </c>
      <c r="M121" s="48">
        <v>28</v>
      </c>
      <c r="N121" s="48">
        <v>19</v>
      </c>
      <c r="O121" s="48">
        <v>27</v>
      </c>
      <c r="P121" s="48">
        <v>30</v>
      </c>
      <c r="Q121" s="48">
        <v>25</v>
      </c>
      <c r="R121" s="48">
        <v>29</v>
      </c>
      <c r="S121" s="48">
        <v>16</v>
      </c>
      <c r="T121" s="48">
        <v>13</v>
      </c>
      <c r="U121" s="48">
        <v>23</v>
      </c>
      <c r="V121" s="48">
        <v>22</v>
      </c>
      <c r="W121" s="48">
        <v>19</v>
      </c>
      <c r="X121" s="48">
        <v>9</v>
      </c>
      <c r="Y121" s="48">
        <v>14</v>
      </c>
      <c r="Z121" s="48">
        <v>11</v>
      </c>
      <c r="AA121" s="48">
        <v>34</v>
      </c>
      <c r="AB121" s="48">
        <v>34</v>
      </c>
      <c r="AC121" s="48">
        <v>22</v>
      </c>
      <c r="AD121" s="48">
        <v>37</v>
      </c>
      <c r="AE121" s="48">
        <v>37</v>
      </c>
      <c r="AF121" s="48">
        <v>54</v>
      </c>
      <c r="AG121" s="48">
        <v>68</v>
      </c>
      <c r="AH121" s="48">
        <v>62</v>
      </c>
      <c r="AI121" s="48">
        <v>63</v>
      </c>
      <c r="AJ121" s="48">
        <v>32</v>
      </c>
      <c r="AK121" s="48">
        <v>31</v>
      </c>
      <c r="AL121" s="48">
        <v>36</v>
      </c>
      <c r="AM121" s="48">
        <v>29</v>
      </c>
      <c r="AN121" s="48">
        <v>41</v>
      </c>
      <c r="AO121" s="48">
        <v>43</v>
      </c>
      <c r="AP121" s="48">
        <v>26</v>
      </c>
      <c r="AQ121" s="48">
        <v>30</v>
      </c>
      <c r="AR121" s="48">
        <v>15</v>
      </c>
      <c r="AS121" s="48">
        <v>13</v>
      </c>
      <c r="AT121" s="48">
        <v>12</v>
      </c>
      <c r="AU121" s="48">
        <v>13</v>
      </c>
      <c r="AV121" s="48">
        <v>17</v>
      </c>
      <c r="AW121" s="48">
        <v>12</v>
      </c>
      <c r="AX121" s="48">
        <v>7</v>
      </c>
      <c r="AY121" s="48">
        <v>12</v>
      </c>
      <c r="AZ121" s="48">
        <v>14</v>
      </c>
      <c r="BA121" s="48">
        <v>14</v>
      </c>
      <c r="BB121" s="48">
        <v>14</v>
      </c>
      <c r="BC121" s="115">
        <f>SUM(B121:BB121)</f>
        <v>1417</v>
      </c>
      <c r="BE121" s="11"/>
    </row>
    <row r="122" spans="1:57" ht="15.75" customHeight="1" x14ac:dyDescent="0.2">
      <c r="A122" s="69" t="s">
        <v>6</v>
      </c>
      <c r="B122" s="48">
        <v>117</v>
      </c>
      <c r="C122" s="48">
        <v>194</v>
      </c>
      <c r="D122" s="48">
        <v>94</v>
      </c>
      <c r="E122" s="48">
        <v>117</v>
      </c>
      <c r="F122" s="48">
        <v>137</v>
      </c>
      <c r="G122" s="48">
        <v>69</v>
      </c>
      <c r="H122" s="48">
        <v>108</v>
      </c>
      <c r="I122" s="48">
        <v>44</v>
      </c>
      <c r="J122" s="48">
        <v>138</v>
      </c>
      <c r="K122" s="48">
        <v>160</v>
      </c>
      <c r="L122" s="48">
        <v>98</v>
      </c>
      <c r="M122" s="48">
        <v>54</v>
      </c>
      <c r="N122" s="48">
        <v>68</v>
      </c>
      <c r="O122" s="48">
        <v>142</v>
      </c>
      <c r="P122" s="48">
        <v>116</v>
      </c>
      <c r="Q122" s="48">
        <v>127</v>
      </c>
      <c r="R122" s="48">
        <v>48</v>
      </c>
      <c r="S122" s="48">
        <v>45</v>
      </c>
      <c r="T122" s="48">
        <v>69</v>
      </c>
      <c r="U122" s="48">
        <v>79</v>
      </c>
      <c r="V122" s="48">
        <v>103</v>
      </c>
      <c r="W122" s="48">
        <v>151</v>
      </c>
      <c r="X122" s="48">
        <v>88</v>
      </c>
      <c r="Y122" s="48">
        <v>76</v>
      </c>
      <c r="Z122" s="48">
        <v>131</v>
      </c>
      <c r="AA122" s="48">
        <v>146</v>
      </c>
      <c r="AB122" s="48">
        <v>82</v>
      </c>
      <c r="AC122" s="48">
        <v>83</v>
      </c>
      <c r="AD122" s="48">
        <v>114</v>
      </c>
      <c r="AE122" s="48">
        <v>58</v>
      </c>
      <c r="AF122" s="48">
        <v>91</v>
      </c>
      <c r="AG122" s="48">
        <v>138</v>
      </c>
      <c r="AH122" s="48">
        <v>251</v>
      </c>
      <c r="AI122" s="48">
        <v>269</v>
      </c>
      <c r="AJ122" s="48">
        <v>339</v>
      </c>
      <c r="AK122" s="48">
        <v>200</v>
      </c>
      <c r="AL122" s="48">
        <v>179</v>
      </c>
      <c r="AM122" s="48">
        <v>122</v>
      </c>
      <c r="AN122" s="48">
        <v>205</v>
      </c>
      <c r="AO122" s="48">
        <v>301</v>
      </c>
      <c r="AP122" s="48">
        <v>90</v>
      </c>
      <c r="AQ122" s="48">
        <v>26</v>
      </c>
      <c r="AR122" s="48">
        <v>149</v>
      </c>
      <c r="AS122" s="48">
        <v>71</v>
      </c>
      <c r="AT122" s="48">
        <v>97</v>
      </c>
      <c r="AU122" s="48">
        <v>58</v>
      </c>
      <c r="AV122" s="48">
        <v>78</v>
      </c>
      <c r="AW122" s="48">
        <v>94</v>
      </c>
      <c r="AX122" s="48">
        <v>93</v>
      </c>
      <c r="AY122" s="48">
        <v>86</v>
      </c>
      <c r="AZ122" s="48">
        <v>111</v>
      </c>
      <c r="BA122" s="48">
        <v>11</v>
      </c>
      <c r="BB122" s="48">
        <v>62</v>
      </c>
      <c r="BC122" s="115">
        <f>SUM(B122:BB122)</f>
        <v>6177</v>
      </c>
      <c r="BE122" s="11"/>
    </row>
    <row r="123" spans="1:57" ht="15.75" customHeight="1" x14ac:dyDescent="0.2">
      <c r="A123" s="69" t="s">
        <v>7</v>
      </c>
      <c r="B123" s="48">
        <v>26</v>
      </c>
      <c r="C123" s="48">
        <v>25</v>
      </c>
      <c r="D123" s="48">
        <v>19</v>
      </c>
      <c r="E123" s="48">
        <v>18</v>
      </c>
      <c r="F123" s="48">
        <v>19</v>
      </c>
      <c r="G123" s="48">
        <v>17</v>
      </c>
      <c r="H123" s="48">
        <v>26</v>
      </c>
      <c r="I123" s="48">
        <v>21</v>
      </c>
      <c r="J123" s="48">
        <v>30</v>
      </c>
      <c r="K123" s="48">
        <v>25</v>
      </c>
      <c r="L123" s="48">
        <v>26</v>
      </c>
      <c r="M123" s="48">
        <v>25</v>
      </c>
      <c r="N123" s="48">
        <v>28</v>
      </c>
      <c r="O123" s="48">
        <v>28</v>
      </c>
      <c r="P123" s="48">
        <v>25</v>
      </c>
      <c r="Q123" s="48">
        <v>17</v>
      </c>
      <c r="R123" s="48">
        <v>26</v>
      </c>
      <c r="S123" s="48">
        <v>20</v>
      </c>
      <c r="T123" s="48">
        <v>20</v>
      </c>
      <c r="U123" s="48">
        <v>3</v>
      </c>
      <c r="V123" s="48">
        <v>12</v>
      </c>
      <c r="W123" s="48">
        <v>8</v>
      </c>
      <c r="X123" s="48">
        <v>7</v>
      </c>
      <c r="Y123" s="48">
        <v>12</v>
      </c>
      <c r="Z123" s="48">
        <v>8</v>
      </c>
      <c r="AA123" s="48">
        <v>18</v>
      </c>
      <c r="AB123" s="48">
        <v>10</v>
      </c>
      <c r="AC123" s="48">
        <v>5</v>
      </c>
      <c r="AD123" s="48">
        <v>4</v>
      </c>
      <c r="AE123" s="48">
        <v>2</v>
      </c>
      <c r="AF123" s="48">
        <v>14</v>
      </c>
      <c r="AG123" s="48">
        <v>108</v>
      </c>
      <c r="AH123" s="48">
        <v>190</v>
      </c>
      <c r="AI123" s="48">
        <v>128</v>
      </c>
      <c r="AJ123" s="48">
        <v>72</v>
      </c>
      <c r="AK123" s="48">
        <v>31</v>
      </c>
      <c r="AL123" s="48">
        <v>19</v>
      </c>
      <c r="AM123" s="48">
        <v>17</v>
      </c>
      <c r="AN123" s="48">
        <v>16</v>
      </c>
      <c r="AO123" s="48">
        <v>16</v>
      </c>
      <c r="AP123" s="48">
        <v>12</v>
      </c>
      <c r="AQ123" s="48">
        <v>18</v>
      </c>
      <c r="AR123" s="48">
        <v>11</v>
      </c>
      <c r="AS123" s="48">
        <v>18</v>
      </c>
      <c r="AT123" s="48">
        <v>7</v>
      </c>
      <c r="AU123" s="48">
        <v>20</v>
      </c>
      <c r="AV123" s="48">
        <v>17</v>
      </c>
      <c r="AW123" s="48">
        <v>19</v>
      </c>
      <c r="AX123" s="48">
        <v>16</v>
      </c>
      <c r="AY123" s="48">
        <v>15</v>
      </c>
      <c r="AZ123" s="48">
        <v>18</v>
      </c>
      <c r="BA123" s="48">
        <v>19</v>
      </c>
      <c r="BB123" s="48">
        <v>22</v>
      </c>
      <c r="BC123" s="115">
        <f t="shared" ref="BC123:BC145" si="1">SUM(B123:BB123)</f>
        <v>1353</v>
      </c>
      <c r="BE123" s="11"/>
    </row>
    <row r="124" spans="1:57" ht="15.75" customHeight="1" x14ac:dyDescent="0.2">
      <c r="A124" s="69" t="s">
        <v>8</v>
      </c>
      <c r="B124" s="48">
        <v>33</v>
      </c>
      <c r="C124" s="48">
        <v>45</v>
      </c>
      <c r="D124" s="48">
        <v>41</v>
      </c>
      <c r="E124" s="48">
        <v>31</v>
      </c>
      <c r="F124" s="48">
        <v>26</v>
      </c>
      <c r="G124" s="48">
        <v>23</v>
      </c>
      <c r="H124" s="48">
        <v>29</v>
      </c>
      <c r="I124" s="48">
        <v>21</v>
      </c>
      <c r="J124" s="48">
        <v>17</v>
      </c>
      <c r="K124" s="48">
        <v>24</v>
      </c>
      <c r="L124" s="48">
        <v>16</v>
      </c>
      <c r="M124" s="48">
        <v>17</v>
      </c>
      <c r="N124" s="48">
        <v>17</v>
      </c>
      <c r="O124" s="48">
        <v>23</v>
      </c>
      <c r="P124" s="48">
        <v>25</v>
      </c>
      <c r="Q124" s="48">
        <v>21</v>
      </c>
      <c r="R124" s="48">
        <v>18</v>
      </c>
      <c r="S124" s="48">
        <v>27</v>
      </c>
      <c r="T124" s="48">
        <v>18</v>
      </c>
      <c r="U124" s="48">
        <v>20</v>
      </c>
      <c r="V124" s="48">
        <v>18</v>
      </c>
      <c r="W124" s="48">
        <v>22</v>
      </c>
      <c r="X124" s="48">
        <v>32</v>
      </c>
      <c r="Y124" s="48">
        <v>31</v>
      </c>
      <c r="Z124" s="48">
        <v>11</v>
      </c>
      <c r="AA124" s="48">
        <v>10</v>
      </c>
      <c r="AB124" s="48">
        <v>17</v>
      </c>
      <c r="AC124" s="48">
        <v>19</v>
      </c>
      <c r="AD124" s="48">
        <v>17</v>
      </c>
      <c r="AE124" s="48">
        <v>20</v>
      </c>
      <c r="AF124" s="48">
        <v>30</v>
      </c>
      <c r="AG124" s="48">
        <v>27</v>
      </c>
      <c r="AH124" s="48">
        <v>51</v>
      </c>
      <c r="AI124" s="48">
        <v>44</v>
      </c>
      <c r="AJ124" s="48">
        <v>35</v>
      </c>
      <c r="AK124" s="48">
        <v>55</v>
      </c>
      <c r="AL124" s="48">
        <v>39</v>
      </c>
      <c r="AM124" s="48">
        <v>36</v>
      </c>
      <c r="AN124" s="48">
        <v>44</v>
      </c>
      <c r="AO124" s="48">
        <v>54</v>
      </c>
      <c r="AP124" s="48">
        <v>52</v>
      </c>
      <c r="AQ124" s="48">
        <v>29</v>
      </c>
      <c r="AR124" s="48">
        <v>33</v>
      </c>
      <c r="AS124" s="48">
        <v>30</v>
      </c>
      <c r="AT124" s="48">
        <v>29</v>
      </c>
      <c r="AU124" s="48">
        <v>28</v>
      </c>
      <c r="AV124" s="48">
        <v>23</v>
      </c>
      <c r="AW124" s="48">
        <v>28</v>
      </c>
      <c r="AX124" s="48">
        <v>24</v>
      </c>
      <c r="AY124" s="48">
        <v>11</v>
      </c>
      <c r="AZ124" s="48">
        <v>31</v>
      </c>
      <c r="BA124" s="48">
        <v>39</v>
      </c>
      <c r="BB124" s="48">
        <v>34</v>
      </c>
      <c r="BC124" s="115">
        <f t="shared" si="1"/>
        <v>1495</v>
      </c>
      <c r="BE124" s="11"/>
    </row>
    <row r="125" spans="1:57" ht="15.75" customHeight="1" x14ac:dyDescent="0.2">
      <c r="A125" s="69" t="s">
        <v>9</v>
      </c>
      <c r="B125" s="48">
        <v>12</v>
      </c>
      <c r="C125" s="48">
        <v>9</v>
      </c>
      <c r="D125" s="48">
        <v>9</v>
      </c>
      <c r="E125" s="48">
        <v>6</v>
      </c>
      <c r="F125" s="48">
        <v>5</v>
      </c>
      <c r="G125" s="48">
        <v>8</v>
      </c>
      <c r="H125" s="48">
        <v>2</v>
      </c>
      <c r="I125" s="48">
        <v>7</v>
      </c>
      <c r="J125" s="48">
        <v>4</v>
      </c>
      <c r="K125" s="48">
        <v>1</v>
      </c>
      <c r="L125" s="48">
        <v>7</v>
      </c>
      <c r="M125" s="48">
        <v>5</v>
      </c>
      <c r="N125" s="48">
        <v>4</v>
      </c>
      <c r="O125" s="48">
        <v>3</v>
      </c>
      <c r="P125" s="48">
        <v>10</v>
      </c>
      <c r="Q125" s="48">
        <v>3</v>
      </c>
      <c r="R125" s="48">
        <v>5</v>
      </c>
      <c r="S125" s="48">
        <v>1</v>
      </c>
      <c r="T125" s="48">
        <v>3</v>
      </c>
      <c r="U125" s="48">
        <v>6</v>
      </c>
      <c r="V125" s="48">
        <v>4</v>
      </c>
      <c r="W125" s="48">
        <v>1</v>
      </c>
      <c r="X125" s="48">
        <v>3</v>
      </c>
      <c r="Y125" s="48">
        <v>3</v>
      </c>
      <c r="Z125" s="48">
        <v>5</v>
      </c>
      <c r="AA125" s="48">
        <v>1</v>
      </c>
      <c r="AB125" s="48">
        <v>1</v>
      </c>
      <c r="AC125" s="48">
        <v>1</v>
      </c>
      <c r="AD125" s="48">
        <v>3</v>
      </c>
      <c r="AE125" s="48">
        <v>5</v>
      </c>
      <c r="AF125" s="48">
        <v>4</v>
      </c>
      <c r="AG125" s="48">
        <v>4</v>
      </c>
      <c r="AH125" s="48">
        <v>10</v>
      </c>
      <c r="AI125" s="48">
        <v>8</v>
      </c>
      <c r="AJ125" s="48">
        <v>6</v>
      </c>
      <c r="AK125" s="48">
        <v>7</v>
      </c>
      <c r="AL125" s="48">
        <v>4</v>
      </c>
      <c r="AM125" s="48">
        <v>6</v>
      </c>
      <c r="AN125" s="48">
        <v>6</v>
      </c>
      <c r="AO125" s="48">
        <v>7</v>
      </c>
      <c r="AP125" s="48">
        <v>3</v>
      </c>
      <c r="AQ125" s="48">
        <v>3</v>
      </c>
      <c r="AR125" s="48">
        <v>6</v>
      </c>
      <c r="AS125" s="48">
        <v>5</v>
      </c>
      <c r="AT125" s="48">
        <v>4</v>
      </c>
      <c r="AU125" s="48">
        <v>3</v>
      </c>
      <c r="AV125" s="48">
        <v>4</v>
      </c>
      <c r="AW125" s="48">
        <v>5</v>
      </c>
      <c r="AX125" s="48">
        <v>5</v>
      </c>
      <c r="AY125" s="48">
        <v>5</v>
      </c>
      <c r="AZ125" s="48">
        <v>7</v>
      </c>
      <c r="BA125" s="48">
        <v>1</v>
      </c>
      <c r="BB125" s="48">
        <v>11</v>
      </c>
      <c r="BC125" s="115">
        <f t="shared" si="1"/>
        <v>261</v>
      </c>
      <c r="BE125" s="11"/>
    </row>
    <row r="126" spans="1:57" ht="15.75" customHeight="1" x14ac:dyDescent="0.2">
      <c r="A126" s="69" t="s">
        <v>10</v>
      </c>
      <c r="B126" s="48">
        <v>29</v>
      </c>
      <c r="C126" s="48">
        <v>42</v>
      </c>
      <c r="D126" s="48">
        <v>39</v>
      </c>
      <c r="E126" s="48">
        <v>30</v>
      </c>
      <c r="F126" s="48">
        <v>22</v>
      </c>
      <c r="G126" s="48">
        <v>24</v>
      </c>
      <c r="H126" s="48">
        <v>34</v>
      </c>
      <c r="I126" s="48">
        <v>21</v>
      </c>
      <c r="J126" s="48">
        <v>32</v>
      </c>
      <c r="K126" s="48">
        <v>31</v>
      </c>
      <c r="L126" s="48">
        <v>35</v>
      </c>
      <c r="M126" s="48">
        <v>23</v>
      </c>
      <c r="N126" s="48">
        <v>38</v>
      </c>
      <c r="O126" s="48">
        <v>33</v>
      </c>
      <c r="P126" s="48">
        <v>41</v>
      </c>
      <c r="Q126" s="48">
        <v>60</v>
      </c>
      <c r="R126" s="48">
        <v>44</v>
      </c>
      <c r="S126" s="48">
        <v>72</v>
      </c>
      <c r="T126" s="48">
        <v>47</v>
      </c>
      <c r="U126" s="48">
        <v>36</v>
      </c>
      <c r="V126" s="48">
        <v>51</v>
      </c>
      <c r="W126" s="48">
        <v>56</v>
      </c>
      <c r="X126" s="48">
        <v>63</v>
      </c>
      <c r="Y126" s="48">
        <v>34</v>
      </c>
      <c r="Z126" s="48">
        <v>27</v>
      </c>
      <c r="AA126" s="48">
        <v>25</v>
      </c>
      <c r="AB126" s="48">
        <v>29</v>
      </c>
      <c r="AC126" s="48">
        <v>15</v>
      </c>
      <c r="AD126" s="48">
        <v>14</v>
      </c>
      <c r="AE126" s="48">
        <v>26</v>
      </c>
      <c r="AF126" s="48">
        <v>38</v>
      </c>
      <c r="AG126" s="48">
        <v>30</v>
      </c>
      <c r="AH126" s="48">
        <v>43</v>
      </c>
      <c r="AI126" s="48">
        <v>58</v>
      </c>
      <c r="AJ126" s="48">
        <v>40</v>
      </c>
      <c r="AK126" s="48">
        <v>27</v>
      </c>
      <c r="AL126" s="48">
        <v>39</v>
      </c>
      <c r="AM126" s="48">
        <v>48</v>
      </c>
      <c r="AN126" s="48">
        <v>14</v>
      </c>
      <c r="AO126" s="48">
        <v>19</v>
      </c>
      <c r="AP126" s="48">
        <v>31</v>
      </c>
      <c r="AQ126" s="48">
        <v>37</v>
      </c>
      <c r="AR126" s="48">
        <v>54</v>
      </c>
      <c r="AS126" s="48">
        <v>41</v>
      </c>
      <c r="AT126" s="48">
        <v>28</v>
      </c>
      <c r="AU126" s="48">
        <v>32</v>
      </c>
      <c r="AV126" s="48">
        <v>44</v>
      </c>
      <c r="AW126" s="48">
        <v>32</v>
      </c>
      <c r="AX126" s="48">
        <v>42</v>
      </c>
      <c r="AY126" s="48">
        <v>39</v>
      </c>
      <c r="AZ126" s="48">
        <v>51</v>
      </c>
      <c r="BA126" s="48">
        <v>63</v>
      </c>
      <c r="BB126" s="48">
        <v>28</v>
      </c>
      <c r="BC126" s="115">
        <f t="shared" si="1"/>
        <v>1951</v>
      </c>
      <c r="BE126" s="11"/>
    </row>
    <row r="127" spans="1:57" ht="15.75" customHeight="1" x14ac:dyDescent="0.2">
      <c r="A127" s="69" t="s">
        <v>11</v>
      </c>
      <c r="B127" s="48">
        <v>2</v>
      </c>
      <c r="C127" s="48">
        <v>0</v>
      </c>
      <c r="D127" s="48">
        <v>0</v>
      </c>
      <c r="E127" s="48">
        <v>3</v>
      </c>
      <c r="F127" s="48">
        <v>3</v>
      </c>
      <c r="G127" s="48">
        <v>2</v>
      </c>
      <c r="H127" s="48">
        <v>4</v>
      </c>
      <c r="I127" s="48">
        <v>7</v>
      </c>
      <c r="J127" s="48">
        <v>11</v>
      </c>
      <c r="K127" s="48">
        <v>4</v>
      </c>
      <c r="L127" s="48">
        <v>2</v>
      </c>
      <c r="M127" s="48">
        <v>6</v>
      </c>
      <c r="N127" s="48">
        <v>1</v>
      </c>
      <c r="O127" s="48">
        <v>6</v>
      </c>
      <c r="P127" s="48">
        <v>4</v>
      </c>
      <c r="Q127" s="48">
        <v>0</v>
      </c>
      <c r="R127" s="48">
        <v>0</v>
      </c>
      <c r="S127" s="48">
        <v>0</v>
      </c>
      <c r="T127" s="48">
        <v>3</v>
      </c>
      <c r="U127" s="48">
        <v>0</v>
      </c>
      <c r="V127" s="48">
        <v>1</v>
      </c>
      <c r="W127" s="48">
        <v>0</v>
      </c>
      <c r="X127" s="48">
        <v>0</v>
      </c>
      <c r="Y127" s="48">
        <v>2</v>
      </c>
      <c r="Z127" s="48">
        <v>0</v>
      </c>
      <c r="AA127" s="48">
        <v>2</v>
      </c>
      <c r="AB127" s="48">
        <v>2</v>
      </c>
      <c r="AC127" s="48">
        <v>3</v>
      </c>
      <c r="AD127" s="48">
        <v>4</v>
      </c>
      <c r="AE127" s="48">
        <v>8</v>
      </c>
      <c r="AF127" s="48">
        <v>9</v>
      </c>
      <c r="AG127" s="48">
        <v>10</v>
      </c>
      <c r="AH127" s="48">
        <v>5</v>
      </c>
      <c r="AI127" s="48">
        <v>6</v>
      </c>
      <c r="AJ127" s="48">
        <v>10</v>
      </c>
      <c r="AK127" s="48">
        <v>4</v>
      </c>
      <c r="AL127" s="48">
        <v>8</v>
      </c>
      <c r="AM127" s="48">
        <v>7</v>
      </c>
      <c r="AN127" s="48">
        <v>0</v>
      </c>
      <c r="AO127" s="48">
        <v>1</v>
      </c>
      <c r="AP127" s="48">
        <v>2</v>
      </c>
      <c r="AQ127" s="48">
        <v>0</v>
      </c>
      <c r="AR127" s="48">
        <v>4</v>
      </c>
      <c r="AS127" s="48">
        <v>6</v>
      </c>
      <c r="AT127" s="48">
        <v>1</v>
      </c>
      <c r="AU127" s="48">
        <v>6</v>
      </c>
      <c r="AV127" s="48">
        <v>3</v>
      </c>
      <c r="AW127" s="48">
        <v>0</v>
      </c>
      <c r="AX127" s="48">
        <v>1</v>
      </c>
      <c r="AY127" s="48">
        <v>9</v>
      </c>
      <c r="AZ127" s="48">
        <v>8</v>
      </c>
      <c r="BA127" s="48">
        <v>7</v>
      </c>
      <c r="BB127" s="48">
        <v>1</v>
      </c>
      <c r="BC127" s="115">
        <f t="shared" si="1"/>
        <v>188</v>
      </c>
      <c r="BE127" s="11"/>
    </row>
    <row r="128" spans="1:57" ht="15.75" customHeight="1" x14ac:dyDescent="0.2">
      <c r="A128" s="69" t="s">
        <v>12</v>
      </c>
      <c r="B128" s="48">
        <v>18</v>
      </c>
      <c r="C128" s="48">
        <v>23</v>
      </c>
      <c r="D128" s="48">
        <v>14</v>
      </c>
      <c r="E128" s="48">
        <v>9</v>
      </c>
      <c r="F128" s="48">
        <v>12</v>
      </c>
      <c r="G128" s="48">
        <v>15</v>
      </c>
      <c r="H128" s="48">
        <v>18</v>
      </c>
      <c r="I128" s="48">
        <v>36</v>
      </c>
      <c r="J128" s="48">
        <v>25</v>
      </c>
      <c r="K128" s="48">
        <v>31</v>
      </c>
      <c r="L128" s="48">
        <v>13</v>
      </c>
      <c r="M128" s="48">
        <v>9</v>
      </c>
      <c r="N128" s="48">
        <v>11</v>
      </c>
      <c r="O128" s="48">
        <v>10</v>
      </c>
      <c r="P128" s="48">
        <v>6</v>
      </c>
      <c r="Q128" s="48">
        <v>8</v>
      </c>
      <c r="R128" s="48">
        <v>10</v>
      </c>
      <c r="S128" s="48">
        <v>7</v>
      </c>
      <c r="T128" s="48">
        <v>15</v>
      </c>
      <c r="U128" s="48">
        <v>6</v>
      </c>
      <c r="V128" s="48">
        <v>8</v>
      </c>
      <c r="W128" s="48">
        <v>12</v>
      </c>
      <c r="X128" s="48">
        <v>12</v>
      </c>
      <c r="Y128" s="48">
        <v>19</v>
      </c>
      <c r="Z128" s="48">
        <v>5</v>
      </c>
      <c r="AA128" s="48">
        <v>11</v>
      </c>
      <c r="AB128" s="48">
        <v>9</v>
      </c>
      <c r="AC128" s="48">
        <v>45</v>
      </c>
      <c r="AD128" s="48">
        <v>60</v>
      </c>
      <c r="AE128" s="48">
        <v>87</v>
      </c>
      <c r="AF128" s="48">
        <v>35</v>
      </c>
      <c r="AG128" s="48">
        <v>39</v>
      </c>
      <c r="AH128" s="48">
        <v>55</v>
      </c>
      <c r="AI128" s="48">
        <v>52</v>
      </c>
      <c r="AJ128" s="48">
        <v>61</v>
      </c>
      <c r="AK128" s="48">
        <v>24</v>
      </c>
      <c r="AL128" s="48">
        <v>19</v>
      </c>
      <c r="AM128" s="48">
        <v>10</v>
      </c>
      <c r="AN128" s="48">
        <v>29</v>
      </c>
      <c r="AO128" s="48">
        <v>15</v>
      </c>
      <c r="AP128" s="48">
        <v>10</v>
      </c>
      <c r="AQ128" s="48">
        <v>13</v>
      </c>
      <c r="AR128" s="48">
        <v>11</v>
      </c>
      <c r="AS128" s="48">
        <v>13</v>
      </c>
      <c r="AT128" s="48">
        <v>6</v>
      </c>
      <c r="AU128" s="48">
        <v>15</v>
      </c>
      <c r="AV128" s="48">
        <v>7</v>
      </c>
      <c r="AW128" s="48">
        <v>12</v>
      </c>
      <c r="AX128" s="48">
        <v>15</v>
      </c>
      <c r="AY128" s="48">
        <v>53</v>
      </c>
      <c r="AZ128" s="48">
        <v>7</v>
      </c>
      <c r="BA128" s="48">
        <v>4</v>
      </c>
      <c r="BB128" s="48">
        <v>6</v>
      </c>
      <c r="BC128" s="115">
        <f t="shared" si="1"/>
        <v>1075</v>
      </c>
      <c r="BE128" s="11"/>
    </row>
    <row r="129" spans="1:57" ht="15.75" customHeight="1" x14ac:dyDescent="0.2">
      <c r="A129" s="69" t="s">
        <v>13</v>
      </c>
      <c r="B129" s="48">
        <v>3</v>
      </c>
      <c r="C129" s="48">
        <v>3</v>
      </c>
      <c r="D129" s="48">
        <v>0</v>
      </c>
      <c r="E129" s="48">
        <v>0</v>
      </c>
      <c r="F129" s="48">
        <v>7</v>
      </c>
      <c r="G129" s="48">
        <v>0</v>
      </c>
      <c r="H129" s="48">
        <v>9</v>
      </c>
      <c r="I129" s="48">
        <v>6</v>
      </c>
      <c r="J129" s="48">
        <v>2</v>
      </c>
      <c r="K129" s="48">
        <v>2</v>
      </c>
      <c r="L129" s="48">
        <v>2</v>
      </c>
      <c r="M129" s="48">
        <v>7</v>
      </c>
      <c r="N129" s="48">
        <v>1</v>
      </c>
      <c r="O129" s="48">
        <v>0</v>
      </c>
      <c r="P129" s="48">
        <v>0</v>
      </c>
      <c r="Q129" s="48">
        <v>2</v>
      </c>
      <c r="R129" s="48">
        <v>2</v>
      </c>
      <c r="S129" s="48">
        <v>2</v>
      </c>
      <c r="T129" s="48">
        <v>7</v>
      </c>
      <c r="U129" s="48">
        <v>3</v>
      </c>
      <c r="V129" s="48">
        <v>11</v>
      </c>
      <c r="W129" s="48">
        <v>3</v>
      </c>
      <c r="X129" s="48">
        <v>1</v>
      </c>
      <c r="Y129" s="48">
        <v>0</v>
      </c>
      <c r="Z129" s="48">
        <v>0</v>
      </c>
      <c r="AA129" s="48">
        <v>0</v>
      </c>
      <c r="AB129" s="48">
        <v>7</v>
      </c>
      <c r="AC129" s="48">
        <v>2</v>
      </c>
      <c r="AD129" s="48">
        <v>4</v>
      </c>
      <c r="AE129" s="48">
        <v>1</v>
      </c>
      <c r="AF129" s="48">
        <v>7</v>
      </c>
      <c r="AG129" s="48">
        <v>4</v>
      </c>
      <c r="AH129" s="48">
        <v>5</v>
      </c>
      <c r="AI129" s="48">
        <v>7</v>
      </c>
      <c r="AJ129" s="48">
        <v>5</v>
      </c>
      <c r="AK129" s="48">
        <v>16</v>
      </c>
      <c r="AL129" s="48">
        <v>8</v>
      </c>
      <c r="AM129" s="48">
        <v>7</v>
      </c>
      <c r="AN129" s="48">
        <v>4</v>
      </c>
      <c r="AO129" s="48">
        <v>0</v>
      </c>
      <c r="AP129" s="48">
        <v>0</v>
      </c>
      <c r="AQ129" s="48">
        <v>5</v>
      </c>
      <c r="AR129" s="48">
        <v>3</v>
      </c>
      <c r="AS129" s="48">
        <v>8</v>
      </c>
      <c r="AT129" s="48">
        <v>1</v>
      </c>
      <c r="AU129" s="48">
        <v>4</v>
      </c>
      <c r="AV129" s="48">
        <v>0</v>
      </c>
      <c r="AW129" s="48">
        <v>3</v>
      </c>
      <c r="AX129" s="48">
        <v>6</v>
      </c>
      <c r="AY129" s="48">
        <v>3</v>
      </c>
      <c r="AZ129" s="48">
        <v>7</v>
      </c>
      <c r="BA129" s="48">
        <v>2</v>
      </c>
      <c r="BB129" s="48">
        <v>3</v>
      </c>
      <c r="BC129" s="115">
        <f t="shared" si="1"/>
        <v>195</v>
      </c>
      <c r="BE129" s="11"/>
    </row>
    <row r="130" spans="1:57" ht="15.75" customHeight="1" x14ac:dyDescent="0.2">
      <c r="A130" s="69" t="s">
        <v>14</v>
      </c>
      <c r="B130" s="48">
        <v>34</v>
      </c>
      <c r="C130" s="48">
        <v>47</v>
      </c>
      <c r="D130" s="48">
        <v>60</v>
      </c>
      <c r="E130" s="48">
        <v>46</v>
      </c>
      <c r="F130" s="48">
        <v>44</v>
      </c>
      <c r="G130" s="48">
        <v>44</v>
      </c>
      <c r="H130" s="48">
        <v>46</v>
      </c>
      <c r="I130" s="48">
        <v>37</v>
      </c>
      <c r="J130" s="48">
        <v>29</v>
      </c>
      <c r="K130" s="48">
        <v>38</v>
      </c>
      <c r="L130" s="48">
        <v>37</v>
      </c>
      <c r="M130" s="48">
        <v>19</v>
      </c>
      <c r="N130" s="48">
        <v>38</v>
      </c>
      <c r="O130" s="48">
        <v>29</v>
      </c>
      <c r="P130" s="48">
        <v>26</v>
      </c>
      <c r="Q130" s="48">
        <v>40</v>
      </c>
      <c r="R130" s="48">
        <v>42</v>
      </c>
      <c r="S130" s="48">
        <v>29</v>
      </c>
      <c r="T130" s="48">
        <v>31</v>
      </c>
      <c r="U130" s="48">
        <v>45</v>
      </c>
      <c r="V130" s="48">
        <v>52</v>
      </c>
      <c r="W130" s="48">
        <v>41</v>
      </c>
      <c r="X130" s="48">
        <v>47</v>
      </c>
      <c r="Y130" s="48">
        <v>33</v>
      </c>
      <c r="Z130" s="48">
        <v>39</v>
      </c>
      <c r="AA130" s="48">
        <v>19</v>
      </c>
      <c r="AB130" s="48">
        <v>27</v>
      </c>
      <c r="AC130" s="48">
        <v>47</v>
      </c>
      <c r="AD130" s="48">
        <v>25</v>
      </c>
      <c r="AE130" s="48">
        <v>40</v>
      </c>
      <c r="AF130" s="48">
        <v>53</v>
      </c>
      <c r="AG130" s="48">
        <v>58</v>
      </c>
      <c r="AH130" s="48">
        <v>74</v>
      </c>
      <c r="AI130" s="48">
        <v>93</v>
      </c>
      <c r="AJ130" s="48">
        <v>121</v>
      </c>
      <c r="AK130" s="48">
        <v>157</v>
      </c>
      <c r="AL130" s="48">
        <v>129</v>
      </c>
      <c r="AM130" s="48">
        <v>137</v>
      </c>
      <c r="AN130" s="48">
        <v>119</v>
      </c>
      <c r="AO130" s="48">
        <v>95</v>
      </c>
      <c r="AP130" s="48">
        <v>84</v>
      </c>
      <c r="AQ130" s="48">
        <v>68</v>
      </c>
      <c r="AR130" s="48">
        <v>63</v>
      </c>
      <c r="AS130" s="48">
        <v>23</v>
      </c>
      <c r="AT130" s="48">
        <v>52</v>
      </c>
      <c r="AU130" s="48">
        <v>25</v>
      </c>
      <c r="AV130" s="48">
        <v>34</v>
      </c>
      <c r="AW130" s="48">
        <v>67</v>
      </c>
      <c r="AX130" s="48">
        <v>39</v>
      </c>
      <c r="AY130" s="48">
        <v>68</v>
      </c>
      <c r="AZ130" s="48">
        <v>80</v>
      </c>
      <c r="BA130" s="48">
        <v>58</v>
      </c>
      <c r="BB130" s="48">
        <v>57</v>
      </c>
      <c r="BC130" s="115">
        <f t="shared" si="1"/>
        <v>2885</v>
      </c>
      <c r="BE130" s="11"/>
    </row>
    <row r="131" spans="1:57" ht="15.75" customHeight="1" x14ac:dyDescent="0.2">
      <c r="A131" s="69" t="s">
        <v>15</v>
      </c>
      <c r="B131" s="48">
        <v>39</v>
      </c>
      <c r="C131" s="48">
        <v>131</v>
      </c>
      <c r="D131" s="48">
        <v>101</v>
      </c>
      <c r="E131" s="48">
        <v>49</v>
      </c>
      <c r="F131" s="48">
        <v>77</v>
      </c>
      <c r="G131" s="48">
        <v>44</v>
      </c>
      <c r="H131" s="48">
        <v>115</v>
      </c>
      <c r="I131" s="48">
        <v>98</v>
      </c>
      <c r="J131" s="48">
        <v>82</v>
      </c>
      <c r="K131" s="48">
        <v>90</v>
      </c>
      <c r="L131" s="48">
        <v>107</v>
      </c>
      <c r="M131" s="48">
        <v>73</v>
      </c>
      <c r="N131" s="48">
        <v>75</v>
      </c>
      <c r="O131" s="48">
        <v>90</v>
      </c>
      <c r="P131" s="48">
        <v>103</v>
      </c>
      <c r="Q131" s="48">
        <v>75</v>
      </c>
      <c r="R131" s="48">
        <v>165</v>
      </c>
      <c r="S131" s="48">
        <v>50</v>
      </c>
      <c r="T131" s="48">
        <v>99</v>
      </c>
      <c r="U131" s="48">
        <v>71</v>
      </c>
      <c r="V131" s="48">
        <v>116</v>
      </c>
      <c r="W131" s="48">
        <v>80</v>
      </c>
      <c r="X131" s="48">
        <v>63</v>
      </c>
      <c r="Y131" s="48">
        <v>70</v>
      </c>
      <c r="Z131" s="48">
        <v>51</v>
      </c>
      <c r="AA131" s="48">
        <v>107</v>
      </c>
      <c r="AB131" s="48">
        <v>60</v>
      </c>
      <c r="AC131" s="48">
        <v>58</v>
      </c>
      <c r="AD131" s="48">
        <v>72</v>
      </c>
      <c r="AE131" s="48">
        <v>115</v>
      </c>
      <c r="AF131" s="48">
        <v>172</v>
      </c>
      <c r="AG131" s="48">
        <v>93</v>
      </c>
      <c r="AH131" s="48">
        <v>248</v>
      </c>
      <c r="AI131" s="48">
        <v>107</v>
      </c>
      <c r="AJ131" s="48">
        <v>136</v>
      </c>
      <c r="AK131" s="48">
        <v>92</v>
      </c>
      <c r="AL131" s="48">
        <v>54</v>
      </c>
      <c r="AM131" s="48">
        <v>57</v>
      </c>
      <c r="AN131" s="48">
        <v>70</v>
      </c>
      <c r="AO131" s="48">
        <v>62</v>
      </c>
      <c r="AP131" s="48">
        <v>71</v>
      </c>
      <c r="AQ131" s="48">
        <v>68</v>
      </c>
      <c r="AR131" s="48">
        <v>78</v>
      </c>
      <c r="AS131" s="48">
        <v>66</v>
      </c>
      <c r="AT131" s="48">
        <v>57</v>
      </c>
      <c r="AU131" s="48">
        <v>57</v>
      </c>
      <c r="AV131" s="48">
        <v>46</v>
      </c>
      <c r="AW131" s="48">
        <v>65</v>
      </c>
      <c r="AX131" s="48">
        <v>57</v>
      </c>
      <c r="AY131" s="48">
        <v>66</v>
      </c>
      <c r="AZ131" s="48">
        <v>37</v>
      </c>
      <c r="BA131" s="48">
        <v>40</v>
      </c>
      <c r="BB131" s="48">
        <v>83</v>
      </c>
      <c r="BC131" s="115">
        <f t="shared" si="1"/>
        <v>4408</v>
      </c>
      <c r="BE131" s="11"/>
    </row>
    <row r="132" spans="1:57" ht="15.75" customHeight="1" x14ac:dyDescent="0.2">
      <c r="A132" s="69" t="s">
        <v>16</v>
      </c>
      <c r="B132" s="48">
        <v>21</v>
      </c>
      <c r="C132" s="48">
        <v>30</v>
      </c>
      <c r="D132" s="48">
        <v>25</v>
      </c>
      <c r="E132" s="48">
        <v>33</v>
      </c>
      <c r="F132" s="48">
        <v>32</v>
      </c>
      <c r="G132" s="48">
        <v>26</v>
      </c>
      <c r="H132" s="48">
        <v>23</v>
      </c>
      <c r="I132" s="48">
        <v>20</v>
      </c>
      <c r="J132" s="48">
        <v>30</v>
      </c>
      <c r="K132" s="48">
        <v>19</v>
      </c>
      <c r="L132" s="48">
        <v>23</v>
      </c>
      <c r="M132" s="48">
        <v>14</v>
      </c>
      <c r="N132" s="48">
        <v>26</v>
      </c>
      <c r="O132" s="48">
        <v>18</v>
      </c>
      <c r="P132" s="48">
        <v>21</v>
      </c>
      <c r="Q132" s="48">
        <v>32</v>
      </c>
      <c r="R132" s="48">
        <v>23</v>
      </c>
      <c r="S132" s="48">
        <v>23</v>
      </c>
      <c r="T132" s="48">
        <v>22</v>
      </c>
      <c r="U132" s="48">
        <v>18</v>
      </c>
      <c r="V132" s="48">
        <v>15</v>
      </c>
      <c r="W132" s="48">
        <v>20</v>
      </c>
      <c r="X132" s="48">
        <v>25</v>
      </c>
      <c r="Y132" s="48">
        <v>21</v>
      </c>
      <c r="Z132" s="48">
        <v>19</v>
      </c>
      <c r="AA132" s="48">
        <v>25</v>
      </c>
      <c r="AB132" s="48">
        <v>30</v>
      </c>
      <c r="AC132" s="48">
        <v>36</v>
      </c>
      <c r="AD132" s="48">
        <v>20</v>
      </c>
      <c r="AE132" s="48">
        <v>21</v>
      </c>
      <c r="AF132" s="48">
        <v>23</v>
      </c>
      <c r="AG132" s="48">
        <v>19</v>
      </c>
      <c r="AH132" s="48">
        <v>33</v>
      </c>
      <c r="AI132" s="48">
        <v>22</v>
      </c>
      <c r="AJ132" s="48">
        <v>17</v>
      </c>
      <c r="AK132" s="48">
        <v>22</v>
      </c>
      <c r="AL132" s="48">
        <v>24</v>
      </c>
      <c r="AM132" s="48">
        <v>36</v>
      </c>
      <c r="AN132" s="48">
        <v>28</v>
      </c>
      <c r="AO132" s="48">
        <v>29</v>
      </c>
      <c r="AP132" s="48">
        <v>21</v>
      </c>
      <c r="AQ132" s="48">
        <v>25</v>
      </c>
      <c r="AR132" s="48">
        <v>21</v>
      </c>
      <c r="AS132" s="48">
        <v>29</v>
      </c>
      <c r="AT132" s="48">
        <v>25</v>
      </c>
      <c r="AU132" s="48">
        <v>21</v>
      </c>
      <c r="AV132" s="48">
        <v>21</v>
      </c>
      <c r="AW132" s="48">
        <v>18</v>
      </c>
      <c r="AX132" s="48">
        <v>19</v>
      </c>
      <c r="AY132" s="48">
        <v>15</v>
      </c>
      <c r="AZ132" s="48">
        <v>19</v>
      </c>
      <c r="BA132" s="48" t="s">
        <v>4</v>
      </c>
      <c r="BB132" s="48">
        <v>19</v>
      </c>
      <c r="BC132" s="115">
        <f t="shared" si="1"/>
        <v>1217</v>
      </c>
      <c r="BE132" s="11"/>
    </row>
    <row r="133" spans="1:57" ht="15.75" customHeight="1" x14ac:dyDescent="0.2">
      <c r="A133" s="69" t="s">
        <v>17</v>
      </c>
      <c r="B133" s="48">
        <v>80</v>
      </c>
      <c r="C133" s="48">
        <v>81</v>
      </c>
      <c r="D133" s="48">
        <v>20</v>
      </c>
      <c r="E133" s="48">
        <v>82</v>
      </c>
      <c r="F133" s="48">
        <v>74</v>
      </c>
      <c r="G133" s="48">
        <v>99</v>
      </c>
      <c r="H133" s="48">
        <v>78</v>
      </c>
      <c r="I133" s="48">
        <v>76</v>
      </c>
      <c r="J133" s="48">
        <v>61</v>
      </c>
      <c r="K133" s="48">
        <v>21</v>
      </c>
      <c r="L133" s="48">
        <v>54</v>
      </c>
      <c r="M133" s="48">
        <v>37</v>
      </c>
      <c r="N133" s="48">
        <v>30</v>
      </c>
      <c r="O133" s="48">
        <v>32</v>
      </c>
      <c r="P133" s="48">
        <v>29</v>
      </c>
      <c r="Q133" s="48">
        <v>21</v>
      </c>
      <c r="R133" s="48">
        <v>33</v>
      </c>
      <c r="S133" s="48">
        <v>32</v>
      </c>
      <c r="T133" s="48">
        <v>51</v>
      </c>
      <c r="U133" s="48">
        <v>58</v>
      </c>
      <c r="V133" s="48">
        <v>70</v>
      </c>
      <c r="W133" s="48">
        <v>40</v>
      </c>
      <c r="X133" s="48">
        <v>57</v>
      </c>
      <c r="Y133" s="48">
        <v>34</v>
      </c>
      <c r="Z133" s="48">
        <v>47</v>
      </c>
      <c r="AA133" s="48">
        <v>69</v>
      </c>
      <c r="AB133" s="48">
        <v>41</v>
      </c>
      <c r="AC133" s="48">
        <v>44</v>
      </c>
      <c r="AD133" s="48">
        <v>53</v>
      </c>
      <c r="AE133" s="48">
        <v>37</v>
      </c>
      <c r="AF133" s="48">
        <v>42</v>
      </c>
      <c r="AG133" s="48">
        <v>62</v>
      </c>
      <c r="AH133" s="48">
        <v>58</v>
      </c>
      <c r="AI133" s="48">
        <v>111</v>
      </c>
      <c r="AJ133" s="48">
        <v>163</v>
      </c>
      <c r="AK133" s="48">
        <v>137</v>
      </c>
      <c r="AL133" s="48">
        <v>117</v>
      </c>
      <c r="AM133" s="48">
        <v>71</v>
      </c>
      <c r="AN133" s="48">
        <v>52</v>
      </c>
      <c r="AO133" s="48">
        <v>51</v>
      </c>
      <c r="AP133" s="48">
        <v>26</v>
      </c>
      <c r="AQ133" s="48">
        <v>66</v>
      </c>
      <c r="AR133" s="48">
        <v>33</v>
      </c>
      <c r="AS133" s="48">
        <v>46</v>
      </c>
      <c r="AT133" s="48">
        <v>26</v>
      </c>
      <c r="AU133" s="48">
        <v>42</v>
      </c>
      <c r="AV133" s="48">
        <v>30</v>
      </c>
      <c r="AW133" s="48">
        <v>41</v>
      </c>
      <c r="AX133" s="48">
        <v>28</v>
      </c>
      <c r="AY133" s="48">
        <v>54</v>
      </c>
      <c r="AZ133" s="48">
        <v>58</v>
      </c>
      <c r="BA133" s="48">
        <v>36</v>
      </c>
      <c r="BB133" s="48">
        <v>63</v>
      </c>
      <c r="BC133" s="115">
        <f t="shared" si="1"/>
        <v>2954</v>
      </c>
      <c r="BE133" s="11"/>
    </row>
    <row r="134" spans="1:57" ht="15.75" customHeight="1" x14ac:dyDescent="0.2">
      <c r="A134" s="69" t="s">
        <v>18</v>
      </c>
      <c r="B134" s="48">
        <v>12</v>
      </c>
      <c r="C134" s="48">
        <v>23</v>
      </c>
      <c r="D134" s="48">
        <v>6</v>
      </c>
      <c r="E134" s="48">
        <v>21</v>
      </c>
      <c r="F134" s="48">
        <v>24</v>
      </c>
      <c r="G134" s="48">
        <v>30</v>
      </c>
      <c r="H134" s="48">
        <v>14</v>
      </c>
      <c r="I134" s="48">
        <v>23</v>
      </c>
      <c r="J134" s="48">
        <v>39</v>
      </c>
      <c r="K134" s="48">
        <v>25</v>
      </c>
      <c r="L134" s="48">
        <v>20</v>
      </c>
      <c r="M134" s="48">
        <v>39</v>
      </c>
      <c r="N134" s="48">
        <v>25</v>
      </c>
      <c r="O134" s="48">
        <v>32</v>
      </c>
      <c r="P134" s="48">
        <v>27</v>
      </c>
      <c r="Q134" s="48">
        <v>21</v>
      </c>
      <c r="R134" s="48">
        <v>24</v>
      </c>
      <c r="S134" s="48">
        <v>2</v>
      </c>
      <c r="T134" s="48">
        <v>10</v>
      </c>
      <c r="U134" s="48">
        <v>25</v>
      </c>
      <c r="V134" s="48">
        <v>13</v>
      </c>
      <c r="W134" s="48">
        <v>14</v>
      </c>
      <c r="X134" s="48">
        <v>19</v>
      </c>
      <c r="Y134" s="48">
        <v>18</v>
      </c>
      <c r="Z134" s="48">
        <v>22</v>
      </c>
      <c r="AA134" s="48">
        <v>11</v>
      </c>
      <c r="AB134" s="48">
        <v>22</v>
      </c>
      <c r="AC134" s="48">
        <v>25</v>
      </c>
      <c r="AD134" s="48">
        <v>23</v>
      </c>
      <c r="AE134" s="48">
        <v>26</v>
      </c>
      <c r="AF134" s="48">
        <v>23</v>
      </c>
      <c r="AG134" s="48">
        <v>27</v>
      </c>
      <c r="AH134" s="48">
        <v>92</v>
      </c>
      <c r="AI134" s="48">
        <v>77</v>
      </c>
      <c r="AJ134" s="48">
        <v>46</v>
      </c>
      <c r="AK134" s="48">
        <v>54</v>
      </c>
      <c r="AL134" s="48">
        <v>35</v>
      </c>
      <c r="AM134" s="48">
        <v>47</v>
      </c>
      <c r="AN134" s="48">
        <v>31</v>
      </c>
      <c r="AO134" s="48">
        <v>31</v>
      </c>
      <c r="AP134" s="48">
        <v>21</v>
      </c>
      <c r="AQ134" s="48">
        <v>22</v>
      </c>
      <c r="AR134" s="48">
        <v>22</v>
      </c>
      <c r="AS134" s="48">
        <v>34</v>
      </c>
      <c r="AT134" s="48">
        <v>20</v>
      </c>
      <c r="AU134" s="48">
        <v>24</v>
      </c>
      <c r="AV134" s="48">
        <v>15</v>
      </c>
      <c r="AW134" s="48">
        <v>7</v>
      </c>
      <c r="AX134" s="48">
        <v>25</v>
      </c>
      <c r="AY134" s="48">
        <v>20</v>
      </c>
      <c r="AZ134" s="48">
        <v>23</v>
      </c>
      <c r="BA134" s="48">
        <v>27</v>
      </c>
      <c r="BB134" s="48">
        <v>23</v>
      </c>
      <c r="BC134" s="115">
        <f t="shared" si="1"/>
        <v>1381</v>
      </c>
      <c r="BE134" s="11"/>
    </row>
    <row r="135" spans="1:57" ht="15.75" customHeight="1" x14ac:dyDescent="0.2">
      <c r="A135" s="69" t="s">
        <v>19</v>
      </c>
      <c r="B135" s="48">
        <v>53</v>
      </c>
      <c r="C135" s="48">
        <v>63</v>
      </c>
      <c r="D135" s="48">
        <v>35</v>
      </c>
      <c r="E135" s="48">
        <v>30</v>
      </c>
      <c r="F135" s="48">
        <v>40</v>
      </c>
      <c r="G135" s="48">
        <v>32</v>
      </c>
      <c r="H135" s="48">
        <v>44</v>
      </c>
      <c r="I135" s="48">
        <v>30</v>
      </c>
      <c r="J135" s="48">
        <v>24</v>
      </c>
      <c r="K135" s="48">
        <v>21</v>
      </c>
      <c r="L135" s="48">
        <v>25</v>
      </c>
      <c r="M135" s="48">
        <v>46</v>
      </c>
      <c r="N135" s="48">
        <v>29</v>
      </c>
      <c r="O135" s="48">
        <v>33</v>
      </c>
      <c r="P135" s="48">
        <v>8</v>
      </c>
      <c r="Q135" s="48">
        <v>14</v>
      </c>
      <c r="R135" s="48">
        <v>27</v>
      </c>
      <c r="S135" s="48">
        <v>28</v>
      </c>
      <c r="T135" s="48">
        <v>10</v>
      </c>
      <c r="U135" s="48">
        <v>19</v>
      </c>
      <c r="V135" s="48">
        <v>19</v>
      </c>
      <c r="W135" s="48">
        <v>24</v>
      </c>
      <c r="X135" s="48">
        <v>12</v>
      </c>
      <c r="Y135" s="48">
        <v>9</v>
      </c>
      <c r="Z135" s="48">
        <v>19</v>
      </c>
      <c r="AA135" s="48">
        <v>16</v>
      </c>
      <c r="AB135" s="48">
        <v>21</v>
      </c>
      <c r="AC135" s="48">
        <v>8</v>
      </c>
      <c r="AD135" s="48">
        <v>20</v>
      </c>
      <c r="AE135" s="48">
        <v>31</v>
      </c>
      <c r="AF135" s="48">
        <v>41</v>
      </c>
      <c r="AG135" s="48">
        <v>77</v>
      </c>
      <c r="AH135" s="48">
        <v>158</v>
      </c>
      <c r="AI135" s="48">
        <v>88</v>
      </c>
      <c r="AJ135" s="48">
        <v>73</v>
      </c>
      <c r="AK135" s="48">
        <v>89</v>
      </c>
      <c r="AL135" s="48">
        <v>59</v>
      </c>
      <c r="AM135" s="48">
        <v>41</v>
      </c>
      <c r="AN135" s="48">
        <v>23</v>
      </c>
      <c r="AO135" s="48">
        <v>16</v>
      </c>
      <c r="AP135" s="48">
        <v>17</v>
      </c>
      <c r="AQ135" s="48">
        <v>23</v>
      </c>
      <c r="AR135" s="48">
        <v>18</v>
      </c>
      <c r="AS135" s="48">
        <v>19</v>
      </c>
      <c r="AT135" s="48">
        <v>28</v>
      </c>
      <c r="AU135" s="48">
        <v>12</v>
      </c>
      <c r="AV135" s="48">
        <v>19</v>
      </c>
      <c r="AW135" s="48">
        <v>20</v>
      </c>
      <c r="AX135" s="48" t="s">
        <v>4</v>
      </c>
      <c r="AY135" s="48">
        <v>19</v>
      </c>
      <c r="AZ135" s="48">
        <v>9</v>
      </c>
      <c r="BA135" s="48">
        <v>19</v>
      </c>
      <c r="BB135" s="48">
        <v>32</v>
      </c>
      <c r="BC135" s="115">
        <f t="shared" si="1"/>
        <v>1690</v>
      </c>
      <c r="BE135" s="11"/>
    </row>
    <row r="136" spans="1:57" ht="15.75" customHeight="1" x14ac:dyDescent="0.2">
      <c r="A136" s="69" t="s">
        <v>20</v>
      </c>
      <c r="B136" s="48">
        <v>16</v>
      </c>
      <c r="C136" s="48">
        <v>27</v>
      </c>
      <c r="D136" s="48">
        <v>24</v>
      </c>
      <c r="E136" s="48">
        <v>19</v>
      </c>
      <c r="F136" s="48">
        <v>20</v>
      </c>
      <c r="G136" s="48">
        <v>25</v>
      </c>
      <c r="H136" s="48">
        <v>39</v>
      </c>
      <c r="I136" s="48">
        <v>39</v>
      </c>
      <c r="J136" s="48">
        <v>14</v>
      </c>
      <c r="K136" s="48">
        <v>20</v>
      </c>
      <c r="L136" s="48">
        <v>47</v>
      </c>
      <c r="M136" s="48">
        <v>22</v>
      </c>
      <c r="N136" s="48">
        <v>10</v>
      </c>
      <c r="O136" s="48">
        <v>18</v>
      </c>
      <c r="P136" s="48">
        <v>15</v>
      </c>
      <c r="Q136" s="48">
        <v>10</v>
      </c>
      <c r="R136" s="48">
        <v>0</v>
      </c>
      <c r="S136" s="48">
        <v>11</v>
      </c>
      <c r="T136" s="48">
        <v>8</v>
      </c>
      <c r="U136" s="48">
        <v>8</v>
      </c>
      <c r="V136" s="48">
        <v>9</v>
      </c>
      <c r="W136" s="48">
        <v>15</v>
      </c>
      <c r="X136" s="48">
        <v>8</v>
      </c>
      <c r="Y136" s="48">
        <v>13</v>
      </c>
      <c r="Z136" s="48">
        <v>8</v>
      </c>
      <c r="AA136" s="48">
        <v>13</v>
      </c>
      <c r="AB136" s="48">
        <v>14</v>
      </c>
      <c r="AC136" s="48">
        <v>20</v>
      </c>
      <c r="AD136" s="48">
        <v>5</v>
      </c>
      <c r="AE136" s="48">
        <v>27</v>
      </c>
      <c r="AF136" s="48">
        <v>73</v>
      </c>
      <c r="AG136" s="48" t="s">
        <v>4</v>
      </c>
      <c r="AH136" s="48">
        <v>71</v>
      </c>
      <c r="AI136" s="48">
        <v>34</v>
      </c>
      <c r="AJ136" s="48">
        <v>60</v>
      </c>
      <c r="AK136" s="48">
        <v>49</v>
      </c>
      <c r="AL136" s="48">
        <v>33</v>
      </c>
      <c r="AM136" s="48">
        <v>24</v>
      </c>
      <c r="AN136" s="48">
        <v>12</v>
      </c>
      <c r="AO136" s="48">
        <v>25</v>
      </c>
      <c r="AP136" s="48">
        <v>8</v>
      </c>
      <c r="AQ136" s="48">
        <v>16</v>
      </c>
      <c r="AR136" s="48">
        <v>12</v>
      </c>
      <c r="AS136" s="48">
        <v>31</v>
      </c>
      <c r="AT136" s="48">
        <v>16</v>
      </c>
      <c r="AU136" s="48">
        <v>15</v>
      </c>
      <c r="AV136" s="48">
        <v>11</v>
      </c>
      <c r="AW136" s="48">
        <v>8</v>
      </c>
      <c r="AX136" s="48">
        <v>16</v>
      </c>
      <c r="AY136" s="48">
        <v>10</v>
      </c>
      <c r="AZ136" s="48">
        <v>22</v>
      </c>
      <c r="BA136" s="48">
        <v>17</v>
      </c>
      <c r="BB136" s="48" t="s">
        <v>4</v>
      </c>
      <c r="BC136" s="115">
        <f t="shared" si="1"/>
        <v>1087</v>
      </c>
      <c r="BE136" s="11"/>
    </row>
    <row r="137" spans="1:57" ht="15.75" customHeight="1" x14ac:dyDescent="0.2">
      <c r="A137" s="69" t="s">
        <v>21</v>
      </c>
      <c r="B137" s="48">
        <v>3</v>
      </c>
      <c r="C137" s="48">
        <v>11</v>
      </c>
      <c r="D137" s="48">
        <v>2</v>
      </c>
      <c r="E137" s="48">
        <v>6</v>
      </c>
      <c r="F137" s="48">
        <v>2</v>
      </c>
      <c r="G137" s="48">
        <v>4</v>
      </c>
      <c r="H137" s="48">
        <v>1</v>
      </c>
      <c r="I137" s="48">
        <v>8</v>
      </c>
      <c r="J137" s="48">
        <v>0</v>
      </c>
      <c r="K137" s="48">
        <v>1</v>
      </c>
      <c r="L137" s="48">
        <v>7</v>
      </c>
      <c r="M137" s="48">
        <v>14</v>
      </c>
      <c r="N137" s="48">
        <v>11</v>
      </c>
      <c r="O137" s="48">
        <v>11</v>
      </c>
      <c r="P137" s="48">
        <v>15</v>
      </c>
      <c r="Q137" s="48">
        <v>11</v>
      </c>
      <c r="R137" s="48">
        <v>4</v>
      </c>
      <c r="S137" s="48">
        <v>5</v>
      </c>
      <c r="T137" s="48">
        <v>8</v>
      </c>
      <c r="U137" s="48">
        <v>12</v>
      </c>
      <c r="V137" s="48">
        <v>12</v>
      </c>
      <c r="W137" s="48">
        <v>11</v>
      </c>
      <c r="X137" s="48">
        <v>12</v>
      </c>
      <c r="Y137" s="48">
        <v>4</v>
      </c>
      <c r="Z137" s="48">
        <v>5</v>
      </c>
      <c r="AA137" s="48">
        <v>7</v>
      </c>
      <c r="AB137" s="48">
        <v>5</v>
      </c>
      <c r="AC137" s="48">
        <v>10</v>
      </c>
      <c r="AD137" s="48">
        <v>5</v>
      </c>
      <c r="AE137" s="48">
        <v>0</v>
      </c>
      <c r="AF137" s="48">
        <v>5</v>
      </c>
      <c r="AG137" s="48">
        <v>5</v>
      </c>
      <c r="AH137" s="48">
        <v>20</v>
      </c>
      <c r="AI137" s="48">
        <v>9</v>
      </c>
      <c r="AJ137" s="48">
        <v>15</v>
      </c>
      <c r="AK137" s="48">
        <v>8</v>
      </c>
      <c r="AL137" s="48">
        <v>10</v>
      </c>
      <c r="AM137" s="48">
        <v>15</v>
      </c>
      <c r="AN137" s="48">
        <v>9</v>
      </c>
      <c r="AO137" s="48">
        <v>6</v>
      </c>
      <c r="AP137" s="48">
        <v>0</v>
      </c>
      <c r="AQ137" s="48">
        <v>2</v>
      </c>
      <c r="AR137" s="48">
        <v>9</v>
      </c>
      <c r="AS137" s="48">
        <v>1</v>
      </c>
      <c r="AT137" s="48">
        <v>3</v>
      </c>
      <c r="AU137" s="48">
        <v>1</v>
      </c>
      <c r="AV137" s="48">
        <v>6</v>
      </c>
      <c r="AW137" s="48">
        <v>1</v>
      </c>
      <c r="AX137" s="48">
        <v>5</v>
      </c>
      <c r="AY137" s="48">
        <v>2</v>
      </c>
      <c r="AZ137" s="48">
        <v>1</v>
      </c>
      <c r="BA137" s="48">
        <v>0</v>
      </c>
      <c r="BB137" s="48">
        <v>3</v>
      </c>
      <c r="BC137" s="115">
        <f t="shared" si="1"/>
        <v>343</v>
      </c>
      <c r="BE137" s="11"/>
    </row>
    <row r="138" spans="1:57" ht="15.75" customHeight="1" x14ac:dyDescent="0.2">
      <c r="A138" s="69" t="s">
        <v>22</v>
      </c>
      <c r="B138" s="48">
        <v>4</v>
      </c>
      <c r="C138" s="48">
        <v>6</v>
      </c>
      <c r="D138" s="48">
        <v>5</v>
      </c>
      <c r="E138" s="48">
        <v>8</v>
      </c>
      <c r="F138" s="48">
        <v>9</v>
      </c>
      <c r="G138" s="48">
        <v>10</v>
      </c>
      <c r="H138" s="48">
        <v>14</v>
      </c>
      <c r="I138" s="48">
        <v>12</v>
      </c>
      <c r="J138" s="48">
        <v>20</v>
      </c>
      <c r="K138" s="48">
        <v>16</v>
      </c>
      <c r="L138" s="48">
        <v>16</v>
      </c>
      <c r="M138" s="48">
        <v>13</v>
      </c>
      <c r="N138" s="48">
        <v>9</v>
      </c>
      <c r="O138" s="48">
        <v>14</v>
      </c>
      <c r="P138" s="48">
        <v>13</v>
      </c>
      <c r="Q138" s="48">
        <v>18</v>
      </c>
      <c r="R138" s="48">
        <v>14</v>
      </c>
      <c r="S138" s="48">
        <v>15</v>
      </c>
      <c r="T138" s="48">
        <v>18</v>
      </c>
      <c r="U138" s="48">
        <v>11</v>
      </c>
      <c r="V138" s="48">
        <v>0</v>
      </c>
      <c r="W138" s="48">
        <v>2</v>
      </c>
      <c r="X138" s="48">
        <v>7</v>
      </c>
      <c r="Y138" s="48">
        <v>3</v>
      </c>
      <c r="Z138" s="48">
        <v>2</v>
      </c>
      <c r="AA138" s="48">
        <v>0</v>
      </c>
      <c r="AB138" s="48">
        <v>1</v>
      </c>
      <c r="AC138" s="48">
        <v>2</v>
      </c>
      <c r="AD138" s="48">
        <v>2</v>
      </c>
      <c r="AE138" s="48">
        <v>0</v>
      </c>
      <c r="AF138" s="48">
        <v>1</v>
      </c>
      <c r="AG138" s="48">
        <v>1</v>
      </c>
      <c r="AH138" s="48">
        <v>5</v>
      </c>
      <c r="AI138" s="48">
        <v>2</v>
      </c>
      <c r="AJ138" s="48">
        <v>3</v>
      </c>
      <c r="AK138" s="48">
        <v>11</v>
      </c>
      <c r="AL138" s="48">
        <v>5</v>
      </c>
      <c r="AM138" s="48">
        <v>4</v>
      </c>
      <c r="AN138" s="48">
        <v>7</v>
      </c>
      <c r="AO138" s="48">
        <v>3</v>
      </c>
      <c r="AP138" s="48">
        <v>2</v>
      </c>
      <c r="AQ138" s="48">
        <v>2</v>
      </c>
      <c r="AR138" s="48">
        <v>2</v>
      </c>
      <c r="AS138" s="48">
        <v>1</v>
      </c>
      <c r="AT138" s="48">
        <v>0</v>
      </c>
      <c r="AU138" s="48">
        <v>1</v>
      </c>
      <c r="AV138" s="48">
        <v>1</v>
      </c>
      <c r="AW138" s="48">
        <v>6</v>
      </c>
      <c r="AX138" s="48">
        <v>3</v>
      </c>
      <c r="AY138" s="48">
        <v>3</v>
      </c>
      <c r="AZ138" s="48" t="s">
        <v>4</v>
      </c>
      <c r="BA138" s="48" t="s">
        <v>4</v>
      </c>
      <c r="BB138" s="48">
        <v>5</v>
      </c>
      <c r="BC138" s="115">
        <f t="shared" si="1"/>
        <v>332</v>
      </c>
      <c r="BE138" s="11"/>
    </row>
    <row r="139" spans="1:57" ht="15.75" customHeight="1" x14ac:dyDescent="0.2">
      <c r="A139" s="69" t="s">
        <v>23</v>
      </c>
      <c r="B139" s="48">
        <v>6</v>
      </c>
      <c r="C139" s="48">
        <v>13</v>
      </c>
      <c r="D139" s="48">
        <v>9</v>
      </c>
      <c r="E139" s="48">
        <v>11</v>
      </c>
      <c r="F139" s="48">
        <v>10</v>
      </c>
      <c r="G139" s="48">
        <v>12</v>
      </c>
      <c r="H139" s="48">
        <v>7</v>
      </c>
      <c r="I139" s="48">
        <v>2</v>
      </c>
      <c r="J139" s="48">
        <v>3</v>
      </c>
      <c r="K139" s="48">
        <v>6</v>
      </c>
      <c r="L139" s="48">
        <v>3</v>
      </c>
      <c r="M139" s="48">
        <v>6</v>
      </c>
      <c r="N139" s="48">
        <v>3</v>
      </c>
      <c r="O139" s="48">
        <v>14</v>
      </c>
      <c r="P139" s="48">
        <v>13</v>
      </c>
      <c r="Q139" s="48">
        <v>16</v>
      </c>
      <c r="R139" s="48">
        <v>6</v>
      </c>
      <c r="S139" s="48">
        <v>7</v>
      </c>
      <c r="T139" s="48">
        <v>10</v>
      </c>
      <c r="U139" s="48">
        <v>8</v>
      </c>
      <c r="V139" s="48">
        <v>12</v>
      </c>
      <c r="W139" s="48">
        <v>14</v>
      </c>
      <c r="X139" s="48">
        <v>5</v>
      </c>
      <c r="Y139" s="48">
        <v>6</v>
      </c>
      <c r="Z139" s="48">
        <v>7</v>
      </c>
      <c r="AA139" s="48">
        <v>6</v>
      </c>
      <c r="AB139" s="48">
        <v>5</v>
      </c>
      <c r="AC139" s="48">
        <v>8</v>
      </c>
      <c r="AD139" s="48">
        <v>6</v>
      </c>
      <c r="AE139" s="48">
        <v>11</v>
      </c>
      <c r="AF139" s="48">
        <v>15</v>
      </c>
      <c r="AG139" s="48">
        <v>6</v>
      </c>
      <c r="AH139" s="48">
        <v>13</v>
      </c>
      <c r="AI139" s="48">
        <v>6</v>
      </c>
      <c r="AJ139" s="48">
        <v>13</v>
      </c>
      <c r="AK139" s="48">
        <v>12</v>
      </c>
      <c r="AL139" s="48">
        <v>14</v>
      </c>
      <c r="AM139" s="48">
        <v>9</v>
      </c>
      <c r="AN139" s="48">
        <v>5</v>
      </c>
      <c r="AO139" s="48">
        <v>19</v>
      </c>
      <c r="AP139" s="48">
        <v>20</v>
      </c>
      <c r="AQ139" s="48">
        <v>22</v>
      </c>
      <c r="AR139" s="48">
        <v>0</v>
      </c>
      <c r="AS139" s="48">
        <v>13</v>
      </c>
      <c r="AT139" s="48">
        <v>12</v>
      </c>
      <c r="AU139" s="48">
        <v>7</v>
      </c>
      <c r="AV139" s="48">
        <v>7</v>
      </c>
      <c r="AW139" s="48">
        <v>7</v>
      </c>
      <c r="AX139" s="48">
        <v>5</v>
      </c>
      <c r="AY139" s="48" t="s">
        <v>4</v>
      </c>
      <c r="AZ139" s="48">
        <v>8</v>
      </c>
      <c r="BA139" s="48">
        <v>15</v>
      </c>
      <c r="BB139" s="48">
        <v>7</v>
      </c>
      <c r="BC139" s="115">
        <f t="shared" si="1"/>
        <v>480</v>
      </c>
      <c r="BE139" s="11"/>
    </row>
    <row r="140" spans="1:57" ht="15.75" customHeight="1" x14ac:dyDescent="0.2">
      <c r="A140" s="69" t="s">
        <v>24</v>
      </c>
      <c r="B140" s="48">
        <v>14</v>
      </c>
      <c r="C140" s="48">
        <v>12</v>
      </c>
      <c r="D140" s="48">
        <v>14</v>
      </c>
      <c r="E140" s="48">
        <v>14</v>
      </c>
      <c r="F140" s="48">
        <v>15</v>
      </c>
      <c r="G140" s="48">
        <v>14</v>
      </c>
      <c r="H140" s="48">
        <v>18</v>
      </c>
      <c r="I140" s="48">
        <v>19</v>
      </c>
      <c r="J140" s="48">
        <v>18</v>
      </c>
      <c r="K140" s="48">
        <v>16</v>
      </c>
      <c r="L140" s="48">
        <v>10</v>
      </c>
      <c r="M140" s="48">
        <v>12</v>
      </c>
      <c r="N140" s="48">
        <v>9</v>
      </c>
      <c r="O140" s="48">
        <v>11</v>
      </c>
      <c r="P140" s="48">
        <v>8</v>
      </c>
      <c r="Q140" s="48">
        <v>10</v>
      </c>
      <c r="R140" s="48">
        <v>11</v>
      </c>
      <c r="S140" s="48">
        <v>12</v>
      </c>
      <c r="T140" s="48">
        <v>8</v>
      </c>
      <c r="U140" s="48">
        <v>8</v>
      </c>
      <c r="V140" s="48">
        <v>10</v>
      </c>
      <c r="W140" s="48">
        <v>13</v>
      </c>
      <c r="X140" s="48">
        <v>10</v>
      </c>
      <c r="Y140" s="48">
        <v>10</v>
      </c>
      <c r="Z140" s="48">
        <v>8</v>
      </c>
      <c r="AA140" s="48">
        <v>8</v>
      </c>
      <c r="AB140" s="48">
        <v>7</v>
      </c>
      <c r="AC140" s="48">
        <v>8</v>
      </c>
      <c r="AD140" s="48">
        <v>6</v>
      </c>
      <c r="AE140" s="48">
        <v>10</v>
      </c>
      <c r="AF140" s="48">
        <v>8</v>
      </c>
      <c r="AG140" s="48">
        <v>13</v>
      </c>
      <c r="AH140" s="48">
        <v>9</v>
      </c>
      <c r="AI140" s="48">
        <v>10</v>
      </c>
      <c r="AJ140" s="48">
        <v>7</v>
      </c>
      <c r="AK140" s="48">
        <v>12</v>
      </c>
      <c r="AL140" s="48">
        <v>9</v>
      </c>
      <c r="AM140" s="48">
        <v>9</v>
      </c>
      <c r="AN140" s="48">
        <v>10</v>
      </c>
      <c r="AO140" s="48">
        <v>8</v>
      </c>
      <c r="AP140" s="48">
        <v>12</v>
      </c>
      <c r="AQ140" s="48">
        <v>9</v>
      </c>
      <c r="AR140" s="48">
        <v>10</v>
      </c>
      <c r="AS140" s="48">
        <v>10</v>
      </c>
      <c r="AT140" s="48">
        <v>8</v>
      </c>
      <c r="AU140" s="48">
        <v>8</v>
      </c>
      <c r="AV140" s="48">
        <v>9</v>
      </c>
      <c r="AW140" s="48">
        <v>6</v>
      </c>
      <c r="AX140" s="48">
        <v>7</v>
      </c>
      <c r="AY140" s="48">
        <v>11</v>
      </c>
      <c r="AZ140" s="48">
        <v>8</v>
      </c>
      <c r="BA140" s="48">
        <v>13</v>
      </c>
      <c r="BB140" s="48">
        <v>8</v>
      </c>
      <c r="BC140" s="115">
        <f t="shared" si="1"/>
        <v>557</v>
      </c>
      <c r="BE140" s="11"/>
    </row>
    <row r="141" spans="1:57" ht="15.75" customHeight="1" x14ac:dyDescent="0.2">
      <c r="A141" s="69" t="s">
        <v>25</v>
      </c>
      <c r="B141" s="48">
        <v>6</v>
      </c>
      <c r="C141" s="48">
        <v>5</v>
      </c>
      <c r="D141" s="48">
        <v>3</v>
      </c>
      <c r="E141" s="48">
        <v>4</v>
      </c>
      <c r="F141" s="48">
        <v>3</v>
      </c>
      <c r="G141" s="48">
        <v>7</v>
      </c>
      <c r="H141" s="48">
        <v>5</v>
      </c>
      <c r="I141" s="48">
        <v>4</v>
      </c>
      <c r="J141" s="48">
        <v>6</v>
      </c>
      <c r="K141" s="48">
        <v>4</v>
      </c>
      <c r="L141" s="48">
        <v>8</v>
      </c>
      <c r="M141" s="48">
        <v>5</v>
      </c>
      <c r="N141" s="48">
        <v>7</v>
      </c>
      <c r="O141" s="48">
        <v>4</v>
      </c>
      <c r="P141" s="48">
        <v>6</v>
      </c>
      <c r="Q141" s="48">
        <v>3</v>
      </c>
      <c r="R141" s="48">
        <v>7</v>
      </c>
      <c r="S141" s="48">
        <v>3</v>
      </c>
      <c r="T141" s="48">
        <v>3</v>
      </c>
      <c r="U141" s="48">
        <v>5</v>
      </c>
      <c r="V141" s="48">
        <v>3</v>
      </c>
      <c r="W141" s="48">
        <v>8</v>
      </c>
      <c r="X141" s="48">
        <v>4</v>
      </c>
      <c r="Y141" s="48">
        <v>2</v>
      </c>
      <c r="Z141" s="48">
        <v>7</v>
      </c>
      <c r="AA141" s="48">
        <v>9</v>
      </c>
      <c r="AB141" s="48">
        <v>3</v>
      </c>
      <c r="AC141" s="48">
        <v>2</v>
      </c>
      <c r="AD141" s="48">
        <v>3</v>
      </c>
      <c r="AE141" s="48">
        <v>2</v>
      </c>
      <c r="AF141" s="48">
        <v>7</v>
      </c>
      <c r="AG141" s="48">
        <v>5</v>
      </c>
      <c r="AH141" s="48">
        <v>10</v>
      </c>
      <c r="AI141" s="48">
        <v>15</v>
      </c>
      <c r="AJ141" s="48">
        <v>26</v>
      </c>
      <c r="AK141" s="48">
        <v>8</v>
      </c>
      <c r="AL141" s="48">
        <v>4</v>
      </c>
      <c r="AM141" s="48">
        <v>5</v>
      </c>
      <c r="AN141" s="48">
        <v>0</v>
      </c>
      <c r="AO141" s="48">
        <v>3</v>
      </c>
      <c r="AP141" s="48">
        <v>1</v>
      </c>
      <c r="AQ141" s="48">
        <v>21</v>
      </c>
      <c r="AR141" s="48">
        <v>6</v>
      </c>
      <c r="AS141" s="48">
        <v>4</v>
      </c>
      <c r="AT141" s="48">
        <v>10</v>
      </c>
      <c r="AU141" s="48">
        <v>4</v>
      </c>
      <c r="AV141" s="48">
        <v>5</v>
      </c>
      <c r="AW141" s="48">
        <v>2</v>
      </c>
      <c r="AX141" s="48">
        <v>5</v>
      </c>
      <c r="AY141" s="48">
        <v>6</v>
      </c>
      <c r="AZ141" s="48">
        <v>2</v>
      </c>
      <c r="BA141" s="48">
        <v>5</v>
      </c>
      <c r="BB141" s="48">
        <v>3</v>
      </c>
      <c r="BC141" s="115">
        <f t="shared" si="1"/>
        <v>298</v>
      </c>
      <c r="BE141" s="11"/>
    </row>
    <row r="142" spans="1:57" ht="15.75" customHeight="1" x14ac:dyDescent="0.2">
      <c r="A142" s="69" t="s">
        <v>26</v>
      </c>
      <c r="B142" s="48">
        <v>9</v>
      </c>
      <c r="C142" s="48">
        <v>6</v>
      </c>
      <c r="D142" s="48">
        <v>5</v>
      </c>
      <c r="E142" s="48">
        <v>3</v>
      </c>
      <c r="F142" s="48">
        <v>7</v>
      </c>
      <c r="G142" s="48">
        <v>10</v>
      </c>
      <c r="H142" s="48">
        <v>4</v>
      </c>
      <c r="I142" s="48">
        <v>11</v>
      </c>
      <c r="J142" s="48">
        <v>9</v>
      </c>
      <c r="K142" s="48">
        <v>11</v>
      </c>
      <c r="L142" s="48">
        <v>8</v>
      </c>
      <c r="M142" s="48">
        <v>13</v>
      </c>
      <c r="N142" s="48">
        <v>4</v>
      </c>
      <c r="O142" s="48">
        <v>3</v>
      </c>
      <c r="P142" s="48">
        <v>6</v>
      </c>
      <c r="Q142" s="48">
        <v>3</v>
      </c>
      <c r="R142" s="48">
        <v>9</v>
      </c>
      <c r="S142" s="48">
        <v>10</v>
      </c>
      <c r="T142" s="48">
        <v>10</v>
      </c>
      <c r="U142" s="48">
        <v>2</v>
      </c>
      <c r="V142" s="48">
        <v>13</v>
      </c>
      <c r="W142" s="48">
        <v>5</v>
      </c>
      <c r="X142" s="48">
        <v>2</v>
      </c>
      <c r="Y142" s="48">
        <v>2</v>
      </c>
      <c r="Z142" s="48">
        <v>2</v>
      </c>
      <c r="AA142" s="48">
        <v>2</v>
      </c>
      <c r="AB142" s="48">
        <v>2</v>
      </c>
      <c r="AC142" s="48">
        <v>2</v>
      </c>
      <c r="AD142" s="48">
        <v>4</v>
      </c>
      <c r="AE142" s="48">
        <v>4</v>
      </c>
      <c r="AF142" s="48">
        <v>3</v>
      </c>
      <c r="AG142" s="48">
        <v>3</v>
      </c>
      <c r="AH142" s="48">
        <v>3</v>
      </c>
      <c r="AI142" s="48">
        <v>3</v>
      </c>
      <c r="AJ142" s="48">
        <v>3</v>
      </c>
      <c r="AK142" s="48">
        <v>13</v>
      </c>
      <c r="AL142" s="48">
        <v>1</v>
      </c>
      <c r="AM142" s="48">
        <v>1</v>
      </c>
      <c r="AN142" s="48">
        <v>6</v>
      </c>
      <c r="AO142" s="48">
        <v>14</v>
      </c>
      <c r="AP142" s="48">
        <v>9</v>
      </c>
      <c r="AQ142" s="48">
        <v>17</v>
      </c>
      <c r="AR142" s="48">
        <v>9</v>
      </c>
      <c r="AS142" s="48">
        <v>12</v>
      </c>
      <c r="AT142" s="48">
        <v>2</v>
      </c>
      <c r="AU142" s="48">
        <v>0</v>
      </c>
      <c r="AV142" s="48">
        <v>8</v>
      </c>
      <c r="AW142" s="48">
        <v>12</v>
      </c>
      <c r="AX142" s="48" t="s">
        <v>4</v>
      </c>
      <c r="AY142" s="48">
        <v>7</v>
      </c>
      <c r="AZ142" s="48">
        <v>5</v>
      </c>
      <c r="BA142" s="48">
        <v>16</v>
      </c>
      <c r="BB142" s="48">
        <v>8</v>
      </c>
      <c r="BC142" s="115">
        <f t="shared" si="1"/>
        <v>336</v>
      </c>
      <c r="BE142" s="11"/>
    </row>
    <row r="143" spans="1:57" ht="15.75" customHeight="1" x14ac:dyDescent="0.2">
      <c r="A143" s="69" t="s">
        <v>27</v>
      </c>
      <c r="B143" s="48">
        <v>6</v>
      </c>
      <c r="C143" s="48">
        <v>7</v>
      </c>
      <c r="D143" s="48">
        <v>13</v>
      </c>
      <c r="E143" s="48">
        <v>8</v>
      </c>
      <c r="F143" s="48">
        <v>9</v>
      </c>
      <c r="G143" s="48">
        <v>15</v>
      </c>
      <c r="H143" s="48">
        <v>14</v>
      </c>
      <c r="I143" s="48">
        <v>10</v>
      </c>
      <c r="J143" s="48">
        <v>22</v>
      </c>
      <c r="K143" s="48">
        <v>9</v>
      </c>
      <c r="L143" s="48">
        <v>18</v>
      </c>
      <c r="M143" s="48">
        <v>13</v>
      </c>
      <c r="N143" s="48">
        <v>5</v>
      </c>
      <c r="O143" s="48">
        <v>18</v>
      </c>
      <c r="P143" s="48">
        <v>14</v>
      </c>
      <c r="Q143" s="48">
        <v>8</v>
      </c>
      <c r="R143" s="48">
        <v>11</v>
      </c>
      <c r="S143" s="48">
        <v>1</v>
      </c>
      <c r="T143" s="48">
        <v>15</v>
      </c>
      <c r="U143" s="48">
        <v>14</v>
      </c>
      <c r="V143" s="48">
        <v>8</v>
      </c>
      <c r="W143" s="48">
        <v>2</v>
      </c>
      <c r="X143" s="48">
        <v>7</v>
      </c>
      <c r="Y143" s="48">
        <v>6</v>
      </c>
      <c r="Z143" s="48">
        <v>8</v>
      </c>
      <c r="AA143" s="48">
        <v>10</v>
      </c>
      <c r="AB143" s="48">
        <v>12</v>
      </c>
      <c r="AC143" s="48">
        <v>12</v>
      </c>
      <c r="AD143" s="48">
        <v>21</v>
      </c>
      <c r="AE143" s="48">
        <v>15</v>
      </c>
      <c r="AF143" s="48">
        <v>19</v>
      </c>
      <c r="AG143" s="48">
        <v>14</v>
      </c>
      <c r="AH143" s="48">
        <v>10</v>
      </c>
      <c r="AI143" s="48">
        <v>28</v>
      </c>
      <c r="AJ143" s="48">
        <v>22</v>
      </c>
      <c r="AK143" s="48">
        <v>17</v>
      </c>
      <c r="AL143" s="48">
        <v>15</v>
      </c>
      <c r="AM143" s="48">
        <v>22</v>
      </c>
      <c r="AN143" s="48">
        <v>7</v>
      </c>
      <c r="AO143" s="48">
        <v>10</v>
      </c>
      <c r="AP143" s="48">
        <v>6</v>
      </c>
      <c r="AQ143" s="48">
        <v>4</v>
      </c>
      <c r="AR143" s="48">
        <v>11</v>
      </c>
      <c r="AS143" s="48">
        <v>22</v>
      </c>
      <c r="AT143" s="48">
        <v>18</v>
      </c>
      <c r="AU143" s="48">
        <v>12</v>
      </c>
      <c r="AV143" s="48">
        <v>12</v>
      </c>
      <c r="AW143" s="48">
        <v>6</v>
      </c>
      <c r="AX143" s="48">
        <v>12</v>
      </c>
      <c r="AY143" s="48">
        <v>12</v>
      </c>
      <c r="AZ143" s="48">
        <v>19</v>
      </c>
      <c r="BA143" s="48">
        <v>8</v>
      </c>
      <c r="BB143" s="48">
        <v>4</v>
      </c>
      <c r="BC143" s="115">
        <f t="shared" si="1"/>
        <v>641</v>
      </c>
      <c r="BE143" s="11"/>
    </row>
    <row r="144" spans="1:57" ht="15.75" customHeight="1" x14ac:dyDescent="0.2">
      <c r="A144" s="69" t="s">
        <v>28</v>
      </c>
      <c r="B144" s="48">
        <v>0</v>
      </c>
      <c r="C144" s="48">
        <v>0</v>
      </c>
      <c r="D144" s="48">
        <v>6</v>
      </c>
      <c r="E144" s="48">
        <v>1</v>
      </c>
      <c r="F144" s="48">
        <v>3</v>
      </c>
      <c r="G144" s="48">
        <v>2</v>
      </c>
      <c r="H144" s="48">
        <v>0</v>
      </c>
      <c r="I144" s="48">
        <v>1</v>
      </c>
      <c r="J144" s="48">
        <v>1</v>
      </c>
      <c r="K144" s="48">
        <v>2</v>
      </c>
      <c r="L144" s="48">
        <v>0</v>
      </c>
      <c r="M144" s="48">
        <v>4</v>
      </c>
      <c r="N144" s="48">
        <v>0</v>
      </c>
      <c r="O144" s="48">
        <v>3</v>
      </c>
      <c r="P144" s="48">
        <v>2</v>
      </c>
      <c r="Q144" s="48">
        <v>2</v>
      </c>
      <c r="R144" s="48">
        <v>7</v>
      </c>
      <c r="S144" s="48">
        <v>0</v>
      </c>
      <c r="T144" s="48">
        <v>3</v>
      </c>
      <c r="U144" s="48">
        <v>1</v>
      </c>
      <c r="V144" s="48">
        <v>1</v>
      </c>
      <c r="W144" s="48">
        <v>0</v>
      </c>
      <c r="X144" s="48">
        <v>0</v>
      </c>
      <c r="Y144" s="48">
        <v>0</v>
      </c>
      <c r="Z144" s="48">
        <v>0</v>
      </c>
      <c r="AA144" s="48">
        <v>2</v>
      </c>
      <c r="AB144" s="48">
        <v>0</v>
      </c>
      <c r="AC144" s="48">
        <v>1</v>
      </c>
      <c r="AD144" s="48">
        <v>1</v>
      </c>
      <c r="AE144" s="48">
        <v>0</v>
      </c>
      <c r="AF144" s="48">
        <v>0</v>
      </c>
      <c r="AG144" s="48">
        <v>3</v>
      </c>
      <c r="AH144" s="48">
        <v>3</v>
      </c>
      <c r="AI144" s="48">
        <v>6</v>
      </c>
      <c r="AJ144" s="48">
        <v>13</v>
      </c>
      <c r="AK144" s="48">
        <v>8</v>
      </c>
      <c r="AL144" s="48">
        <v>12</v>
      </c>
      <c r="AM144" s="48">
        <v>4</v>
      </c>
      <c r="AN144" s="48">
        <v>1</v>
      </c>
      <c r="AO144" s="48">
        <v>3</v>
      </c>
      <c r="AP144" s="48">
        <v>1</v>
      </c>
      <c r="AQ144" s="48">
        <v>1</v>
      </c>
      <c r="AR144" s="48">
        <v>5</v>
      </c>
      <c r="AS144" s="48">
        <v>2</v>
      </c>
      <c r="AT144" s="48">
        <v>1</v>
      </c>
      <c r="AU144" s="48">
        <v>4</v>
      </c>
      <c r="AV144" s="48">
        <v>1</v>
      </c>
      <c r="AW144" s="48">
        <v>1</v>
      </c>
      <c r="AX144" s="48">
        <v>3</v>
      </c>
      <c r="AY144" s="48">
        <v>3</v>
      </c>
      <c r="AZ144" s="48">
        <v>0</v>
      </c>
      <c r="BA144" s="48">
        <v>0</v>
      </c>
      <c r="BB144" s="48">
        <v>0</v>
      </c>
      <c r="BC144" s="115">
        <f t="shared" si="1"/>
        <v>118</v>
      </c>
      <c r="BE144" s="11"/>
    </row>
    <row r="145" spans="1:57" ht="15.75" customHeight="1" thickBot="1" x14ac:dyDescent="0.25">
      <c r="A145" s="103" t="s">
        <v>29</v>
      </c>
      <c r="B145" s="78">
        <v>3</v>
      </c>
      <c r="C145" s="78">
        <v>1</v>
      </c>
      <c r="D145" s="78">
        <v>0</v>
      </c>
      <c r="E145" s="78">
        <v>4</v>
      </c>
      <c r="F145" s="78">
        <v>3</v>
      </c>
      <c r="G145" s="78">
        <v>5</v>
      </c>
      <c r="H145" s="78">
        <v>1</v>
      </c>
      <c r="I145" s="78">
        <v>2</v>
      </c>
      <c r="J145" s="78">
        <v>8</v>
      </c>
      <c r="K145" s="78">
        <v>3</v>
      </c>
      <c r="L145" s="78">
        <v>5</v>
      </c>
      <c r="M145" s="78">
        <v>1</v>
      </c>
      <c r="N145" s="78">
        <v>6</v>
      </c>
      <c r="O145" s="78">
        <v>5</v>
      </c>
      <c r="P145" s="78">
        <v>5</v>
      </c>
      <c r="Q145" s="78">
        <v>1</v>
      </c>
      <c r="R145" s="78">
        <v>1</v>
      </c>
      <c r="S145" s="78">
        <v>1</v>
      </c>
      <c r="T145" s="78">
        <v>4</v>
      </c>
      <c r="U145" s="78">
        <v>3</v>
      </c>
      <c r="V145" s="78">
        <v>8</v>
      </c>
      <c r="W145" s="78">
        <v>8</v>
      </c>
      <c r="X145" s="78">
        <v>5</v>
      </c>
      <c r="Y145" s="78">
        <v>0</v>
      </c>
      <c r="Z145" s="78">
        <v>1</v>
      </c>
      <c r="AA145" s="78">
        <v>2</v>
      </c>
      <c r="AB145" s="78">
        <v>3</v>
      </c>
      <c r="AC145" s="78">
        <v>0</v>
      </c>
      <c r="AD145" s="78">
        <v>2</v>
      </c>
      <c r="AE145" s="78">
        <v>2</v>
      </c>
      <c r="AF145" s="78">
        <v>1</v>
      </c>
      <c r="AG145" s="78">
        <v>8</v>
      </c>
      <c r="AH145" s="78">
        <v>12</v>
      </c>
      <c r="AI145" s="78">
        <v>2</v>
      </c>
      <c r="AJ145" s="78">
        <v>15</v>
      </c>
      <c r="AK145" s="78">
        <v>3</v>
      </c>
      <c r="AL145" s="78">
        <v>3</v>
      </c>
      <c r="AM145" s="78">
        <v>16</v>
      </c>
      <c r="AN145" s="78">
        <v>7</v>
      </c>
      <c r="AO145" s="78">
        <v>8</v>
      </c>
      <c r="AP145" s="78">
        <v>6</v>
      </c>
      <c r="AQ145" s="78">
        <v>9</v>
      </c>
      <c r="AR145" s="78">
        <v>4</v>
      </c>
      <c r="AS145" s="78">
        <v>3</v>
      </c>
      <c r="AT145" s="78">
        <v>7</v>
      </c>
      <c r="AU145" s="78">
        <v>2</v>
      </c>
      <c r="AV145" s="78">
        <v>1</v>
      </c>
      <c r="AW145" s="78" t="s">
        <v>4</v>
      </c>
      <c r="AX145" s="78">
        <v>2</v>
      </c>
      <c r="AY145" s="78">
        <v>5</v>
      </c>
      <c r="AZ145" s="78">
        <v>1</v>
      </c>
      <c r="BA145" s="78">
        <v>1</v>
      </c>
      <c r="BB145" s="78">
        <v>0</v>
      </c>
      <c r="BC145" s="116">
        <f t="shared" si="1"/>
        <v>209</v>
      </c>
      <c r="BD145" s="12"/>
      <c r="BE145" s="13"/>
    </row>
    <row r="146" spans="1:57" s="4" customFormat="1" ht="12" thickBot="1" x14ac:dyDescent="0.25">
      <c r="A146" s="117" t="s">
        <v>51</v>
      </c>
      <c r="B146" s="118">
        <f>SUM(B120:B145)</f>
        <v>602</v>
      </c>
      <c r="C146" s="118">
        <f>SUM(C120:C145)</f>
        <v>855</v>
      </c>
      <c r="D146" s="118">
        <f>SUM(D120:D145)</f>
        <v>584</v>
      </c>
      <c r="E146" s="118">
        <f t="shared" ref="E146:BC146" si="2">SUM(E120:E145)</f>
        <v>610</v>
      </c>
      <c r="F146" s="118">
        <f t="shared" si="2"/>
        <v>676</v>
      </c>
      <c r="G146" s="118">
        <f t="shared" si="2"/>
        <v>588</v>
      </c>
      <c r="H146" s="118">
        <f t="shared" si="2"/>
        <v>693</v>
      </c>
      <c r="I146" s="118">
        <f t="shared" si="2"/>
        <v>619</v>
      </c>
      <c r="J146" s="118">
        <f t="shared" si="2"/>
        <v>670</v>
      </c>
      <c r="K146" s="118">
        <f t="shared" si="2"/>
        <v>624</v>
      </c>
      <c r="L146" s="118">
        <f t="shared" si="2"/>
        <v>633</v>
      </c>
      <c r="M146" s="118">
        <f t="shared" si="2"/>
        <v>524</v>
      </c>
      <c r="N146" s="118">
        <f t="shared" si="2"/>
        <v>523</v>
      </c>
      <c r="O146" s="118">
        <f t="shared" si="2"/>
        <v>623</v>
      </c>
      <c r="P146" s="118">
        <f t="shared" si="2"/>
        <v>576</v>
      </c>
      <c r="Q146" s="118">
        <f t="shared" si="2"/>
        <v>560</v>
      </c>
      <c r="R146" s="118">
        <f t="shared" si="2"/>
        <v>588</v>
      </c>
      <c r="S146" s="118">
        <f t="shared" si="2"/>
        <v>424</v>
      </c>
      <c r="T146" s="118">
        <f t="shared" si="2"/>
        <v>538</v>
      </c>
      <c r="U146" s="118">
        <f t="shared" si="2"/>
        <v>508</v>
      </c>
      <c r="V146" s="118">
        <f t="shared" si="2"/>
        <v>629</v>
      </c>
      <c r="W146" s="118">
        <f t="shared" si="2"/>
        <v>586</v>
      </c>
      <c r="X146" s="118">
        <f t="shared" si="2"/>
        <v>517</v>
      </c>
      <c r="Y146" s="118">
        <f t="shared" si="2"/>
        <v>438</v>
      </c>
      <c r="Z146" s="118">
        <f t="shared" si="2"/>
        <v>458</v>
      </c>
      <c r="AA146" s="118">
        <f t="shared" si="2"/>
        <v>586</v>
      </c>
      <c r="AB146" s="118">
        <f t="shared" si="2"/>
        <v>463</v>
      </c>
      <c r="AC146" s="118">
        <f t="shared" si="2"/>
        <v>488</v>
      </c>
      <c r="AD146" s="118">
        <f t="shared" si="2"/>
        <v>561</v>
      </c>
      <c r="AE146" s="118">
        <f t="shared" si="2"/>
        <v>602</v>
      </c>
      <c r="AF146" s="118">
        <f t="shared" si="2"/>
        <v>784</v>
      </c>
      <c r="AG146" s="118">
        <f t="shared" si="2"/>
        <v>852</v>
      </c>
      <c r="AH146" s="118">
        <f t="shared" si="2"/>
        <v>1557</v>
      </c>
      <c r="AI146" s="118">
        <f t="shared" si="2"/>
        <v>1293</v>
      </c>
      <c r="AJ146" s="118">
        <f t="shared" si="2"/>
        <v>1359</v>
      </c>
      <c r="AK146" s="118">
        <f t="shared" si="2"/>
        <v>1184</v>
      </c>
      <c r="AL146" s="118">
        <f t="shared" si="2"/>
        <v>953</v>
      </c>
      <c r="AM146" s="118">
        <f t="shared" si="2"/>
        <v>785</v>
      </c>
      <c r="AN146" s="118">
        <f t="shared" si="2"/>
        <v>811</v>
      </c>
      <c r="AO146" s="118">
        <f t="shared" si="2"/>
        <v>887</v>
      </c>
      <c r="AP146" s="118">
        <f t="shared" si="2"/>
        <v>591</v>
      </c>
      <c r="AQ146" s="118">
        <f t="shared" si="2"/>
        <v>623</v>
      </c>
      <c r="AR146" s="118">
        <f t="shared" si="2"/>
        <v>623</v>
      </c>
      <c r="AS146" s="118">
        <f t="shared" si="2"/>
        <v>540</v>
      </c>
      <c r="AT146" s="118">
        <f t="shared" si="2"/>
        <v>487</v>
      </c>
      <c r="AU146" s="118">
        <f t="shared" si="2"/>
        <v>414</v>
      </c>
      <c r="AV146" s="118">
        <f t="shared" si="2"/>
        <v>436</v>
      </c>
      <c r="AW146" s="118">
        <f t="shared" si="2"/>
        <v>484</v>
      </c>
      <c r="AX146" s="118">
        <f t="shared" si="2"/>
        <v>445</v>
      </c>
      <c r="AY146" s="118">
        <f t="shared" si="2"/>
        <v>536</v>
      </c>
      <c r="AZ146" s="118">
        <f t="shared" si="2"/>
        <v>554</v>
      </c>
      <c r="BA146" s="118">
        <f t="shared" si="2"/>
        <v>415</v>
      </c>
      <c r="BB146" s="118">
        <f t="shared" si="2"/>
        <v>511</v>
      </c>
      <c r="BC146" s="119">
        <f t="shared" si="2"/>
        <v>34470</v>
      </c>
    </row>
    <row r="147" spans="1:57" x14ac:dyDescent="0.2">
      <c r="A147" s="8" t="s">
        <v>73</v>
      </c>
    </row>
    <row r="148" spans="1:57" x14ac:dyDescent="0.2">
      <c r="A148" s="38" t="s">
        <v>74</v>
      </c>
    </row>
    <row r="151" spans="1:57" ht="16.5" thickBot="1" x14ac:dyDescent="0.3">
      <c r="A151" s="28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120"/>
      <c r="N151" s="8"/>
      <c r="O151" s="8"/>
    </row>
    <row r="152" spans="1:57" ht="12" thickBot="1" x14ac:dyDescent="0.25">
      <c r="A152" s="121" t="s">
        <v>52</v>
      </c>
      <c r="B152" s="122"/>
      <c r="C152" s="123"/>
      <c r="D152" s="123" t="s">
        <v>30</v>
      </c>
      <c r="E152" s="123"/>
      <c r="F152" s="123"/>
      <c r="G152" s="123"/>
      <c r="H152" s="122"/>
      <c r="I152" s="123"/>
      <c r="J152" s="123" t="s">
        <v>77</v>
      </c>
      <c r="K152" s="123"/>
      <c r="L152" s="124"/>
      <c r="M152" s="8"/>
      <c r="N152" s="8"/>
      <c r="O152" s="8"/>
    </row>
    <row r="153" spans="1:57" ht="12" thickBot="1" x14ac:dyDescent="0.25">
      <c r="A153" s="141" t="s">
        <v>53</v>
      </c>
      <c r="B153" s="125" t="s">
        <v>54</v>
      </c>
      <c r="C153" s="125" t="s">
        <v>55</v>
      </c>
      <c r="D153" s="126" t="s">
        <v>56</v>
      </c>
      <c r="E153" s="125" t="s">
        <v>57</v>
      </c>
      <c r="F153" s="126" t="s">
        <v>36</v>
      </c>
      <c r="G153" s="127" t="s">
        <v>2</v>
      </c>
      <c r="H153" s="125" t="s">
        <v>37</v>
      </c>
      <c r="I153" s="125" t="s">
        <v>38</v>
      </c>
      <c r="J153" s="126" t="s">
        <v>39</v>
      </c>
      <c r="K153" s="127" t="s">
        <v>36</v>
      </c>
      <c r="L153" s="125" t="s">
        <v>2</v>
      </c>
      <c r="M153" s="8"/>
      <c r="N153" s="8"/>
      <c r="O153" s="8"/>
    </row>
    <row r="154" spans="1:57" x14ac:dyDescent="0.2">
      <c r="A154" s="140" t="s">
        <v>58</v>
      </c>
      <c r="B154" s="129">
        <f>SUM(B25:B37)</f>
        <v>344</v>
      </c>
      <c r="C154" s="129">
        <f t="shared" ref="C154:F154" si="3">SUM(C25:C37)</f>
        <v>1079</v>
      </c>
      <c r="D154" s="129">
        <f t="shared" si="3"/>
        <v>771</v>
      </c>
      <c r="E154" s="129">
        <f t="shared" si="3"/>
        <v>6001</v>
      </c>
      <c r="F154" s="129">
        <f t="shared" si="3"/>
        <v>6</v>
      </c>
      <c r="G154" s="130">
        <f>SUM(B154:F154)</f>
        <v>8201</v>
      </c>
      <c r="H154" s="129">
        <f t="shared" ref="H154:K154" si="4">SUM(H25:H37)</f>
        <v>3677</v>
      </c>
      <c r="I154" s="129">
        <f t="shared" si="4"/>
        <v>2645</v>
      </c>
      <c r="J154" s="129">
        <f t="shared" si="4"/>
        <v>1817</v>
      </c>
      <c r="K154" s="129">
        <f t="shared" si="4"/>
        <v>62</v>
      </c>
      <c r="L154" s="130">
        <f>SUM(H154:K154)</f>
        <v>8201</v>
      </c>
      <c r="M154" s="8"/>
      <c r="N154" s="8"/>
      <c r="O154" s="8"/>
    </row>
    <row r="155" spans="1:57" x14ac:dyDescent="0.2">
      <c r="A155" s="128" t="s">
        <v>59</v>
      </c>
      <c r="B155" s="131">
        <f>SUM(B38:B50)</f>
        <v>280</v>
      </c>
      <c r="C155" s="131">
        <f t="shared" ref="C155:F155" si="5">SUM(C38:C50)</f>
        <v>1086</v>
      </c>
      <c r="D155" s="131">
        <f t="shared" si="5"/>
        <v>679</v>
      </c>
      <c r="E155" s="131">
        <f t="shared" si="5"/>
        <v>4927</v>
      </c>
      <c r="F155" s="131">
        <f t="shared" si="5"/>
        <v>59</v>
      </c>
      <c r="G155" s="132">
        <f t="shared" ref="G155:G157" si="6">SUM(B155:F155)</f>
        <v>7031</v>
      </c>
      <c r="H155" s="131">
        <f t="shared" ref="H155:K155" si="7">SUM(H38:H50)</f>
        <v>3226</v>
      </c>
      <c r="I155" s="131">
        <f t="shared" si="7"/>
        <v>2186</v>
      </c>
      <c r="J155" s="131">
        <f t="shared" si="7"/>
        <v>1560</v>
      </c>
      <c r="K155" s="131">
        <f t="shared" si="7"/>
        <v>59</v>
      </c>
      <c r="L155" s="132">
        <f t="shared" ref="L155:L157" si="8">SUM(H155:K155)</f>
        <v>7031</v>
      </c>
      <c r="M155" s="8"/>
      <c r="N155" s="8"/>
      <c r="O155" s="8"/>
    </row>
    <row r="156" spans="1:57" x14ac:dyDescent="0.2">
      <c r="A156" s="128" t="s">
        <v>60</v>
      </c>
      <c r="B156" s="131">
        <f>SUM(B51:B63)</f>
        <v>427</v>
      </c>
      <c r="C156" s="131">
        <f t="shared" ref="C156:F156" si="9">SUM(C51:C63)</f>
        <v>2240</v>
      </c>
      <c r="D156" s="131">
        <f t="shared" si="9"/>
        <v>1515</v>
      </c>
      <c r="E156" s="131">
        <f t="shared" si="9"/>
        <v>7472</v>
      </c>
      <c r="F156" s="131">
        <f t="shared" si="9"/>
        <v>38</v>
      </c>
      <c r="G156" s="132">
        <f t="shared" si="6"/>
        <v>11692</v>
      </c>
      <c r="H156" s="131">
        <f t="shared" ref="H156:K156" si="10">SUM(H51:H63)</f>
        <v>4696</v>
      </c>
      <c r="I156" s="131">
        <f t="shared" si="10"/>
        <v>3852</v>
      </c>
      <c r="J156" s="131">
        <f t="shared" si="10"/>
        <v>3069</v>
      </c>
      <c r="K156" s="131">
        <f t="shared" si="10"/>
        <v>75</v>
      </c>
      <c r="L156" s="132">
        <f t="shared" si="8"/>
        <v>11692</v>
      </c>
      <c r="M156" s="8"/>
      <c r="N156" s="8"/>
      <c r="O156" s="8"/>
    </row>
    <row r="157" spans="1:57" ht="12" thickBot="1" x14ac:dyDescent="0.25">
      <c r="A157" s="133" t="s">
        <v>61</v>
      </c>
      <c r="B157" s="134">
        <f>SUM(B64:B77)</f>
        <v>285</v>
      </c>
      <c r="C157" s="134">
        <f t="shared" ref="C157:F157" si="11">SUM(C64:C77)</f>
        <v>943</v>
      </c>
      <c r="D157" s="134">
        <f t="shared" si="11"/>
        <v>668</v>
      </c>
      <c r="E157" s="134">
        <f t="shared" si="11"/>
        <v>5581</v>
      </c>
      <c r="F157" s="134">
        <f t="shared" si="11"/>
        <v>69</v>
      </c>
      <c r="G157" s="135">
        <f t="shared" si="6"/>
        <v>7546</v>
      </c>
      <c r="H157" s="134">
        <f t="shared" ref="H157:K157" si="12">SUM(H64:H77)</f>
        <v>3143</v>
      </c>
      <c r="I157" s="134">
        <f t="shared" si="12"/>
        <v>2382</v>
      </c>
      <c r="J157" s="134">
        <f t="shared" si="12"/>
        <v>1962</v>
      </c>
      <c r="K157" s="134">
        <f t="shared" si="12"/>
        <v>59</v>
      </c>
      <c r="L157" s="136">
        <f t="shared" si="8"/>
        <v>7546</v>
      </c>
      <c r="M157" s="8"/>
      <c r="N157" s="8"/>
      <c r="O157" s="8"/>
    </row>
    <row r="158" spans="1:57" ht="12" thickBot="1" x14ac:dyDescent="0.25">
      <c r="A158" s="137" t="s">
        <v>62</v>
      </c>
      <c r="B158" s="138">
        <f>SUM(B154:B157)</f>
        <v>1336</v>
      </c>
      <c r="C158" s="138">
        <f t="shared" ref="C158:L158" si="13">SUM(C154:C157)</f>
        <v>5348</v>
      </c>
      <c r="D158" s="138">
        <f t="shared" si="13"/>
        <v>3633</v>
      </c>
      <c r="E158" s="138">
        <f t="shared" si="13"/>
        <v>23981</v>
      </c>
      <c r="F158" s="138">
        <f t="shared" si="13"/>
        <v>172</v>
      </c>
      <c r="G158" s="138">
        <f t="shared" si="13"/>
        <v>34470</v>
      </c>
      <c r="H158" s="138">
        <f t="shared" si="13"/>
        <v>14742</v>
      </c>
      <c r="I158" s="138">
        <f t="shared" si="13"/>
        <v>11065</v>
      </c>
      <c r="J158" s="138">
        <f t="shared" si="13"/>
        <v>8408</v>
      </c>
      <c r="K158" s="138">
        <f t="shared" si="13"/>
        <v>255</v>
      </c>
      <c r="L158" s="139">
        <f t="shared" si="13"/>
        <v>34470</v>
      </c>
      <c r="M158" s="4"/>
      <c r="N158" s="8"/>
      <c r="O158" s="8"/>
    </row>
    <row r="159" spans="1:57" x14ac:dyDescent="0.2">
      <c r="A159" s="8" t="s">
        <v>73</v>
      </c>
      <c r="B159" s="8"/>
      <c r="C159" s="8"/>
      <c r="D159" s="8"/>
      <c r="E159" s="8"/>
      <c r="F159" s="8"/>
      <c r="G159" s="8"/>
      <c r="H159" s="34"/>
      <c r="I159" s="34"/>
      <c r="J159" s="34"/>
      <c r="K159" s="34"/>
      <c r="L159" s="34"/>
      <c r="M159" s="8"/>
      <c r="N159" s="8"/>
      <c r="O159" s="8"/>
    </row>
    <row r="160" spans="1:57" x14ac:dyDescent="0.2">
      <c r="A160" s="38" t="s">
        <v>74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</sheetData>
  <mergeCells count="13">
    <mergeCell ref="Q23:Q24"/>
    <mergeCell ref="H84:L84"/>
    <mergeCell ref="H23:L23"/>
    <mergeCell ref="M23:M24"/>
    <mergeCell ref="N23:N24"/>
    <mergeCell ref="O23:O24"/>
    <mergeCell ref="P23:P24"/>
    <mergeCell ref="B118:G118"/>
    <mergeCell ref="A84:A85"/>
    <mergeCell ref="B84:G84"/>
    <mergeCell ref="A19:B19"/>
    <mergeCell ref="A23:A24"/>
    <mergeCell ref="B23:G23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GVE24 RIBEIRÃOPRETO CONSOL 2014</vt:lpstr>
      <vt:lpstr>Gráf1GVE24_2014</vt:lpstr>
      <vt:lpstr>Graf2GVE24_Mun1 SE</vt:lpstr>
      <vt:lpstr>Graf3GVE24_Mun2 SE</vt:lpstr>
      <vt:lpstr>Graf4GVE24_Mun3 SE</vt:lpstr>
      <vt:lpstr>Graf5GVE24_Mun4 SE</vt:lpstr>
      <vt:lpstr>Graf6GVE24_Mun5 SE</vt:lpstr>
      <vt:lpstr>Gráf7GVE24_FEt</vt:lpstr>
      <vt:lpstr>Gráf8GVE24_plTrat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2010-03-13T16:35:58Z</dcterms:created>
  <dcterms:modified xsi:type="dcterms:W3CDTF">2016-04-11T18:49:45Z</dcterms:modified>
</cp:coreProperties>
</file>