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5480" windowHeight="5415"/>
  </bookViews>
  <sheets>
    <sheet name="GVE 19 MARILIA CONSOL 2014" sheetId="8" r:id="rId1"/>
    <sheet name="Gráf1GVE19_2014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9GVE19_PlTrat" sheetId="29" r:id="rId10"/>
  </sheets>
  <calcPr calcId="145621"/>
</workbook>
</file>

<file path=xl/calcChain.xml><?xml version="1.0" encoding="utf-8"?>
<calcChain xmlns="http://schemas.openxmlformats.org/spreadsheetml/2006/main">
  <c r="F176" i="8" l="1"/>
  <c r="E176" i="8"/>
  <c r="D176" i="8"/>
  <c r="C176" i="8"/>
  <c r="F175" i="8"/>
  <c r="E175" i="8"/>
  <c r="D175" i="8"/>
  <c r="C175" i="8"/>
  <c r="F174" i="8"/>
  <c r="E174" i="8"/>
  <c r="D174" i="8"/>
  <c r="C174" i="8"/>
  <c r="F173" i="8"/>
  <c r="E173" i="8"/>
  <c r="D173" i="8"/>
  <c r="C173" i="8"/>
  <c r="B176" i="8"/>
  <c r="B175" i="8"/>
  <c r="B174" i="8"/>
  <c r="B173" i="8"/>
  <c r="K176" i="8" l="1"/>
  <c r="J176" i="8"/>
  <c r="I176" i="8"/>
  <c r="K175" i="8"/>
  <c r="J175" i="8"/>
  <c r="I175" i="8"/>
  <c r="K174" i="8"/>
  <c r="J174" i="8"/>
  <c r="I174" i="8"/>
  <c r="L174" i="8" s="1"/>
  <c r="K173" i="8"/>
  <c r="K177" i="8" s="1"/>
  <c r="J173" i="8"/>
  <c r="I173" i="8"/>
  <c r="I177" i="8" s="1"/>
  <c r="H176" i="8"/>
  <c r="H175" i="8"/>
  <c r="L175" i="8" s="1"/>
  <c r="H174" i="8"/>
  <c r="H173" i="8"/>
  <c r="G176" i="8"/>
  <c r="F177" i="8"/>
  <c r="E177" i="8"/>
  <c r="G173" i="8"/>
  <c r="B177" i="8"/>
  <c r="L176" i="8"/>
  <c r="G174" i="8"/>
  <c r="J177" i="8"/>
  <c r="H177" i="8"/>
  <c r="C177" i="8"/>
  <c r="D177" i="8" l="1"/>
  <c r="G175" i="8"/>
  <c r="G177" i="8"/>
  <c r="L173" i="8"/>
  <c r="L177" i="8" s="1"/>
  <c r="BB165" i="8" l="1"/>
  <c r="BA165" i="8"/>
  <c r="AZ165" i="8"/>
  <c r="AY165" i="8"/>
  <c r="AX165" i="8"/>
  <c r="AW165" i="8"/>
  <c r="AV165" i="8"/>
  <c r="AU165" i="8"/>
  <c r="AT165" i="8"/>
  <c r="AS165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E165" i="8"/>
  <c r="D165" i="8"/>
  <c r="C165" i="8"/>
  <c r="B165" i="8"/>
  <c r="BC164" i="8"/>
  <c r="BC163" i="8"/>
  <c r="BC162" i="8"/>
  <c r="BC161" i="8"/>
  <c r="BC160" i="8"/>
  <c r="BC159" i="8"/>
  <c r="BC158" i="8"/>
  <c r="BC157" i="8"/>
  <c r="BC156" i="8"/>
  <c r="BC155" i="8"/>
  <c r="BC154" i="8"/>
  <c r="BC153" i="8"/>
  <c r="BC152" i="8"/>
  <c r="BC151" i="8"/>
  <c r="BC150" i="8"/>
  <c r="BC149" i="8"/>
  <c r="BC148" i="8"/>
  <c r="BC147" i="8"/>
  <c r="BC146" i="8"/>
  <c r="BC145" i="8"/>
  <c r="BC144" i="8"/>
  <c r="BC143" i="8"/>
  <c r="BC142" i="8"/>
  <c r="BC141" i="8"/>
  <c r="BC140" i="8"/>
  <c r="BC139" i="8"/>
  <c r="BC138" i="8"/>
  <c r="BC137" i="8"/>
  <c r="BC136" i="8"/>
  <c r="BC135" i="8"/>
  <c r="BC134" i="8"/>
  <c r="BC133" i="8"/>
  <c r="BC132" i="8"/>
  <c r="BC131" i="8"/>
  <c r="BC130" i="8"/>
  <c r="BC129" i="8"/>
  <c r="BC128" i="8"/>
  <c r="BC165" i="8" l="1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</calcChain>
</file>

<file path=xl/sharedStrings.xml><?xml version="1.0" encoding="utf-8"?>
<sst xmlns="http://schemas.openxmlformats.org/spreadsheetml/2006/main" count="161" uniqueCount="90">
  <si>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</si>
  <si>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</si>
  <si>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</si>
  <si>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</si>
  <si>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</si>
  <si>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</si>
  <si>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</si>
  <si>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</si>
  <si>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</si>
  <si>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</si>
  <si>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</si>
  <si>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</si>
  <si>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</si>
  <si>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</si>
  <si>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</si>
  <si>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</si>
  <si>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</si>
  <si>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</si>
  <si>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</si>
  <si>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</si>
  <si>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</si>
  <si>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</si>
  <si>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</si>
  <si>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</si>
  <si>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</si>
  <si>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</si>
  <si>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</si>
  <si>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</si>
  <si>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</si>
  <si>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</si>
  <si>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</si>
  <si>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</si>
  <si>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</si>
  <si>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</si>
  <si>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</si>
  <si>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</si>
  <si>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</si>
  <si>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</si>
  <si>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</si>
  <si>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</si>
  <si>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</si>
  <si>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</si>
  <si>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</si>
  <si>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</si>
  <si>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</si>
  <si>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</si>
  <si>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</si>
  <si>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</si>
  <si>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</si>
  <si>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</si>
  <si>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</si>
  <si>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</si>
  <si>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</si>
  <si>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</si>
  <si>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</si>
  <si>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</si>
  <si>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</si>
  <si>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</si>
  <si>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</si>
  <si>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Nº de US com MDDA implantada</t>
  </si>
  <si>
    <t>Nº de US que informou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</si>
  <si>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</si>
  <si>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</si>
  <si>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</si>
  <si>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</si>
  <si>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</si>
  <si>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</si>
  <si>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</si>
  <si>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</si>
  <si>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</si>
  <si>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19 MARÍLIA,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</si>
  <si>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19 - MARÍLIA,  2014</t>
    </r>
  </si>
  <si>
    <t>Fonte: SIVEP_DDA corrigido</t>
  </si>
  <si>
    <t>Atualização em 27/12/2015 - encerramento oficial dos dados do sistema SIVEP_DDA</t>
  </si>
  <si>
    <t xml:space="preserve">Semana </t>
  </si>
  <si>
    <t>Epidemiológica</t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</si>
  <si>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19  - MARÍLIA,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</si>
  <si>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19 - MARÍLIA, 2014</t>
    </r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</si>
  <si>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</si>
  <si>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</si>
  <si>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</si>
  <si>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</si>
  <si>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</si>
  <si>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</si>
  <si>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</si>
  <si>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</si>
  <si>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</si>
  <si>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</si>
  <si>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</si>
  <si>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19 MARÍLIA,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</si>
</sst>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8" applyNumberFormat="0" applyAlignment="0" applyProtection="0"/>
    <xf numFmtId="0" fontId="15" fillId="22" borderId="19" applyNumberFormat="0" applyAlignment="0" applyProtection="0"/>
    <xf numFmtId="0" fontId="16" fillId="0" borderId="20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1" applyNumberFormat="0" applyFont="0" applyAlignment="0" applyProtection="0"/>
    <xf numFmtId="0" fontId="20" fillId="21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6" applyNumberFormat="0" applyFill="0" applyAlignment="0" applyProtection="0"/>
  </cellStyleXfs>
  <cellXfs count="159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3" borderId="27" xfId="0" applyFill="1" applyBorder="1"/>
    <xf numFmtId="0" fontId="30" fillId="0" borderId="0" xfId="0" applyFont="1"/>
    <xf numFmtId="14" fontId="30" fillId="0" borderId="0" xfId="0" applyNumberFormat="1" applyFont="1"/>
    <xf numFmtId="1" fontId="4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33" fillId="0" borderId="0" xfId="0" applyFont="1"/>
    <xf numFmtId="0" fontId="5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8" fillId="33" borderId="30" xfId="0" applyFont="1" applyFill="1" applyBorder="1" applyAlignment="1">
      <alignment horizont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28" fillId="33" borderId="41" xfId="0" applyFont="1" applyFill="1" applyBorder="1" applyAlignment="1">
      <alignment horizont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2" fillId="34" borderId="48" xfId="0" applyFont="1" applyFill="1" applyBorder="1" applyAlignment="1">
      <alignment horizontal="center" vertical="center" wrapText="1"/>
    </xf>
    <xf numFmtId="2" fontId="32" fillId="34" borderId="49" xfId="0" applyNumberFormat="1" applyFont="1" applyFill="1" applyBorder="1" applyAlignment="1">
      <alignment horizontal="center" vertical="center" wrapText="1"/>
    </xf>
    <xf numFmtId="0" fontId="3" fillId="34" borderId="12" xfId="0" applyFont="1" applyFill="1" applyBorder="1" applyAlignment="1">
      <alignment horizontal="center" wrapText="1"/>
    </xf>
    <xf numFmtId="0" fontId="32" fillId="34" borderId="47" xfId="0" applyFont="1" applyFill="1" applyBorder="1" applyAlignment="1">
      <alignment horizontal="center" vertical="center" wrapText="1"/>
    </xf>
    <xf numFmtId="0" fontId="32" fillId="34" borderId="49" xfId="0" applyFont="1" applyFill="1" applyBorder="1" applyAlignment="1">
      <alignment horizontal="center" vertical="center" wrapText="1"/>
    </xf>
    <xf numFmtId="0" fontId="32" fillId="34" borderId="8" xfId="0" applyFont="1" applyFill="1" applyBorder="1" applyAlignment="1">
      <alignment horizontal="center" vertical="center" wrapText="1"/>
    </xf>
    <xf numFmtId="0" fontId="31" fillId="34" borderId="47" xfId="0" applyFont="1" applyFill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8" fillId="0" borderId="0" xfId="0" applyFont="1"/>
    <xf numFmtId="0" fontId="10" fillId="34" borderId="3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wrapText="1"/>
    </xf>
    <xf numFmtId="0" fontId="10" fillId="34" borderId="9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wrapText="1"/>
    </xf>
    <xf numFmtId="0" fontId="28" fillId="33" borderId="0" xfId="0" applyFont="1" applyFill="1" applyBorder="1" applyAlignment="1">
      <alignment horizontal="center" wrapText="1"/>
    </xf>
    <xf numFmtId="0" fontId="29" fillId="33" borderId="0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30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9" fillId="33" borderId="0" xfId="0" applyFont="1" applyFill="1" applyBorder="1" applyAlignment="1">
      <alignment horizontal="right" wrapText="1"/>
    </xf>
    <xf numFmtId="0" fontId="9" fillId="9" borderId="0" xfId="0" applyFont="1" applyFill="1" applyBorder="1" applyAlignment="1">
      <alignment horizontal="center" vertical="center" wrapText="1"/>
    </xf>
    <xf numFmtId="164" fontId="29" fillId="33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Alignment="1">
      <alignment horizontal="center"/>
    </xf>
    <xf numFmtId="0" fontId="8" fillId="0" borderId="38" xfId="0" applyFont="1" applyBorder="1"/>
    <xf numFmtId="0" fontId="4" fillId="0" borderId="39" xfId="0" applyFont="1" applyBorder="1"/>
    <xf numFmtId="0" fontId="8" fillId="0" borderId="39" xfId="0" applyFont="1" applyBorder="1"/>
    <xf numFmtId="0" fontId="8" fillId="0" borderId="45" xfId="0" applyFont="1" applyBorder="1"/>
    <xf numFmtId="0" fontId="3" fillId="34" borderId="47" xfId="0" applyFont="1" applyFill="1" applyBorder="1" applyAlignment="1">
      <alignment horizontal="center"/>
    </xf>
    <xf numFmtId="0" fontId="3" fillId="34" borderId="48" xfId="0" applyFont="1" applyFill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4" borderId="10" xfId="0" applyFont="1" applyFill="1" applyBorder="1" applyAlignment="1">
      <alignment horizontal="center" vertical="center" wrapText="1"/>
    </xf>
    <xf numFmtId="0" fontId="9" fillId="34" borderId="12" xfId="0" applyFont="1" applyFill="1" applyBorder="1" applyAlignment="1">
      <alignment horizontal="center" wrapText="1"/>
    </xf>
    <xf numFmtId="0" fontId="9" fillId="34" borderId="8" xfId="0" applyFont="1" applyFill="1" applyBorder="1" applyAlignment="1">
      <alignment horizontal="center" wrapText="1"/>
    </xf>
    <xf numFmtId="0" fontId="3" fillId="34" borderId="8" xfId="0" applyFont="1" applyFill="1" applyBorder="1" applyAlignment="1">
      <alignment horizontal="center" wrapText="1"/>
    </xf>
    <xf numFmtId="0" fontId="3" fillId="34" borderId="8" xfId="0" applyFont="1" applyFill="1" applyBorder="1" applyAlignment="1">
      <alignment horizontal="left"/>
    </xf>
    <xf numFmtId="0" fontId="9" fillId="34" borderId="13" xfId="0" applyFont="1" applyFill="1" applyBorder="1" applyAlignment="1">
      <alignment horizontal="center" wrapText="1"/>
    </xf>
    <xf numFmtId="0" fontId="9" fillId="34" borderId="11" xfId="0" applyFont="1" applyFill="1" applyBorder="1" applyAlignment="1">
      <alignment horizontal="center" vertical="center" wrapText="1"/>
    </xf>
    <xf numFmtId="0" fontId="9" fillId="34" borderId="3" xfId="0" applyFont="1" applyFill="1" applyBorder="1" applyAlignment="1">
      <alignment horizontal="center" wrapText="1"/>
    </xf>
    <xf numFmtId="0" fontId="9" fillId="34" borderId="4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6" xfId="0" applyFont="1" applyFill="1" applyBorder="1" applyAlignment="1">
      <alignment horizontal="center" wrapText="1"/>
    </xf>
    <xf numFmtId="0" fontId="36" fillId="0" borderId="0" xfId="0" applyFont="1"/>
    <xf numFmtId="0" fontId="32" fillId="0" borderId="0" xfId="0" applyFont="1" applyBorder="1" applyAlignment="1">
      <alignment horizontal="center" vertical="center" wrapText="1"/>
    </xf>
    <xf numFmtId="2" fontId="31" fillId="0" borderId="34" xfId="0" applyNumberFormat="1" applyFont="1" applyBorder="1" applyAlignment="1">
      <alignment horizontal="center" vertical="center" wrapText="1"/>
    </xf>
    <xf numFmtId="2" fontId="31" fillId="0" borderId="36" xfId="0" applyNumberFormat="1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2" fontId="31" fillId="0" borderId="53" xfId="0" applyNumberFormat="1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/>
    </xf>
    <xf numFmtId="14" fontId="39" fillId="0" borderId="0" xfId="0" applyNumberFormat="1" applyFont="1"/>
    <xf numFmtId="0" fontId="36" fillId="0" borderId="0" xfId="0" applyFont="1" applyAlignment="1">
      <alignment horizontal="center"/>
    </xf>
    <xf numFmtId="0" fontId="8" fillId="0" borderId="30" xfId="0" applyFont="1" applyBorder="1"/>
    <xf numFmtId="0" fontId="8" fillId="0" borderId="50" xfId="0" applyFont="1" applyBorder="1"/>
    <xf numFmtId="0" fontId="8" fillId="0" borderId="41" xfId="0" applyFont="1" applyBorder="1"/>
    <xf numFmtId="0" fontId="32" fillId="34" borderId="6" xfId="0" applyFont="1" applyFill="1" applyBorder="1" applyAlignment="1">
      <alignment horizontal="center" vertical="center" wrapText="1"/>
    </xf>
    <xf numFmtId="0" fontId="32" fillId="34" borderId="55" xfId="0" applyFont="1" applyFill="1" applyBorder="1" applyAlignment="1">
      <alignment horizontal="center" vertical="center" wrapText="1"/>
    </xf>
    <xf numFmtId="0" fontId="32" fillId="34" borderId="56" xfId="0" applyFont="1" applyFill="1" applyBorder="1" applyAlignment="1">
      <alignment horizontal="center" vertical="center" wrapText="1"/>
    </xf>
    <xf numFmtId="0" fontId="10" fillId="34" borderId="47" xfId="0" applyFont="1" applyFill="1" applyBorder="1" applyAlignment="1">
      <alignment horizontal="center" wrapText="1"/>
    </xf>
    <xf numFmtId="0" fontId="10" fillId="34" borderId="48" xfId="0" applyFont="1" applyFill="1" applyBorder="1" applyAlignment="1">
      <alignment horizontal="center" wrapText="1"/>
    </xf>
    <xf numFmtId="0" fontId="10" fillId="34" borderId="55" xfId="0" applyFont="1" applyFill="1" applyBorder="1" applyAlignment="1">
      <alignment horizontal="center" wrapText="1"/>
    </xf>
    <xf numFmtId="0" fontId="10" fillId="34" borderId="56" xfId="0" applyFont="1" applyFill="1" applyBorder="1" applyAlignment="1">
      <alignment horizontal="center" wrapText="1"/>
    </xf>
    <xf numFmtId="0" fontId="10" fillId="34" borderId="49" xfId="0" applyFont="1" applyFill="1" applyBorder="1" applyAlignment="1">
      <alignment horizontal="center" wrapText="1"/>
    </xf>
    <xf numFmtId="0" fontId="3" fillId="34" borderId="10" xfId="0" applyFont="1" applyFill="1" applyBorder="1" applyAlignment="1">
      <alignment horizontal="left"/>
    </xf>
    <xf numFmtId="0" fontId="3" fillId="34" borderId="12" xfId="0" applyFont="1" applyFill="1" applyBorder="1"/>
    <xf numFmtId="0" fontId="3" fillId="34" borderId="8" xfId="0" applyFont="1" applyFill="1" applyBorder="1"/>
    <xf numFmtId="0" fontId="3" fillId="34" borderId="13" xfId="0" applyFont="1" applyFill="1" applyBorder="1"/>
    <xf numFmtId="0" fontId="3" fillId="34" borderId="14" xfId="0" applyFont="1" applyFill="1" applyBorder="1" applyAlignment="1">
      <alignment horizontal="left"/>
    </xf>
    <xf numFmtId="0" fontId="3" fillId="34" borderId="10" xfId="0" applyFont="1" applyFill="1" applyBorder="1" applyAlignment="1">
      <alignment horizontal="center"/>
    </xf>
    <xf numFmtId="0" fontId="3" fillId="34" borderId="16" xfId="0" applyFont="1" applyFill="1" applyBorder="1" applyAlignment="1">
      <alignment horizontal="center"/>
    </xf>
    <xf numFmtId="0" fontId="3" fillId="34" borderId="15" xfId="0" applyFont="1" applyFill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4" fillId="0" borderId="5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34" borderId="12" xfId="0" applyFont="1" applyFill="1" applyBorder="1" applyAlignment="1">
      <alignment horizontal="center"/>
    </xf>
    <xf numFmtId="0" fontId="2" fillId="34" borderId="54" xfId="0" applyFont="1" applyFill="1" applyBorder="1" applyAlignment="1">
      <alignment horizontal="center"/>
    </xf>
    <xf numFmtId="0" fontId="2" fillId="3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9" borderId="0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vertical="center" wrapText="1"/>
    </xf>
    <xf numFmtId="0" fontId="10" fillId="34" borderId="7" xfId="0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horizontal="center" vertical="center" wrapText="1"/>
    </xf>
    <xf numFmtId="0" fontId="3" fillId="35" borderId="11" xfId="0" applyFont="1" applyFill="1" applyBorder="1" applyAlignment="1">
      <alignment horizontal="center" vertical="center" wrapText="1"/>
    </xf>
    <xf numFmtId="0" fontId="10" fillId="34" borderId="10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34" borderId="8" xfId="0" applyFont="1" applyFill="1" applyBorder="1" applyAlignment="1">
      <alignment horizontal="center" wrapText="1"/>
    </xf>
    <xf numFmtId="0" fontId="10" fillId="34" borderId="13" xfId="0" applyFont="1" applyFill="1" applyBorder="1" applyAlignment="1">
      <alignment horizontal="center" wrapText="1"/>
    </xf>
    <xf numFmtId="0" fontId="10" fillId="34" borderId="15" xfId="0" applyFont="1" applyFill="1" applyBorder="1" applyAlignment="1">
      <alignment horizontal="center" wrapText="1"/>
    </xf>
    <xf numFmtId="0" fontId="10" fillId="34" borderId="16" xfId="0" applyFont="1" applyFill="1" applyBorder="1" applyAlignment="1">
      <alignment horizontal="center" wrapText="1"/>
    </xf>
    <xf numFmtId="0" fontId="10" fillId="34" borderId="17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10" fillId="34" borderId="54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19 Marília,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19 MARILIA CONSOL 2014'!$B$165:$BB$165</c:f>
              <c:numCache>
                <c:formatCode>General</c:formatCode>
                <c:ptCount val="53"/>
                <c:pt idx="0">
                  <c:v>308</c:v>
                </c:pt>
                <c:pt idx="1">
                  <c:v>433</c:v>
                </c:pt>
                <c:pt idx="2">
                  <c:v>362</c:v>
                </c:pt>
                <c:pt idx="3">
                  <c:v>414</c:v>
                </c:pt>
                <c:pt idx="4">
                  <c:v>355</c:v>
                </c:pt>
                <c:pt idx="5">
                  <c:v>393</c:v>
                </c:pt>
                <c:pt idx="6">
                  <c:v>430</c:v>
                </c:pt>
                <c:pt idx="7">
                  <c:v>358</c:v>
                </c:pt>
                <c:pt idx="8">
                  <c:v>379</c:v>
                </c:pt>
                <c:pt idx="9">
                  <c:v>304</c:v>
                </c:pt>
                <c:pt idx="10">
                  <c:v>372</c:v>
                </c:pt>
                <c:pt idx="11">
                  <c:v>505</c:v>
                </c:pt>
                <c:pt idx="12">
                  <c:v>516</c:v>
                </c:pt>
                <c:pt idx="13">
                  <c:v>482</c:v>
                </c:pt>
                <c:pt idx="14">
                  <c:v>492</c:v>
                </c:pt>
                <c:pt idx="15">
                  <c:v>400</c:v>
                </c:pt>
                <c:pt idx="16">
                  <c:v>470</c:v>
                </c:pt>
                <c:pt idx="17">
                  <c:v>332</c:v>
                </c:pt>
                <c:pt idx="18">
                  <c:v>421</c:v>
                </c:pt>
                <c:pt idx="19">
                  <c:v>406</c:v>
                </c:pt>
                <c:pt idx="20">
                  <c:v>413</c:v>
                </c:pt>
                <c:pt idx="21">
                  <c:v>344</c:v>
                </c:pt>
                <c:pt idx="22">
                  <c:v>385</c:v>
                </c:pt>
                <c:pt idx="23">
                  <c:v>423</c:v>
                </c:pt>
                <c:pt idx="24">
                  <c:v>323</c:v>
                </c:pt>
                <c:pt idx="25">
                  <c:v>377</c:v>
                </c:pt>
                <c:pt idx="26">
                  <c:v>375</c:v>
                </c:pt>
                <c:pt idx="27">
                  <c:v>370</c:v>
                </c:pt>
                <c:pt idx="28">
                  <c:v>345</c:v>
                </c:pt>
                <c:pt idx="29">
                  <c:v>328</c:v>
                </c:pt>
                <c:pt idx="30">
                  <c:v>344</c:v>
                </c:pt>
                <c:pt idx="31">
                  <c:v>450</c:v>
                </c:pt>
                <c:pt idx="32">
                  <c:v>578</c:v>
                </c:pt>
                <c:pt idx="33">
                  <c:v>644</c:v>
                </c:pt>
                <c:pt idx="34">
                  <c:v>712</c:v>
                </c:pt>
                <c:pt idx="35">
                  <c:v>713</c:v>
                </c:pt>
                <c:pt idx="36">
                  <c:v>725</c:v>
                </c:pt>
                <c:pt idx="37">
                  <c:v>774</c:v>
                </c:pt>
                <c:pt idx="38">
                  <c:v>693</c:v>
                </c:pt>
                <c:pt idx="39">
                  <c:v>534</c:v>
                </c:pt>
                <c:pt idx="40">
                  <c:v>435</c:v>
                </c:pt>
                <c:pt idx="41">
                  <c:v>454</c:v>
                </c:pt>
                <c:pt idx="42">
                  <c:v>437</c:v>
                </c:pt>
                <c:pt idx="43">
                  <c:v>306</c:v>
                </c:pt>
                <c:pt idx="44">
                  <c:v>352</c:v>
                </c:pt>
                <c:pt idx="45">
                  <c:v>334</c:v>
                </c:pt>
                <c:pt idx="46">
                  <c:v>360</c:v>
                </c:pt>
                <c:pt idx="47">
                  <c:v>362</c:v>
                </c:pt>
                <c:pt idx="48">
                  <c:v>394</c:v>
                </c:pt>
                <c:pt idx="49">
                  <c:v>318</c:v>
                </c:pt>
                <c:pt idx="50">
                  <c:v>354</c:v>
                </c:pt>
                <c:pt idx="51">
                  <c:v>270</c:v>
                </c:pt>
                <c:pt idx="52">
                  <c:v>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3120"/>
        <c:axId val="68576960"/>
      </c:lineChart>
      <c:catAx>
        <c:axId val="8205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576960"/>
        <c:crosses val="autoZero"/>
        <c:auto val="1"/>
        <c:lblAlgn val="ctr"/>
        <c:lblOffset val="100"/>
        <c:noMultiLvlLbl val="0"/>
      </c:catAx>
      <c:valAx>
        <c:axId val="6857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05312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19 Marília, ESP, 2014 </a:t>
            </a:r>
          </a:p>
        </c:rich>
      </c:tx>
      <c:layout>
        <c:manualLayout>
          <c:xMode val="edge"/>
          <c:yMode val="edge"/>
          <c:x val="0.103649278215223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5277777777779"/>
          <c:y val="0.19528619528619537"/>
          <c:w val="0.80972222222222223"/>
          <c:h val="0.58810325476992109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2014'!$A$128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2014'!$B$128:$BB$128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26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4</c:v>
                </c:pt>
                <c:pt idx="28">
                  <c:v>8</c:v>
                </c:pt>
                <c:pt idx="29">
                  <c:v>7</c:v>
                </c:pt>
                <c:pt idx="30">
                  <c:v>5</c:v>
                </c:pt>
                <c:pt idx="31">
                  <c:v>10</c:v>
                </c:pt>
                <c:pt idx="32">
                  <c:v>16</c:v>
                </c:pt>
                <c:pt idx="33">
                  <c:v>4</c:v>
                </c:pt>
                <c:pt idx="34">
                  <c:v>9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1</c:v>
                </c:pt>
                <c:pt idx="44">
                  <c:v>3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6</c:v>
                </c:pt>
                <c:pt idx="49">
                  <c:v>0</c:v>
                </c:pt>
                <c:pt idx="50">
                  <c:v>7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2014'!$A$129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2014'!$B$129:$BB$129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35</c:v>
                </c:pt>
                <c:pt idx="35">
                  <c:v>17</c:v>
                </c:pt>
                <c:pt idx="36">
                  <c:v>9</c:v>
                </c:pt>
                <c:pt idx="37">
                  <c:v>14</c:v>
                </c:pt>
                <c:pt idx="38">
                  <c:v>22</c:v>
                </c:pt>
                <c:pt idx="39">
                  <c:v>34</c:v>
                </c:pt>
                <c:pt idx="40">
                  <c:v>37</c:v>
                </c:pt>
                <c:pt idx="41">
                  <c:v>20</c:v>
                </c:pt>
                <c:pt idx="42">
                  <c:v>20</c:v>
                </c:pt>
                <c:pt idx="43">
                  <c:v>6</c:v>
                </c:pt>
                <c:pt idx="44">
                  <c:v>7</c:v>
                </c:pt>
                <c:pt idx="45">
                  <c:v>0</c:v>
                </c:pt>
                <c:pt idx="46">
                  <c:v>0</c:v>
                </c:pt>
                <c:pt idx="47">
                  <c:v>6</c:v>
                </c:pt>
                <c:pt idx="48">
                  <c:v>8</c:v>
                </c:pt>
                <c:pt idx="49">
                  <c:v>5</c:v>
                </c:pt>
                <c:pt idx="50">
                  <c:v>4</c:v>
                </c:pt>
                <c:pt idx="51">
                  <c:v>4</c:v>
                </c:pt>
                <c:pt idx="52">
                  <c:v>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2014'!$A$130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2014'!$B$130:$BA$130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11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2014'!$A$131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2014'!$B$131:$BB$131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</c:v>
                </c:pt>
                <c:pt idx="40">
                  <c:v>7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2014'!$A$132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2014'!$B$132:$BB$132</c:f>
              <c:numCache>
                <c:formatCode>General</c:formatCode>
                <c:ptCount val="53"/>
                <c:pt idx="0">
                  <c:v>41</c:v>
                </c:pt>
                <c:pt idx="1">
                  <c:v>131</c:v>
                </c:pt>
                <c:pt idx="2">
                  <c:v>80</c:v>
                </c:pt>
                <c:pt idx="3">
                  <c:v>86</c:v>
                </c:pt>
                <c:pt idx="4">
                  <c:v>65</c:v>
                </c:pt>
                <c:pt idx="5">
                  <c:v>47</c:v>
                </c:pt>
                <c:pt idx="6">
                  <c:v>58</c:v>
                </c:pt>
                <c:pt idx="7">
                  <c:v>57</c:v>
                </c:pt>
                <c:pt idx="8">
                  <c:v>30</c:v>
                </c:pt>
                <c:pt idx="9">
                  <c:v>9</c:v>
                </c:pt>
                <c:pt idx="10">
                  <c:v>66</c:v>
                </c:pt>
                <c:pt idx="11">
                  <c:v>46</c:v>
                </c:pt>
                <c:pt idx="12">
                  <c:v>48</c:v>
                </c:pt>
                <c:pt idx="13">
                  <c:v>42</c:v>
                </c:pt>
                <c:pt idx="14">
                  <c:v>39</c:v>
                </c:pt>
                <c:pt idx="15">
                  <c:v>25</c:v>
                </c:pt>
                <c:pt idx="16">
                  <c:v>44</c:v>
                </c:pt>
                <c:pt idx="17">
                  <c:v>26</c:v>
                </c:pt>
                <c:pt idx="18">
                  <c:v>47</c:v>
                </c:pt>
                <c:pt idx="19">
                  <c:v>38</c:v>
                </c:pt>
                <c:pt idx="20">
                  <c:v>45</c:v>
                </c:pt>
                <c:pt idx="21">
                  <c:v>36</c:v>
                </c:pt>
                <c:pt idx="22">
                  <c:v>67</c:v>
                </c:pt>
                <c:pt idx="23">
                  <c:v>98</c:v>
                </c:pt>
                <c:pt idx="24">
                  <c:v>34</c:v>
                </c:pt>
                <c:pt idx="25">
                  <c:v>76</c:v>
                </c:pt>
                <c:pt idx="26">
                  <c:v>62</c:v>
                </c:pt>
                <c:pt idx="27">
                  <c:v>43</c:v>
                </c:pt>
                <c:pt idx="28">
                  <c:v>33</c:v>
                </c:pt>
                <c:pt idx="29">
                  <c:v>42</c:v>
                </c:pt>
                <c:pt idx="30">
                  <c:v>49</c:v>
                </c:pt>
                <c:pt idx="31">
                  <c:v>51</c:v>
                </c:pt>
                <c:pt idx="32">
                  <c:v>71</c:v>
                </c:pt>
                <c:pt idx="33">
                  <c:v>68</c:v>
                </c:pt>
                <c:pt idx="34">
                  <c:v>58</c:v>
                </c:pt>
                <c:pt idx="35">
                  <c:v>39</c:v>
                </c:pt>
                <c:pt idx="36">
                  <c:v>52</c:v>
                </c:pt>
                <c:pt idx="37">
                  <c:v>41</c:v>
                </c:pt>
                <c:pt idx="38">
                  <c:v>36</c:v>
                </c:pt>
                <c:pt idx="39">
                  <c:v>31</c:v>
                </c:pt>
                <c:pt idx="40">
                  <c:v>29</c:v>
                </c:pt>
                <c:pt idx="41">
                  <c:v>30</c:v>
                </c:pt>
                <c:pt idx="42">
                  <c:v>34</c:v>
                </c:pt>
                <c:pt idx="43">
                  <c:v>16</c:v>
                </c:pt>
                <c:pt idx="44">
                  <c:v>33</c:v>
                </c:pt>
                <c:pt idx="45">
                  <c:v>39</c:v>
                </c:pt>
                <c:pt idx="46">
                  <c:v>37</c:v>
                </c:pt>
                <c:pt idx="47">
                  <c:v>56</c:v>
                </c:pt>
                <c:pt idx="48">
                  <c:v>41</c:v>
                </c:pt>
                <c:pt idx="49">
                  <c:v>37</c:v>
                </c:pt>
                <c:pt idx="50">
                  <c:v>40</c:v>
                </c:pt>
                <c:pt idx="51">
                  <c:v>18</c:v>
                </c:pt>
                <c:pt idx="5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0912"/>
        <c:axId val="68578688"/>
      </c:lineChart>
      <c:catAx>
        <c:axId val="9623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78688"/>
        <c:crosses val="autoZero"/>
        <c:auto val="1"/>
        <c:lblAlgn val="ctr"/>
        <c:lblOffset val="100"/>
        <c:noMultiLvlLbl val="0"/>
      </c:catAx>
      <c:valAx>
        <c:axId val="6857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741022870660414E-2"/>
          <c:y val="0.92199775533108863"/>
          <c:w val="0.84087585794125197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19 Marília, ESP, 2014</a:t>
            </a:r>
          </a:p>
        </c:rich>
      </c:tx>
      <c:layout>
        <c:manualLayout>
          <c:xMode val="edge"/>
          <c:yMode val="edge"/>
          <c:x val="0.11393744531933508"/>
          <c:y val="5.8361391694725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13888888888889"/>
          <c:y val="0.19753086419753091"/>
          <c:w val="0.82430555555555562"/>
          <c:h val="0.57687991021324403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2014'!$A$133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2014'!$B$133:$BB$133</c:f>
              <c:numCache>
                <c:formatCode>General</c:formatCode>
                <c:ptCount val="53"/>
                <c:pt idx="0">
                  <c:v>0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11</c:v>
                </c:pt>
                <c:pt idx="29">
                  <c:v>17</c:v>
                </c:pt>
                <c:pt idx="30">
                  <c:v>12</c:v>
                </c:pt>
                <c:pt idx="31">
                  <c:v>5</c:v>
                </c:pt>
                <c:pt idx="32">
                  <c:v>3</c:v>
                </c:pt>
                <c:pt idx="33">
                  <c:v>5</c:v>
                </c:pt>
                <c:pt idx="34">
                  <c:v>4</c:v>
                </c:pt>
                <c:pt idx="35">
                  <c:v>9</c:v>
                </c:pt>
                <c:pt idx="36">
                  <c:v>19</c:v>
                </c:pt>
                <c:pt idx="37">
                  <c:v>11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4</c:v>
                </c:pt>
                <c:pt idx="45">
                  <c:v>5</c:v>
                </c:pt>
                <c:pt idx="46">
                  <c:v>10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2014'!$A$134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2014'!$B$134:$BB$134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5</c:v>
                </c:pt>
                <c:pt idx="33">
                  <c:v>8</c:v>
                </c:pt>
                <c:pt idx="34">
                  <c:v>6</c:v>
                </c:pt>
                <c:pt idx="35">
                  <c:v>4</c:v>
                </c:pt>
                <c:pt idx="36">
                  <c:v>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2014'!$A$135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2014'!$B$135:$BB$135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2014'!$A$136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2014'!$B$136:$BB$136</c:f>
              <c:numCache>
                <c:formatCode>General</c:formatCode>
                <c:ptCount val="53"/>
                <c:pt idx="0">
                  <c:v>19</c:v>
                </c:pt>
                <c:pt idx="1">
                  <c:v>13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18</c:v>
                </c:pt>
                <c:pt idx="6">
                  <c:v>15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20</c:v>
                </c:pt>
                <c:pt idx="11">
                  <c:v>21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6</c:v>
                </c:pt>
                <c:pt idx="22">
                  <c:v>6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  <c:pt idx="27">
                  <c:v>0</c:v>
                </c:pt>
                <c:pt idx="28">
                  <c:v>4</c:v>
                </c:pt>
                <c:pt idx="29">
                  <c:v>8</c:v>
                </c:pt>
                <c:pt idx="30">
                  <c:v>1</c:v>
                </c:pt>
                <c:pt idx="31">
                  <c:v>15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8</c:v>
                </c:pt>
                <c:pt idx="37">
                  <c:v>8</c:v>
                </c:pt>
                <c:pt idx="38">
                  <c:v>0</c:v>
                </c:pt>
                <c:pt idx="39">
                  <c:v>15</c:v>
                </c:pt>
                <c:pt idx="40">
                  <c:v>6</c:v>
                </c:pt>
                <c:pt idx="41">
                  <c:v>11</c:v>
                </c:pt>
                <c:pt idx="42">
                  <c:v>9</c:v>
                </c:pt>
                <c:pt idx="43">
                  <c:v>1</c:v>
                </c:pt>
                <c:pt idx="44">
                  <c:v>9</c:v>
                </c:pt>
                <c:pt idx="45">
                  <c:v>17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11</c:v>
                </c:pt>
                <c:pt idx="50">
                  <c:v>11</c:v>
                </c:pt>
                <c:pt idx="51">
                  <c:v>6</c:v>
                </c:pt>
                <c:pt idx="52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2014'!$A$137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2014'!$B$137:$BB$137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2014'!$A$138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2014'!$B$138:$BB$138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8</c:v>
                </c:pt>
                <c:pt idx="6">
                  <c:v>17</c:v>
                </c:pt>
                <c:pt idx="7">
                  <c:v>9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18</c:v>
                </c:pt>
                <c:pt idx="15">
                  <c:v>7</c:v>
                </c:pt>
                <c:pt idx="16">
                  <c:v>14</c:v>
                </c:pt>
                <c:pt idx="17">
                  <c:v>7</c:v>
                </c:pt>
                <c:pt idx="18">
                  <c:v>3</c:v>
                </c:pt>
                <c:pt idx="19">
                  <c:v>14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  <c:pt idx="27">
                  <c:v>4</c:v>
                </c:pt>
                <c:pt idx="28">
                  <c:v>2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13</c:v>
                </c:pt>
                <c:pt idx="33">
                  <c:v>16</c:v>
                </c:pt>
                <c:pt idx="34">
                  <c:v>18</c:v>
                </c:pt>
                <c:pt idx="35">
                  <c:v>20</c:v>
                </c:pt>
                <c:pt idx="36">
                  <c:v>17</c:v>
                </c:pt>
                <c:pt idx="37">
                  <c:v>18</c:v>
                </c:pt>
                <c:pt idx="38">
                  <c:v>25</c:v>
                </c:pt>
                <c:pt idx="39">
                  <c:v>24</c:v>
                </c:pt>
                <c:pt idx="40">
                  <c:v>11</c:v>
                </c:pt>
                <c:pt idx="41">
                  <c:v>15</c:v>
                </c:pt>
                <c:pt idx="42">
                  <c:v>11</c:v>
                </c:pt>
                <c:pt idx="43">
                  <c:v>12</c:v>
                </c:pt>
                <c:pt idx="44">
                  <c:v>6</c:v>
                </c:pt>
                <c:pt idx="45">
                  <c:v>2</c:v>
                </c:pt>
                <c:pt idx="46">
                  <c:v>11</c:v>
                </c:pt>
                <c:pt idx="47">
                  <c:v>9</c:v>
                </c:pt>
                <c:pt idx="48">
                  <c:v>9</c:v>
                </c:pt>
                <c:pt idx="49">
                  <c:v>7</c:v>
                </c:pt>
                <c:pt idx="50">
                  <c:v>12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2896"/>
        <c:axId val="68580992"/>
      </c:lineChart>
      <c:catAx>
        <c:axId val="11739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580992"/>
        <c:crosses val="autoZero"/>
        <c:auto val="1"/>
        <c:lblAlgn val="ctr"/>
        <c:lblOffset val="100"/>
        <c:noMultiLvlLbl val="0"/>
      </c:catAx>
      <c:valAx>
        <c:axId val="6858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39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904498734301849E-2"/>
          <c:y val="0.85649325530029818"/>
          <c:w val="0.88788147779651927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19 Marília, ESP, 2014 </a:t>
            </a:r>
          </a:p>
        </c:rich>
      </c:tx>
      <c:layout>
        <c:manualLayout>
          <c:xMode val="edge"/>
          <c:yMode val="edge"/>
          <c:x val="0.1171076115485564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1666666666666"/>
          <c:y val="0.19528619528619537"/>
          <c:w val="0.80763888888888924"/>
          <c:h val="0.5881032547699210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2014'!$A$139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2014'!$B$139:$BB$139</c:f>
              <c:numCache>
                <c:formatCode>General</c:formatCode>
                <c:ptCount val="53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17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6</c:v>
                </c:pt>
                <c:pt idx="29">
                  <c:v>10</c:v>
                </c:pt>
                <c:pt idx="30">
                  <c:v>3</c:v>
                </c:pt>
                <c:pt idx="31">
                  <c:v>17</c:v>
                </c:pt>
                <c:pt idx="32">
                  <c:v>20</c:v>
                </c:pt>
                <c:pt idx="33">
                  <c:v>12</c:v>
                </c:pt>
                <c:pt idx="34">
                  <c:v>11</c:v>
                </c:pt>
                <c:pt idx="35">
                  <c:v>7</c:v>
                </c:pt>
                <c:pt idx="36">
                  <c:v>10</c:v>
                </c:pt>
                <c:pt idx="37">
                  <c:v>8</c:v>
                </c:pt>
                <c:pt idx="38">
                  <c:v>10</c:v>
                </c:pt>
                <c:pt idx="39">
                  <c:v>7</c:v>
                </c:pt>
                <c:pt idx="40">
                  <c:v>13</c:v>
                </c:pt>
                <c:pt idx="41">
                  <c:v>1</c:v>
                </c:pt>
                <c:pt idx="42">
                  <c:v>11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5</c:v>
                </c:pt>
                <c:pt idx="47">
                  <c:v>5</c:v>
                </c:pt>
                <c:pt idx="48">
                  <c:v>4</c:v>
                </c:pt>
                <c:pt idx="49">
                  <c:v>1</c:v>
                </c:pt>
                <c:pt idx="50">
                  <c:v>6</c:v>
                </c:pt>
                <c:pt idx="51">
                  <c:v>11</c:v>
                </c:pt>
                <c:pt idx="5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2014'!$A$140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2014'!$B$140:$BB$140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7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13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5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2014'!$A$141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2014'!$B$141:$BB$141</c:f>
              <c:numCache>
                <c:formatCode>General</c:formatCode>
                <c:ptCount val="53"/>
                <c:pt idx="0">
                  <c:v>9</c:v>
                </c:pt>
                <c:pt idx="1">
                  <c:v>18</c:v>
                </c:pt>
                <c:pt idx="2">
                  <c:v>12</c:v>
                </c:pt>
                <c:pt idx="3">
                  <c:v>16</c:v>
                </c:pt>
                <c:pt idx="4">
                  <c:v>5</c:v>
                </c:pt>
                <c:pt idx="5">
                  <c:v>1</c:v>
                </c:pt>
                <c:pt idx="6">
                  <c:v>19</c:v>
                </c:pt>
                <c:pt idx="7">
                  <c:v>8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1</c:v>
                </c:pt>
                <c:pt idx="13">
                  <c:v>10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12</c:v>
                </c:pt>
                <c:pt idx="28">
                  <c:v>3</c:v>
                </c:pt>
                <c:pt idx="29">
                  <c:v>3</c:v>
                </c:pt>
                <c:pt idx="30">
                  <c:v>13</c:v>
                </c:pt>
                <c:pt idx="31">
                  <c:v>13</c:v>
                </c:pt>
                <c:pt idx="32">
                  <c:v>8</c:v>
                </c:pt>
                <c:pt idx="33">
                  <c:v>8</c:v>
                </c:pt>
                <c:pt idx="34">
                  <c:v>19</c:v>
                </c:pt>
                <c:pt idx="35">
                  <c:v>24</c:v>
                </c:pt>
                <c:pt idx="36">
                  <c:v>1</c:v>
                </c:pt>
                <c:pt idx="37">
                  <c:v>2</c:v>
                </c:pt>
                <c:pt idx="38">
                  <c:v>20</c:v>
                </c:pt>
                <c:pt idx="39">
                  <c:v>6</c:v>
                </c:pt>
                <c:pt idx="40">
                  <c:v>14</c:v>
                </c:pt>
                <c:pt idx="41">
                  <c:v>8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0</c:v>
                </c:pt>
                <c:pt idx="46">
                  <c:v>23</c:v>
                </c:pt>
                <c:pt idx="47">
                  <c:v>16</c:v>
                </c:pt>
                <c:pt idx="48">
                  <c:v>10</c:v>
                </c:pt>
                <c:pt idx="49">
                  <c:v>5</c:v>
                </c:pt>
                <c:pt idx="50">
                  <c:v>3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2014'!$A$142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2014'!$B$142:$BB$142</c:f>
              <c:numCache>
                <c:formatCode>General</c:formatCode>
                <c:ptCount val="53"/>
                <c:pt idx="0">
                  <c:v>22</c:v>
                </c:pt>
                <c:pt idx="1">
                  <c:v>14</c:v>
                </c:pt>
                <c:pt idx="2">
                  <c:v>11</c:v>
                </c:pt>
                <c:pt idx="3">
                  <c:v>8</c:v>
                </c:pt>
                <c:pt idx="4">
                  <c:v>0</c:v>
                </c:pt>
                <c:pt idx="5">
                  <c:v>27</c:v>
                </c:pt>
                <c:pt idx="6">
                  <c:v>20</c:v>
                </c:pt>
                <c:pt idx="7">
                  <c:v>20</c:v>
                </c:pt>
                <c:pt idx="8">
                  <c:v>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11</c:v>
                </c:pt>
                <c:pt idx="13">
                  <c:v>16</c:v>
                </c:pt>
                <c:pt idx="14">
                  <c:v>13</c:v>
                </c:pt>
                <c:pt idx="15">
                  <c:v>19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22</c:v>
                </c:pt>
                <c:pt idx="20">
                  <c:v>30</c:v>
                </c:pt>
                <c:pt idx="21">
                  <c:v>11</c:v>
                </c:pt>
                <c:pt idx="22">
                  <c:v>9</c:v>
                </c:pt>
                <c:pt idx="23">
                  <c:v>23</c:v>
                </c:pt>
                <c:pt idx="24">
                  <c:v>10</c:v>
                </c:pt>
                <c:pt idx="25">
                  <c:v>1</c:v>
                </c:pt>
                <c:pt idx="26">
                  <c:v>43</c:v>
                </c:pt>
                <c:pt idx="27">
                  <c:v>26</c:v>
                </c:pt>
                <c:pt idx="28">
                  <c:v>28</c:v>
                </c:pt>
                <c:pt idx="29">
                  <c:v>12</c:v>
                </c:pt>
                <c:pt idx="30">
                  <c:v>3</c:v>
                </c:pt>
                <c:pt idx="31">
                  <c:v>20</c:v>
                </c:pt>
                <c:pt idx="32">
                  <c:v>21</c:v>
                </c:pt>
                <c:pt idx="33">
                  <c:v>31</c:v>
                </c:pt>
                <c:pt idx="34">
                  <c:v>28</c:v>
                </c:pt>
                <c:pt idx="35">
                  <c:v>27</c:v>
                </c:pt>
                <c:pt idx="36">
                  <c:v>22</c:v>
                </c:pt>
                <c:pt idx="37">
                  <c:v>13</c:v>
                </c:pt>
                <c:pt idx="38">
                  <c:v>7</c:v>
                </c:pt>
                <c:pt idx="39">
                  <c:v>5</c:v>
                </c:pt>
                <c:pt idx="40">
                  <c:v>6</c:v>
                </c:pt>
                <c:pt idx="41">
                  <c:v>16</c:v>
                </c:pt>
                <c:pt idx="42">
                  <c:v>11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11</c:v>
                </c:pt>
                <c:pt idx="47">
                  <c:v>20</c:v>
                </c:pt>
                <c:pt idx="48">
                  <c:v>16</c:v>
                </c:pt>
                <c:pt idx="49">
                  <c:v>15</c:v>
                </c:pt>
                <c:pt idx="50">
                  <c:v>11</c:v>
                </c:pt>
                <c:pt idx="51">
                  <c:v>13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2014'!$A$143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2014'!$B$143:$BB$143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7</c:v>
                </c:pt>
                <c:pt idx="36">
                  <c:v>4</c:v>
                </c:pt>
                <c:pt idx="37">
                  <c:v>3</c:v>
                </c:pt>
                <c:pt idx="38">
                  <c:v>10</c:v>
                </c:pt>
                <c:pt idx="39">
                  <c:v>1</c:v>
                </c:pt>
                <c:pt idx="40">
                  <c:v>7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4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2014'!$A$144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2014'!$B$144:$BB$144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7</c:v>
                </c:pt>
                <c:pt idx="30">
                  <c:v>2</c:v>
                </c:pt>
                <c:pt idx="31">
                  <c:v>2</c:v>
                </c:pt>
                <c:pt idx="32">
                  <c:v>4</c:v>
                </c:pt>
                <c:pt idx="33">
                  <c:v>8</c:v>
                </c:pt>
                <c:pt idx="34">
                  <c:v>2</c:v>
                </c:pt>
                <c:pt idx="35">
                  <c:v>7</c:v>
                </c:pt>
                <c:pt idx="36">
                  <c:v>3</c:v>
                </c:pt>
                <c:pt idx="37">
                  <c:v>3</c:v>
                </c:pt>
                <c:pt idx="38">
                  <c:v>12</c:v>
                </c:pt>
                <c:pt idx="39">
                  <c:v>4</c:v>
                </c:pt>
                <c:pt idx="40">
                  <c:v>8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6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944"/>
        <c:axId val="118915072"/>
      </c:lineChart>
      <c:catAx>
        <c:axId val="11739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15072"/>
        <c:crosses val="autoZero"/>
        <c:auto val="1"/>
        <c:lblAlgn val="ctr"/>
        <c:lblOffset val="100"/>
        <c:noMultiLvlLbl val="0"/>
      </c:catAx>
      <c:valAx>
        <c:axId val="11891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39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8784774311898082E-2"/>
          <c:y val="0.85609127702143417"/>
          <c:w val="0.90030848315727563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19 Marília, ESP, 2014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04"/>
          <c:y val="0.17957351290684617"/>
          <c:w val="0.83194444444444493"/>
          <c:h val="0.5948372615039277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2014'!$A$145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2014'!$B$145:$BB$145</c:f>
              <c:numCache>
                <c:formatCode>General</c:formatCode>
                <c:ptCount val="5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11</c:v>
                </c:pt>
                <c:pt idx="24">
                  <c:v>5</c:v>
                </c:pt>
                <c:pt idx="25">
                  <c:v>3</c:v>
                </c:pt>
                <c:pt idx="26">
                  <c:v>26</c:v>
                </c:pt>
                <c:pt idx="27">
                  <c:v>17</c:v>
                </c:pt>
                <c:pt idx="28">
                  <c:v>14</c:v>
                </c:pt>
                <c:pt idx="29">
                  <c:v>7</c:v>
                </c:pt>
                <c:pt idx="30">
                  <c:v>11</c:v>
                </c:pt>
                <c:pt idx="31">
                  <c:v>10</c:v>
                </c:pt>
                <c:pt idx="32">
                  <c:v>21</c:v>
                </c:pt>
                <c:pt idx="33">
                  <c:v>19</c:v>
                </c:pt>
                <c:pt idx="34">
                  <c:v>26</c:v>
                </c:pt>
                <c:pt idx="35">
                  <c:v>19</c:v>
                </c:pt>
                <c:pt idx="36">
                  <c:v>27</c:v>
                </c:pt>
                <c:pt idx="37">
                  <c:v>25</c:v>
                </c:pt>
                <c:pt idx="38">
                  <c:v>15</c:v>
                </c:pt>
                <c:pt idx="39">
                  <c:v>15</c:v>
                </c:pt>
                <c:pt idx="40">
                  <c:v>9</c:v>
                </c:pt>
                <c:pt idx="41">
                  <c:v>7</c:v>
                </c:pt>
                <c:pt idx="42">
                  <c:v>14</c:v>
                </c:pt>
                <c:pt idx="43">
                  <c:v>8</c:v>
                </c:pt>
                <c:pt idx="44">
                  <c:v>14</c:v>
                </c:pt>
                <c:pt idx="45">
                  <c:v>22</c:v>
                </c:pt>
                <c:pt idx="46">
                  <c:v>11</c:v>
                </c:pt>
                <c:pt idx="47">
                  <c:v>7</c:v>
                </c:pt>
                <c:pt idx="48">
                  <c:v>16</c:v>
                </c:pt>
                <c:pt idx="49">
                  <c:v>10</c:v>
                </c:pt>
                <c:pt idx="50">
                  <c:v>17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2014'!$A$146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2014'!$B$146:$BB$146</c:f>
              <c:numCache>
                <c:formatCode>General</c:formatCode>
                <c:ptCount val="53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10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4</c:v>
                </c:pt>
                <c:pt idx="29">
                  <c:v>2</c:v>
                </c:pt>
                <c:pt idx="30">
                  <c:v>0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11</c:v>
                </c:pt>
                <c:pt idx="35">
                  <c:v>8</c:v>
                </c:pt>
                <c:pt idx="36">
                  <c:v>15</c:v>
                </c:pt>
                <c:pt idx="37">
                  <c:v>10</c:v>
                </c:pt>
                <c:pt idx="38">
                  <c:v>4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5</c:v>
                </c:pt>
                <c:pt idx="48">
                  <c:v>3</c:v>
                </c:pt>
                <c:pt idx="49">
                  <c:v>5</c:v>
                </c:pt>
                <c:pt idx="50">
                  <c:v>5</c:v>
                </c:pt>
                <c:pt idx="51">
                  <c:v>2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2014'!$A$147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2014'!$B$147:$BB$147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2014'!$A$148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2014'!$B$148:$BB$148</c:f>
              <c:numCache>
                <c:formatCode>General</c:formatCode>
                <c:ptCount val="53"/>
                <c:pt idx="0">
                  <c:v>154</c:v>
                </c:pt>
                <c:pt idx="1">
                  <c:v>173</c:v>
                </c:pt>
                <c:pt idx="2">
                  <c:v>173</c:v>
                </c:pt>
                <c:pt idx="3">
                  <c:v>184</c:v>
                </c:pt>
                <c:pt idx="4">
                  <c:v>184</c:v>
                </c:pt>
                <c:pt idx="5">
                  <c:v>191</c:v>
                </c:pt>
                <c:pt idx="6">
                  <c:v>172</c:v>
                </c:pt>
                <c:pt idx="7">
                  <c:v>178</c:v>
                </c:pt>
                <c:pt idx="8">
                  <c:v>215</c:v>
                </c:pt>
                <c:pt idx="9">
                  <c:v>193</c:v>
                </c:pt>
                <c:pt idx="10">
                  <c:v>172</c:v>
                </c:pt>
                <c:pt idx="11">
                  <c:v>282</c:v>
                </c:pt>
                <c:pt idx="12">
                  <c:v>316</c:v>
                </c:pt>
                <c:pt idx="13">
                  <c:v>275</c:v>
                </c:pt>
                <c:pt idx="14">
                  <c:v>292</c:v>
                </c:pt>
                <c:pt idx="15">
                  <c:v>247</c:v>
                </c:pt>
                <c:pt idx="16">
                  <c:v>278</c:v>
                </c:pt>
                <c:pt idx="17">
                  <c:v>174</c:v>
                </c:pt>
                <c:pt idx="18">
                  <c:v>238</c:v>
                </c:pt>
                <c:pt idx="19">
                  <c:v>212</c:v>
                </c:pt>
                <c:pt idx="20">
                  <c:v>177</c:v>
                </c:pt>
                <c:pt idx="21">
                  <c:v>154</c:v>
                </c:pt>
                <c:pt idx="22">
                  <c:v>181</c:v>
                </c:pt>
                <c:pt idx="23">
                  <c:v>170</c:v>
                </c:pt>
                <c:pt idx="24">
                  <c:v>162</c:v>
                </c:pt>
                <c:pt idx="25">
                  <c:v>176</c:v>
                </c:pt>
                <c:pt idx="26">
                  <c:v>143</c:v>
                </c:pt>
                <c:pt idx="27">
                  <c:v>173</c:v>
                </c:pt>
                <c:pt idx="28">
                  <c:v>165</c:v>
                </c:pt>
                <c:pt idx="29">
                  <c:v>143</c:v>
                </c:pt>
                <c:pt idx="30">
                  <c:v>161</c:v>
                </c:pt>
                <c:pt idx="31">
                  <c:v>199</c:v>
                </c:pt>
                <c:pt idx="32">
                  <c:v>253</c:v>
                </c:pt>
                <c:pt idx="33">
                  <c:v>302</c:v>
                </c:pt>
                <c:pt idx="34">
                  <c:v>355</c:v>
                </c:pt>
                <c:pt idx="35">
                  <c:v>369</c:v>
                </c:pt>
                <c:pt idx="36">
                  <c:v>387</c:v>
                </c:pt>
                <c:pt idx="37">
                  <c:v>444</c:v>
                </c:pt>
                <c:pt idx="38">
                  <c:v>350</c:v>
                </c:pt>
                <c:pt idx="39">
                  <c:v>273</c:v>
                </c:pt>
                <c:pt idx="40">
                  <c:v>197</c:v>
                </c:pt>
                <c:pt idx="41">
                  <c:v>231</c:v>
                </c:pt>
                <c:pt idx="42">
                  <c:v>219</c:v>
                </c:pt>
                <c:pt idx="43">
                  <c:v>159</c:v>
                </c:pt>
                <c:pt idx="44">
                  <c:v>171</c:v>
                </c:pt>
                <c:pt idx="45">
                  <c:v>169</c:v>
                </c:pt>
                <c:pt idx="46">
                  <c:v>157</c:v>
                </c:pt>
                <c:pt idx="47">
                  <c:v>153</c:v>
                </c:pt>
                <c:pt idx="48">
                  <c:v>200</c:v>
                </c:pt>
                <c:pt idx="49">
                  <c:v>150</c:v>
                </c:pt>
                <c:pt idx="50">
                  <c:v>161</c:v>
                </c:pt>
                <c:pt idx="51">
                  <c:v>142</c:v>
                </c:pt>
                <c:pt idx="52">
                  <c:v>173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2014'!$A$149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6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2014'!$A$150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2014'!$B$150:$BB$150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10</c:v>
                </c:pt>
                <c:pt idx="35">
                  <c:v>6</c:v>
                </c:pt>
                <c:pt idx="36">
                  <c:v>7</c:v>
                </c:pt>
                <c:pt idx="37">
                  <c:v>2</c:v>
                </c:pt>
                <c:pt idx="38">
                  <c:v>6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9</c:v>
                </c:pt>
                <c:pt idx="44">
                  <c:v>3</c:v>
                </c:pt>
                <c:pt idx="45">
                  <c:v>5</c:v>
                </c:pt>
                <c:pt idx="46">
                  <c:v>9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7</c:v>
                </c:pt>
                <c:pt idx="51">
                  <c:v>3</c:v>
                </c:pt>
                <c:pt idx="5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2096"/>
        <c:axId val="118917376"/>
      </c:lineChart>
      <c:catAx>
        <c:axId val="8205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17376"/>
        <c:crosses val="autoZero"/>
        <c:auto val="1"/>
        <c:lblAlgn val="ctr"/>
        <c:lblOffset val="100"/>
        <c:noMultiLvlLbl val="0"/>
      </c:catAx>
      <c:valAx>
        <c:axId val="11891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205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720398597756721"/>
          <c:y val="0.87537907999218001"/>
          <c:w val="0.82151308579023863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19 Marília, ESP, 2014 </a:t>
            </a:r>
          </a:p>
        </c:rich>
      </c:tx>
      <c:layout>
        <c:manualLayout>
          <c:xMode val="edge"/>
          <c:yMode val="edge"/>
          <c:x val="0.12318055555555556"/>
          <c:y val="4.2648709315375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2777777777779"/>
          <c:y val="0.18406285072951739"/>
          <c:w val="0.811805555555556"/>
          <c:h val="0.5881032547699210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2014'!$A$151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2014'!$B$151:$BB$151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6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2</c:v>
                </c:pt>
                <c:pt idx="32">
                  <c:v>9</c:v>
                </c:pt>
                <c:pt idx="33">
                  <c:v>3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7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6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2014'!$A$152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2014'!$B$152:$BB$152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13</c:v>
                </c:pt>
                <c:pt idx="4">
                  <c:v>15</c:v>
                </c:pt>
                <c:pt idx="5">
                  <c:v>11</c:v>
                </c:pt>
                <c:pt idx="6">
                  <c:v>16</c:v>
                </c:pt>
                <c:pt idx="7">
                  <c:v>14</c:v>
                </c:pt>
                <c:pt idx="8">
                  <c:v>17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12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14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28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  <c:pt idx="27">
                  <c:v>10</c:v>
                </c:pt>
                <c:pt idx="28">
                  <c:v>3</c:v>
                </c:pt>
                <c:pt idx="29">
                  <c:v>3</c:v>
                </c:pt>
                <c:pt idx="30">
                  <c:v>6</c:v>
                </c:pt>
                <c:pt idx="31">
                  <c:v>5</c:v>
                </c:pt>
                <c:pt idx="32">
                  <c:v>6</c:v>
                </c:pt>
                <c:pt idx="33">
                  <c:v>13</c:v>
                </c:pt>
                <c:pt idx="34">
                  <c:v>8</c:v>
                </c:pt>
                <c:pt idx="35">
                  <c:v>9</c:v>
                </c:pt>
                <c:pt idx="36">
                  <c:v>8</c:v>
                </c:pt>
                <c:pt idx="37">
                  <c:v>29</c:v>
                </c:pt>
                <c:pt idx="38">
                  <c:v>22</c:v>
                </c:pt>
                <c:pt idx="39">
                  <c:v>6</c:v>
                </c:pt>
                <c:pt idx="40">
                  <c:v>13</c:v>
                </c:pt>
                <c:pt idx="41">
                  <c:v>8</c:v>
                </c:pt>
                <c:pt idx="42">
                  <c:v>7</c:v>
                </c:pt>
                <c:pt idx="43">
                  <c:v>9</c:v>
                </c:pt>
                <c:pt idx="44">
                  <c:v>5</c:v>
                </c:pt>
                <c:pt idx="45">
                  <c:v>6</c:v>
                </c:pt>
                <c:pt idx="46">
                  <c:v>9</c:v>
                </c:pt>
                <c:pt idx="47">
                  <c:v>7</c:v>
                </c:pt>
                <c:pt idx="48">
                  <c:v>4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  <c:pt idx="52">
                  <c:v>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2014'!$A$153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2014'!$B$153:$BB$153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11</c:v>
                </c:pt>
                <c:pt idx="38">
                  <c:v>0</c:v>
                </c:pt>
                <c:pt idx="39">
                  <c:v>7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2014'!$A$154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2014'!$B$154:$BB$154</c:f>
              <c:numCache>
                <c:formatCode>General</c:formatCode>
                <c:ptCount val="53"/>
                <c:pt idx="0">
                  <c:v>25</c:v>
                </c:pt>
                <c:pt idx="1">
                  <c:v>15</c:v>
                </c:pt>
                <c:pt idx="2">
                  <c:v>13</c:v>
                </c:pt>
                <c:pt idx="3">
                  <c:v>15</c:v>
                </c:pt>
                <c:pt idx="4">
                  <c:v>6</c:v>
                </c:pt>
                <c:pt idx="5">
                  <c:v>26</c:v>
                </c:pt>
                <c:pt idx="6">
                  <c:v>12</c:v>
                </c:pt>
                <c:pt idx="7">
                  <c:v>3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11</c:v>
                </c:pt>
                <c:pt idx="16">
                  <c:v>8</c:v>
                </c:pt>
                <c:pt idx="17">
                  <c:v>13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13</c:v>
                </c:pt>
                <c:pt idx="22">
                  <c:v>12</c:v>
                </c:pt>
                <c:pt idx="23">
                  <c:v>4</c:v>
                </c:pt>
                <c:pt idx="24">
                  <c:v>16</c:v>
                </c:pt>
                <c:pt idx="25">
                  <c:v>0</c:v>
                </c:pt>
                <c:pt idx="26">
                  <c:v>14</c:v>
                </c:pt>
                <c:pt idx="27">
                  <c:v>1</c:v>
                </c:pt>
                <c:pt idx="28">
                  <c:v>16</c:v>
                </c:pt>
                <c:pt idx="29">
                  <c:v>9</c:v>
                </c:pt>
                <c:pt idx="30">
                  <c:v>8</c:v>
                </c:pt>
                <c:pt idx="31">
                  <c:v>9</c:v>
                </c:pt>
                <c:pt idx="32">
                  <c:v>18</c:v>
                </c:pt>
                <c:pt idx="33">
                  <c:v>17</c:v>
                </c:pt>
                <c:pt idx="34">
                  <c:v>10</c:v>
                </c:pt>
                <c:pt idx="35">
                  <c:v>17</c:v>
                </c:pt>
                <c:pt idx="36">
                  <c:v>2</c:v>
                </c:pt>
                <c:pt idx="37">
                  <c:v>10</c:v>
                </c:pt>
                <c:pt idx="38">
                  <c:v>22</c:v>
                </c:pt>
                <c:pt idx="39">
                  <c:v>2</c:v>
                </c:pt>
                <c:pt idx="40">
                  <c:v>20</c:v>
                </c:pt>
                <c:pt idx="41">
                  <c:v>18</c:v>
                </c:pt>
                <c:pt idx="42">
                  <c:v>9</c:v>
                </c:pt>
                <c:pt idx="43">
                  <c:v>0</c:v>
                </c:pt>
                <c:pt idx="44">
                  <c:v>10</c:v>
                </c:pt>
                <c:pt idx="45">
                  <c:v>1</c:v>
                </c:pt>
                <c:pt idx="46">
                  <c:v>17</c:v>
                </c:pt>
                <c:pt idx="47">
                  <c:v>4</c:v>
                </c:pt>
                <c:pt idx="48">
                  <c:v>0</c:v>
                </c:pt>
                <c:pt idx="49">
                  <c:v>10</c:v>
                </c:pt>
                <c:pt idx="50">
                  <c:v>11</c:v>
                </c:pt>
                <c:pt idx="51">
                  <c:v>0</c:v>
                </c:pt>
                <c:pt idx="52">
                  <c:v>15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2014'!$A$155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2014'!$B$155:$BB$155</c:f>
              <c:numCache>
                <c:formatCode>General</c:formatCode>
                <c:ptCount val="53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14</c:v>
                </c:pt>
                <c:pt idx="7">
                  <c:v>21</c:v>
                </c:pt>
                <c:pt idx="8">
                  <c:v>28</c:v>
                </c:pt>
                <c:pt idx="9">
                  <c:v>19</c:v>
                </c:pt>
                <c:pt idx="10">
                  <c:v>29</c:v>
                </c:pt>
                <c:pt idx="11">
                  <c:v>42</c:v>
                </c:pt>
                <c:pt idx="12">
                  <c:v>25</c:v>
                </c:pt>
                <c:pt idx="13">
                  <c:v>26</c:v>
                </c:pt>
                <c:pt idx="14">
                  <c:v>34</c:v>
                </c:pt>
                <c:pt idx="15">
                  <c:v>19</c:v>
                </c:pt>
                <c:pt idx="16">
                  <c:v>38</c:v>
                </c:pt>
                <c:pt idx="17">
                  <c:v>20</c:v>
                </c:pt>
                <c:pt idx="18">
                  <c:v>32</c:v>
                </c:pt>
                <c:pt idx="19">
                  <c:v>22</c:v>
                </c:pt>
                <c:pt idx="20">
                  <c:v>27</c:v>
                </c:pt>
                <c:pt idx="21">
                  <c:v>18</c:v>
                </c:pt>
                <c:pt idx="22">
                  <c:v>12</c:v>
                </c:pt>
                <c:pt idx="23">
                  <c:v>15</c:v>
                </c:pt>
                <c:pt idx="24">
                  <c:v>20</c:v>
                </c:pt>
                <c:pt idx="25">
                  <c:v>27</c:v>
                </c:pt>
                <c:pt idx="26">
                  <c:v>21</c:v>
                </c:pt>
                <c:pt idx="27">
                  <c:v>23</c:v>
                </c:pt>
                <c:pt idx="28">
                  <c:v>24</c:v>
                </c:pt>
                <c:pt idx="29">
                  <c:v>16</c:v>
                </c:pt>
                <c:pt idx="30">
                  <c:v>26</c:v>
                </c:pt>
                <c:pt idx="31">
                  <c:v>13</c:v>
                </c:pt>
                <c:pt idx="32">
                  <c:v>26</c:v>
                </c:pt>
                <c:pt idx="33">
                  <c:v>33</c:v>
                </c:pt>
                <c:pt idx="34">
                  <c:v>20</c:v>
                </c:pt>
                <c:pt idx="35">
                  <c:v>29</c:v>
                </c:pt>
                <c:pt idx="36">
                  <c:v>31</c:v>
                </c:pt>
                <c:pt idx="37">
                  <c:v>34</c:v>
                </c:pt>
                <c:pt idx="38">
                  <c:v>31</c:v>
                </c:pt>
                <c:pt idx="39">
                  <c:v>19</c:v>
                </c:pt>
                <c:pt idx="40">
                  <c:v>9</c:v>
                </c:pt>
                <c:pt idx="41">
                  <c:v>20</c:v>
                </c:pt>
                <c:pt idx="42">
                  <c:v>20</c:v>
                </c:pt>
                <c:pt idx="43">
                  <c:v>17</c:v>
                </c:pt>
                <c:pt idx="44">
                  <c:v>28</c:v>
                </c:pt>
                <c:pt idx="45">
                  <c:v>15</c:v>
                </c:pt>
                <c:pt idx="46">
                  <c:v>5</c:v>
                </c:pt>
                <c:pt idx="47">
                  <c:v>9</c:v>
                </c:pt>
                <c:pt idx="48">
                  <c:v>15</c:v>
                </c:pt>
                <c:pt idx="49">
                  <c:v>9</c:v>
                </c:pt>
                <c:pt idx="50">
                  <c:v>17</c:v>
                </c:pt>
                <c:pt idx="51">
                  <c:v>17</c:v>
                </c:pt>
                <c:pt idx="5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76864"/>
        <c:axId val="118919680"/>
      </c:lineChart>
      <c:catAx>
        <c:axId val="11907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19680"/>
        <c:crosses val="autoZero"/>
        <c:auto val="1"/>
        <c:lblAlgn val="ctr"/>
        <c:lblOffset val="100"/>
        <c:noMultiLvlLbl val="0"/>
      </c:catAx>
      <c:valAx>
        <c:axId val="11891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07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48054296766702"/>
          <c:y val="0.86283239951582913"/>
          <c:w val="0.78888206595103549"/>
          <c:h val="8.860925664799031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diarréia por semana epidemiológica e por municípios, GVE 19 Marília, ESP, 2014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15"/>
          <c:y val="0.19977553310886645"/>
          <c:w val="0.84375000000000033"/>
          <c:h val="0.59708193041526358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2014'!$A$156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2014'!$B$156:$BB$156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2014'!$A$157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9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2014'!$A$158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2014'!$B$158:$BB$158</c:f>
              <c:numCache>
                <c:formatCode>General</c:formatCode>
                <c:ptCount val="53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12</c:v>
                </c:pt>
                <c:pt idx="32">
                  <c:v>11</c:v>
                </c:pt>
                <c:pt idx="33">
                  <c:v>19</c:v>
                </c:pt>
                <c:pt idx="34">
                  <c:v>12</c:v>
                </c:pt>
                <c:pt idx="35">
                  <c:v>11</c:v>
                </c:pt>
                <c:pt idx="36">
                  <c:v>3</c:v>
                </c:pt>
                <c:pt idx="37">
                  <c:v>7</c:v>
                </c:pt>
                <c:pt idx="38">
                  <c:v>7</c:v>
                </c:pt>
                <c:pt idx="39">
                  <c:v>5</c:v>
                </c:pt>
                <c:pt idx="40">
                  <c:v>4</c:v>
                </c:pt>
                <c:pt idx="41">
                  <c:v>14</c:v>
                </c:pt>
                <c:pt idx="42">
                  <c:v>20</c:v>
                </c:pt>
                <c:pt idx="43">
                  <c:v>16</c:v>
                </c:pt>
                <c:pt idx="44">
                  <c:v>11</c:v>
                </c:pt>
                <c:pt idx="45">
                  <c:v>0</c:v>
                </c:pt>
                <c:pt idx="46">
                  <c:v>5</c:v>
                </c:pt>
                <c:pt idx="47">
                  <c:v>7</c:v>
                </c:pt>
                <c:pt idx="48">
                  <c:v>3</c:v>
                </c:pt>
                <c:pt idx="49">
                  <c:v>5</c:v>
                </c:pt>
                <c:pt idx="50">
                  <c:v>7</c:v>
                </c:pt>
                <c:pt idx="51">
                  <c:v>6</c:v>
                </c:pt>
                <c:pt idx="52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2014'!$A$159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2014'!$B$159:$BB$159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27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0</c:v>
                </c:pt>
                <c:pt idx="24">
                  <c:v>13</c:v>
                </c:pt>
                <c:pt idx="25">
                  <c:v>23</c:v>
                </c:pt>
                <c:pt idx="26">
                  <c:v>10</c:v>
                </c:pt>
                <c:pt idx="27">
                  <c:v>25</c:v>
                </c:pt>
                <c:pt idx="28">
                  <c:v>0</c:v>
                </c:pt>
                <c:pt idx="29">
                  <c:v>21</c:v>
                </c:pt>
                <c:pt idx="30">
                  <c:v>0</c:v>
                </c:pt>
                <c:pt idx="31">
                  <c:v>20</c:v>
                </c:pt>
                <c:pt idx="32">
                  <c:v>19</c:v>
                </c:pt>
                <c:pt idx="33">
                  <c:v>28</c:v>
                </c:pt>
                <c:pt idx="34">
                  <c:v>31</c:v>
                </c:pt>
                <c:pt idx="35">
                  <c:v>30</c:v>
                </c:pt>
                <c:pt idx="36">
                  <c:v>30</c:v>
                </c:pt>
                <c:pt idx="37">
                  <c:v>31</c:v>
                </c:pt>
                <c:pt idx="38">
                  <c:v>26</c:v>
                </c:pt>
                <c:pt idx="39">
                  <c:v>25</c:v>
                </c:pt>
                <c:pt idx="40">
                  <c:v>9</c:v>
                </c:pt>
                <c:pt idx="41">
                  <c:v>21</c:v>
                </c:pt>
                <c:pt idx="42">
                  <c:v>11</c:v>
                </c:pt>
                <c:pt idx="43">
                  <c:v>9</c:v>
                </c:pt>
                <c:pt idx="44">
                  <c:v>0</c:v>
                </c:pt>
                <c:pt idx="45">
                  <c:v>8</c:v>
                </c:pt>
                <c:pt idx="46">
                  <c:v>18</c:v>
                </c:pt>
                <c:pt idx="47">
                  <c:v>17</c:v>
                </c:pt>
                <c:pt idx="48">
                  <c:v>15</c:v>
                </c:pt>
                <c:pt idx="49">
                  <c:v>21</c:v>
                </c:pt>
                <c:pt idx="50">
                  <c:v>4</c:v>
                </c:pt>
                <c:pt idx="51">
                  <c:v>15</c:v>
                </c:pt>
                <c:pt idx="52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2014'!$A$160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2014'!$B$160:$BB$160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10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</c:v>
                </c:pt>
                <c:pt idx="20">
                  <c:v>13</c:v>
                </c:pt>
                <c:pt idx="21">
                  <c:v>8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0</c:v>
                </c:pt>
                <c:pt idx="27">
                  <c:v>7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0</c:v>
                </c:pt>
                <c:pt idx="36">
                  <c:v>16</c:v>
                </c:pt>
                <c:pt idx="37">
                  <c:v>33</c:v>
                </c:pt>
                <c:pt idx="38">
                  <c:v>13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5</c:v>
                </c:pt>
                <c:pt idx="43">
                  <c:v>1</c:v>
                </c:pt>
                <c:pt idx="44">
                  <c:v>5</c:v>
                </c:pt>
                <c:pt idx="45">
                  <c:v>4</c:v>
                </c:pt>
                <c:pt idx="46">
                  <c:v>0</c:v>
                </c:pt>
                <c:pt idx="47">
                  <c:v>7</c:v>
                </c:pt>
                <c:pt idx="48">
                  <c:v>7</c:v>
                </c:pt>
                <c:pt idx="49">
                  <c:v>0</c:v>
                </c:pt>
                <c:pt idx="50">
                  <c:v>2</c:v>
                </c:pt>
                <c:pt idx="51">
                  <c:v>5</c:v>
                </c:pt>
                <c:pt idx="52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2014'!$A$161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2014'!$A$162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2014'!$B$127:$BB$127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19 MARILIA CONSOL 2014'!$B$162:$BA$162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5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20448"/>
        <c:axId val="118921984"/>
      </c:lineChart>
      <c:catAx>
        <c:axId val="12132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21984"/>
        <c:crosses val="autoZero"/>
        <c:auto val="1"/>
        <c:lblAlgn val="ctr"/>
        <c:lblOffset val="100"/>
        <c:noMultiLvlLbl val="0"/>
      </c:catAx>
      <c:valAx>
        <c:axId val="11892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32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2199775533108863"/>
          <c:w val="0.8676692757926483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diarréia por faixa etária segundo o trimestre (tendência bruta sem correção por intervalos de faixas etárias), GVE 19 Marília,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2014'!$B$173:$B$176</c:f>
              <c:numCache>
                <c:formatCode>General</c:formatCode>
                <c:ptCount val="4"/>
                <c:pt idx="0">
                  <c:v>179</c:v>
                </c:pt>
                <c:pt idx="1">
                  <c:v>165</c:v>
                </c:pt>
                <c:pt idx="2">
                  <c:v>178</c:v>
                </c:pt>
                <c:pt idx="3">
                  <c:v>130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2014'!$C$173:$C$176</c:f>
              <c:numCache>
                <c:formatCode>General</c:formatCode>
                <c:ptCount val="4"/>
                <c:pt idx="0">
                  <c:v>655</c:v>
                </c:pt>
                <c:pt idx="1">
                  <c:v>756</c:v>
                </c:pt>
                <c:pt idx="2">
                  <c:v>1051</c:v>
                </c:pt>
                <c:pt idx="3">
                  <c:v>551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2014'!$D$173:$D$176</c:f>
              <c:numCache>
                <c:formatCode>General</c:formatCode>
                <c:ptCount val="4"/>
                <c:pt idx="0">
                  <c:v>476</c:v>
                </c:pt>
                <c:pt idx="1">
                  <c:v>508</c:v>
                </c:pt>
                <c:pt idx="2">
                  <c:v>886</c:v>
                </c:pt>
                <c:pt idx="3">
                  <c:v>461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2014'!$E$173:$E$176</c:f>
              <c:numCache>
                <c:formatCode>General</c:formatCode>
                <c:ptCount val="4"/>
                <c:pt idx="0">
                  <c:v>3812</c:v>
                </c:pt>
                <c:pt idx="1">
                  <c:v>3835</c:v>
                </c:pt>
                <c:pt idx="2">
                  <c:v>4928</c:v>
                </c:pt>
                <c:pt idx="3">
                  <c:v>4034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2014'!$F$173:$F$176</c:f>
              <c:numCache>
                <c:formatCode>General</c:formatCode>
                <c:ptCount val="4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20960"/>
        <c:axId val="122029184"/>
      </c:barChart>
      <c:catAx>
        <c:axId val="1213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2029184"/>
        <c:crosses val="autoZero"/>
        <c:auto val="1"/>
        <c:lblAlgn val="ctr"/>
        <c:lblOffset val="100"/>
        <c:noMultiLvlLbl val="0"/>
      </c:catAx>
      <c:valAx>
        <c:axId val="122029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32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680178064742267"/>
          <c:y val="0.94400276696320462"/>
          <c:w val="0.39584726902554729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19 Marília,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2014'!$H$173:$H$176</c:f>
              <c:numCache>
                <c:formatCode>General</c:formatCode>
                <c:ptCount val="4"/>
                <c:pt idx="0">
                  <c:v>2618</c:v>
                </c:pt>
                <c:pt idx="1">
                  <c:v>2683</c:v>
                </c:pt>
                <c:pt idx="2">
                  <c:v>3492</c:v>
                </c:pt>
                <c:pt idx="3">
                  <c:v>2505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2014'!$I$173:$I$176</c:f>
              <c:numCache>
                <c:formatCode>General</c:formatCode>
                <c:ptCount val="4"/>
                <c:pt idx="0">
                  <c:v>1430</c:v>
                </c:pt>
                <c:pt idx="1">
                  <c:v>1320</c:v>
                </c:pt>
                <c:pt idx="2">
                  <c:v>1754</c:v>
                </c:pt>
                <c:pt idx="3">
                  <c:v>1350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2014'!$J$173:$J$176</c:f>
              <c:numCache>
                <c:formatCode>General</c:formatCode>
                <c:ptCount val="4"/>
                <c:pt idx="0">
                  <c:v>1007</c:v>
                </c:pt>
                <c:pt idx="1">
                  <c:v>1172</c:v>
                </c:pt>
                <c:pt idx="2">
                  <c:v>1722</c:v>
                </c:pt>
                <c:pt idx="3">
                  <c:v>1218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2014'!$A$173:$A$176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2014'!$K$173:$K$176</c:f>
              <c:numCache>
                <c:formatCode>General</c:formatCode>
                <c:ptCount val="4"/>
                <c:pt idx="0">
                  <c:v>74</c:v>
                </c:pt>
                <c:pt idx="1">
                  <c:v>93</c:v>
                </c:pt>
                <c:pt idx="2">
                  <c:v>83</c:v>
                </c:pt>
                <c:pt idx="3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5344"/>
        <c:axId val="122031488"/>
      </c:barChart>
      <c:catAx>
        <c:axId val="12114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2031488"/>
        <c:crosses val="autoZero"/>
        <c:auto val="1"/>
        <c:lblAlgn val="ctr"/>
        <c:lblOffset val="100"/>
        <c:noMultiLvlLbl val="0"/>
      </c:catAx>
      <c:valAx>
        <c:axId val="122031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145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82155015098712"/>
          <c:y val="0.94400276696320462"/>
          <c:w val="0.23433528068771489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0"/>
  <sheetViews>
    <sheetView tabSelected="1" workbookViewId="0"/>
  </sheetViews>
  <sheetFormatPr defaultRowHeight="11.25" x14ac:dyDescent="0.2"/>
  <cols>
    <col min="1" max="1" width="27.42578125" style="2" customWidth="1"/>
    <col min="2" max="2" width="13" style="2" customWidth="1"/>
    <col min="3" max="3" width="12" style="2" customWidth="1"/>
    <col min="4" max="12" width="9.140625" style="2"/>
    <col min="13" max="14" width="10" style="2" bestFit="1" customWidth="1"/>
    <col min="15" max="16" width="9.140625" style="2"/>
    <col min="17" max="17" width="9.140625" style="14"/>
    <col min="18" max="16384" width="9.140625" style="2"/>
  </cols>
  <sheetData>
    <row r="1" spans="1:17" s="6" customFormat="1" x14ac:dyDescent="0.2">
      <c r="P1" s="13"/>
      <c r="Q1" s="13"/>
    </row>
    <row r="2" spans="1:17" s="6" customFormat="1" ht="18" x14ac:dyDescent="0.25">
      <c r="A2" s="12"/>
      <c r="B2" s="1" t="s">
        <v>51</v>
      </c>
      <c r="G2" s="22" t="s">
        <v>62</v>
      </c>
      <c r="O2" s="13"/>
    </row>
    <row r="3" spans="1:17" s="6" customFormat="1" x14ac:dyDescent="0.2">
      <c r="A3" s="12"/>
      <c r="B3" s="1" t="s">
        <v>52</v>
      </c>
      <c r="O3" s="13"/>
    </row>
    <row r="4" spans="1:17" s="6" customFormat="1" x14ac:dyDescent="0.2">
      <c r="A4" s="12"/>
      <c r="B4" s="1" t="s">
        <v>53</v>
      </c>
      <c r="O4" s="13"/>
    </row>
    <row r="5" spans="1:17" s="6" customFormat="1" x14ac:dyDescent="0.2">
      <c r="A5" s="12"/>
      <c r="B5" s="1" t="s">
        <v>54</v>
      </c>
      <c r="O5" s="13"/>
    </row>
    <row r="6" spans="1:17" s="6" customFormat="1" ht="18" x14ac:dyDescent="0.25">
      <c r="A6" s="12"/>
      <c r="B6" s="4" t="s">
        <v>55</v>
      </c>
      <c r="H6" s="22" t="s">
        <v>70</v>
      </c>
      <c r="O6" s="13"/>
    </row>
    <row r="7" spans="1:17" s="6" customFormat="1" x14ac:dyDescent="0.2">
      <c r="A7" s="12"/>
      <c r="B7" s="4" t="s">
        <v>56</v>
      </c>
      <c r="O7" s="13"/>
    </row>
    <row r="8" spans="1:17" s="6" customFormat="1" x14ac:dyDescent="0.2">
      <c r="A8" s="12"/>
      <c r="B8" s="23" t="s">
        <v>57</v>
      </c>
      <c r="O8" s="13"/>
    </row>
    <row r="9" spans="1:17" s="6" customFormat="1" x14ac:dyDescent="0.2">
      <c r="A9" s="12"/>
      <c r="B9" s="23"/>
      <c r="O9" s="13"/>
    </row>
    <row r="10" spans="1:17" s="6" customFormat="1" ht="12.75" x14ac:dyDescent="0.2">
      <c r="A10" s="12"/>
      <c r="B10" s="23"/>
      <c r="C10" s="24" t="s">
        <v>64</v>
      </c>
      <c r="O10" s="13"/>
    </row>
    <row r="11" spans="1:17" s="6" customFormat="1" ht="12.75" x14ac:dyDescent="0.2">
      <c r="A11" s="12"/>
      <c r="B11" s="23"/>
      <c r="C11" s="25" t="s">
        <v>65</v>
      </c>
      <c r="O11" s="13"/>
    </row>
    <row r="12" spans="1:17" s="6" customFormat="1" ht="12.75" x14ac:dyDescent="0.2">
      <c r="A12" s="12"/>
      <c r="C12" s="25" t="s">
        <v>66</v>
      </c>
      <c r="O12" s="13"/>
    </row>
    <row r="13" spans="1:17" s="6" customFormat="1" ht="12.75" x14ac:dyDescent="0.2">
      <c r="A13" s="12"/>
      <c r="C13" s="24" t="s">
        <v>67</v>
      </c>
      <c r="O13" s="13"/>
    </row>
    <row r="14" spans="1:17" s="6" customFormat="1" ht="12.75" x14ac:dyDescent="0.2">
      <c r="A14" s="12"/>
      <c r="C14" s="24" t="s">
        <v>68</v>
      </c>
      <c r="O14" s="13"/>
    </row>
    <row r="15" spans="1:17" s="6" customFormat="1" ht="12.75" x14ac:dyDescent="0.2">
      <c r="A15" s="12"/>
      <c r="C15" s="24" t="s">
        <v>69</v>
      </c>
      <c r="O15" s="13"/>
    </row>
    <row r="18" spans="1:17" s="5" customFormat="1" ht="15.75" x14ac:dyDescent="0.25">
      <c r="A18" s="26" t="s">
        <v>71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8"/>
      <c r="Q18" s="15"/>
    </row>
    <row r="19" spans="1:17" ht="12" thickBot="1" x14ac:dyDescent="0.25"/>
    <row r="20" spans="1:17" s="5" customFormat="1" ht="30" customHeight="1" thickBot="1" x14ac:dyDescent="0.25">
      <c r="A20" s="145" t="s">
        <v>49</v>
      </c>
      <c r="B20" s="152" t="s">
        <v>39</v>
      </c>
      <c r="C20" s="152"/>
      <c r="D20" s="152"/>
      <c r="E20" s="152"/>
      <c r="F20" s="152"/>
      <c r="G20" s="153"/>
      <c r="H20" s="154" t="s">
        <v>40</v>
      </c>
      <c r="I20" s="155"/>
      <c r="J20" s="155"/>
      <c r="K20" s="155"/>
      <c r="L20" s="156"/>
      <c r="M20" s="149" t="s">
        <v>59</v>
      </c>
      <c r="N20" s="149" t="s">
        <v>60</v>
      </c>
      <c r="O20" s="147" t="s">
        <v>50</v>
      </c>
      <c r="P20" s="157"/>
      <c r="Q20" s="142"/>
    </row>
    <row r="21" spans="1:17" s="5" customFormat="1" ht="12" thickBot="1" x14ac:dyDescent="0.25">
      <c r="A21" s="146"/>
      <c r="B21" s="58" t="s">
        <v>41</v>
      </c>
      <c r="C21" s="59" t="s">
        <v>42</v>
      </c>
      <c r="D21" s="59" t="s">
        <v>43</v>
      </c>
      <c r="E21" s="59" t="s">
        <v>44</v>
      </c>
      <c r="F21" s="60" t="s">
        <v>45</v>
      </c>
      <c r="G21" s="61" t="s">
        <v>1</v>
      </c>
      <c r="H21" s="58" t="s">
        <v>46</v>
      </c>
      <c r="I21" s="59" t="s">
        <v>47</v>
      </c>
      <c r="J21" s="59" t="s">
        <v>48</v>
      </c>
      <c r="K21" s="60" t="s">
        <v>45</v>
      </c>
      <c r="L21" s="61" t="s">
        <v>1</v>
      </c>
      <c r="M21" s="150"/>
      <c r="N21" s="150"/>
      <c r="O21" s="148"/>
      <c r="P21" s="157"/>
      <c r="Q21" s="142"/>
    </row>
    <row r="22" spans="1:17" x14ac:dyDescent="0.2">
      <c r="A22" s="30">
        <v>1</v>
      </c>
      <c r="B22" s="31">
        <v>7</v>
      </c>
      <c r="C22" s="32">
        <v>42</v>
      </c>
      <c r="D22" s="32">
        <v>21</v>
      </c>
      <c r="E22" s="32">
        <v>238</v>
      </c>
      <c r="F22" s="33">
        <v>0</v>
      </c>
      <c r="G22" s="38">
        <v>308</v>
      </c>
      <c r="H22" s="36">
        <v>146</v>
      </c>
      <c r="I22" s="29">
        <v>104</v>
      </c>
      <c r="J22" s="29">
        <v>57</v>
      </c>
      <c r="K22" s="54">
        <v>1</v>
      </c>
      <c r="L22" s="38">
        <v>308</v>
      </c>
      <c r="M22" s="31">
        <v>134</v>
      </c>
      <c r="N22" s="32">
        <v>127</v>
      </c>
      <c r="O22" s="103">
        <f>(N22*100/M22)</f>
        <v>94.776119402985074</v>
      </c>
      <c r="P22" s="27"/>
      <c r="Q22" s="20"/>
    </row>
    <row r="23" spans="1:17" x14ac:dyDescent="0.2">
      <c r="A23" s="30">
        <v>2</v>
      </c>
      <c r="B23" s="34">
        <v>10</v>
      </c>
      <c r="C23" s="28">
        <v>54</v>
      </c>
      <c r="D23" s="28">
        <v>42</v>
      </c>
      <c r="E23" s="28">
        <v>327</v>
      </c>
      <c r="F23" s="35">
        <v>0</v>
      </c>
      <c r="G23" s="39">
        <v>433</v>
      </c>
      <c r="H23" s="37">
        <v>254</v>
      </c>
      <c r="I23" s="28">
        <v>106</v>
      </c>
      <c r="J23" s="28">
        <v>69</v>
      </c>
      <c r="K23" s="55">
        <v>4</v>
      </c>
      <c r="L23" s="39">
        <v>433</v>
      </c>
      <c r="M23" s="34">
        <v>134</v>
      </c>
      <c r="N23" s="28">
        <v>128</v>
      </c>
      <c r="O23" s="104">
        <f t="shared" ref="O23:O74" si="0">(N23*100/M23)</f>
        <v>95.522388059701498</v>
      </c>
      <c r="P23" s="27"/>
      <c r="Q23" s="20"/>
    </row>
    <row r="24" spans="1:17" x14ac:dyDescent="0.2">
      <c r="A24" s="30">
        <v>3</v>
      </c>
      <c r="B24" s="34">
        <v>15</v>
      </c>
      <c r="C24" s="28">
        <v>43</v>
      </c>
      <c r="D24" s="28">
        <v>34</v>
      </c>
      <c r="E24" s="28">
        <v>270</v>
      </c>
      <c r="F24" s="35">
        <v>0</v>
      </c>
      <c r="G24" s="39">
        <v>362</v>
      </c>
      <c r="H24" s="37">
        <v>202</v>
      </c>
      <c r="I24" s="28">
        <v>96</v>
      </c>
      <c r="J24" s="28">
        <v>59</v>
      </c>
      <c r="K24" s="55">
        <v>5</v>
      </c>
      <c r="L24" s="39">
        <v>362</v>
      </c>
      <c r="M24" s="34">
        <v>134</v>
      </c>
      <c r="N24" s="28">
        <v>129</v>
      </c>
      <c r="O24" s="104">
        <f t="shared" si="0"/>
        <v>96.268656716417908</v>
      </c>
      <c r="P24" s="27"/>
      <c r="Q24" s="20"/>
    </row>
    <row r="25" spans="1:17" x14ac:dyDescent="0.2">
      <c r="A25" s="30">
        <v>4</v>
      </c>
      <c r="B25" s="34">
        <v>19</v>
      </c>
      <c r="C25" s="28">
        <v>47</v>
      </c>
      <c r="D25" s="28">
        <v>29</v>
      </c>
      <c r="E25" s="28">
        <v>318</v>
      </c>
      <c r="F25" s="35">
        <v>1</v>
      </c>
      <c r="G25" s="39">
        <v>414</v>
      </c>
      <c r="H25" s="37">
        <v>242</v>
      </c>
      <c r="I25" s="28">
        <v>82</v>
      </c>
      <c r="J25" s="28">
        <v>75</v>
      </c>
      <c r="K25" s="55">
        <v>15</v>
      </c>
      <c r="L25" s="39">
        <v>414</v>
      </c>
      <c r="M25" s="34">
        <v>134</v>
      </c>
      <c r="N25" s="28">
        <v>128</v>
      </c>
      <c r="O25" s="104">
        <f t="shared" si="0"/>
        <v>95.522388059701498</v>
      </c>
      <c r="P25" s="27"/>
      <c r="Q25" s="20"/>
    </row>
    <row r="26" spans="1:17" x14ac:dyDescent="0.2">
      <c r="A26" s="30">
        <v>5</v>
      </c>
      <c r="B26" s="34">
        <v>4</v>
      </c>
      <c r="C26" s="28">
        <v>49</v>
      </c>
      <c r="D26" s="28">
        <v>29</v>
      </c>
      <c r="E26" s="28">
        <v>273</v>
      </c>
      <c r="F26" s="35">
        <v>0</v>
      </c>
      <c r="G26" s="39">
        <v>355</v>
      </c>
      <c r="H26" s="37">
        <v>185</v>
      </c>
      <c r="I26" s="28">
        <v>89</v>
      </c>
      <c r="J26" s="28">
        <v>72</v>
      </c>
      <c r="K26" s="55">
        <v>9</v>
      </c>
      <c r="L26" s="39">
        <v>355</v>
      </c>
      <c r="M26" s="34">
        <v>134</v>
      </c>
      <c r="N26" s="28">
        <v>129</v>
      </c>
      <c r="O26" s="104">
        <f t="shared" si="0"/>
        <v>96.268656716417908</v>
      </c>
      <c r="P26" s="27"/>
      <c r="Q26" s="20"/>
    </row>
    <row r="27" spans="1:17" x14ac:dyDescent="0.2">
      <c r="A27" s="30">
        <v>6</v>
      </c>
      <c r="B27" s="34">
        <v>20</v>
      </c>
      <c r="C27" s="28">
        <v>53</v>
      </c>
      <c r="D27" s="28">
        <v>45</v>
      </c>
      <c r="E27" s="28">
        <v>274</v>
      </c>
      <c r="F27" s="35">
        <v>1</v>
      </c>
      <c r="G27" s="39">
        <v>393</v>
      </c>
      <c r="H27" s="37">
        <v>178</v>
      </c>
      <c r="I27" s="28">
        <v>123</v>
      </c>
      <c r="J27" s="28">
        <v>87</v>
      </c>
      <c r="K27" s="55">
        <v>5</v>
      </c>
      <c r="L27" s="39">
        <v>393</v>
      </c>
      <c r="M27" s="34">
        <v>134</v>
      </c>
      <c r="N27" s="28">
        <v>130</v>
      </c>
      <c r="O27" s="104">
        <f t="shared" si="0"/>
        <v>97.014925373134332</v>
      </c>
      <c r="P27" s="27"/>
      <c r="Q27" s="20"/>
    </row>
    <row r="28" spans="1:17" x14ac:dyDescent="0.2">
      <c r="A28" s="30">
        <v>7</v>
      </c>
      <c r="B28" s="34">
        <v>18</v>
      </c>
      <c r="C28" s="28">
        <v>42</v>
      </c>
      <c r="D28" s="28">
        <v>57</v>
      </c>
      <c r="E28" s="28">
        <v>313</v>
      </c>
      <c r="F28" s="35">
        <v>0</v>
      </c>
      <c r="G28" s="39">
        <v>430</v>
      </c>
      <c r="H28" s="37">
        <v>213</v>
      </c>
      <c r="I28" s="28">
        <v>136</v>
      </c>
      <c r="J28" s="28">
        <v>78</v>
      </c>
      <c r="K28" s="55">
        <v>3</v>
      </c>
      <c r="L28" s="39">
        <v>430</v>
      </c>
      <c r="M28" s="34">
        <v>134</v>
      </c>
      <c r="N28" s="28">
        <v>129</v>
      </c>
      <c r="O28" s="104">
        <f t="shared" si="0"/>
        <v>96.268656716417908</v>
      </c>
      <c r="P28" s="27"/>
      <c r="Q28" s="20"/>
    </row>
    <row r="29" spans="1:17" x14ac:dyDescent="0.2">
      <c r="A29" s="30">
        <v>8</v>
      </c>
      <c r="B29" s="34">
        <v>21</v>
      </c>
      <c r="C29" s="28">
        <v>42</v>
      </c>
      <c r="D29" s="28">
        <v>28</v>
      </c>
      <c r="E29" s="28">
        <v>267</v>
      </c>
      <c r="F29" s="35">
        <v>0</v>
      </c>
      <c r="G29" s="39">
        <v>358</v>
      </c>
      <c r="H29" s="37">
        <v>209</v>
      </c>
      <c r="I29" s="28">
        <v>97</v>
      </c>
      <c r="J29" s="28">
        <v>51</v>
      </c>
      <c r="K29" s="55">
        <v>1</v>
      </c>
      <c r="L29" s="39">
        <v>358</v>
      </c>
      <c r="M29" s="34">
        <v>134</v>
      </c>
      <c r="N29" s="28">
        <v>129</v>
      </c>
      <c r="O29" s="104">
        <f t="shared" si="0"/>
        <v>96.268656716417908</v>
      </c>
      <c r="P29" s="27"/>
      <c r="Q29" s="20"/>
    </row>
    <row r="30" spans="1:17" x14ac:dyDescent="0.2">
      <c r="A30" s="30">
        <v>9</v>
      </c>
      <c r="B30" s="34">
        <v>8</v>
      </c>
      <c r="C30" s="28">
        <v>45</v>
      </c>
      <c r="D30" s="28">
        <v>34</v>
      </c>
      <c r="E30" s="28">
        <v>290</v>
      </c>
      <c r="F30" s="35">
        <v>2</v>
      </c>
      <c r="G30" s="39">
        <v>379</v>
      </c>
      <c r="H30" s="37">
        <v>187</v>
      </c>
      <c r="I30" s="28">
        <v>98</v>
      </c>
      <c r="J30" s="28">
        <v>90</v>
      </c>
      <c r="K30" s="55">
        <v>4</v>
      </c>
      <c r="L30" s="39">
        <v>379</v>
      </c>
      <c r="M30" s="34">
        <v>134</v>
      </c>
      <c r="N30" s="28">
        <v>127</v>
      </c>
      <c r="O30" s="104">
        <f t="shared" si="0"/>
        <v>94.776119402985074</v>
      </c>
      <c r="P30" s="27"/>
      <c r="Q30" s="20"/>
    </row>
    <row r="31" spans="1:17" x14ac:dyDescent="0.2">
      <c r="A31" s="30">
        <v>10</v>
      </c>
      <c r="B31" s="34">
        <v>6</v>
      </c>
      <c r="C31" s="28">
        <v>49</v>
      </c>
      <c r="D31" s="28">
        <v>28</v>
      </c>
      <c r="E31" s="28">
        <v>221</v>
      </c>
      <c r="F31" s="35">
        <v>0</v>
      </c>
      <c r="G31" s="39">
        <v>304</v>
      </c>
      <c r="H31" s="37">
        <v>123</v>
      </c>
      <c r="I31" s="28">
        <v>92</v>
      </c>
      <c r="J31" s="28">
        <v>83</v>
      </c>
      <c r="K31" s="55">
        <v>6</v>
      </c>
      <c r="L31" s="39">
        <v>304</v>
      </c>
      <c r="M31" s="34">
        <v>134</v>
      </c>
      <c r="N31" s="28">
        <v>128</v>
      </c>
      <c r="O31" s="104">
        <f t="shared" si="0"/>
        <v>95.522388059701498</v>
      </c>
      <c r="P31" s="27"/>
      <c r="Q31" s="20"/>
    </row>
    <row r="32" spans="1:17" x14ac:dyDescent="0.2">
      <c r="A32" s="30">
        <v>11</v>
      </c>
      <c r="B32" s="34">
        <v>12</v>
      </c>
      <c r="C32" s="28">
        <v>51</v>
      </c>
      <c r="D32" s="28">
        <v>27</v>
      </c>
      <c r="E32" s="28">
        <v>279</v>
      </c>
      <c r="F32" s="35">
        <v>3</v>
      </c>
      <c r="G32" s="39">
        <v>372</v>
      </c>
      <c r="H32" s="37">
        <v>189</v>
      </c>
      <c r="I32" s="28">
        <v>105</v>
      </c>
      <c r="J32" s="28">
        <v>72</v>
      </c>
      <c r="K32" s="55">
        <v>6</v>
      </c>
      <c r="L32" s="39">
        <v>372</v>
      </c>
      <c r="M32" s="34">
        <v>134</v>
      </c>
      <c r="N32" s="28">
        <v>129</v>
      </c>
      <c r="O32" s="104">
        <f t="shared" si="0"/>
        <v>96.268656716417908</v>
      </c>
      <c r="P32" s="27"/>
      <c r="Q32" s="20"/>
    </row>
    <row r="33" spans="1:17" x14ac:dyDescent="0.2">
      <c r="A33" s="30">
        <v>12</v>
      </c>
      <c r="B33" s="34">
        <v>17</v>
      </c>
      <c r="C33" s="28">
        <v>68</v>
      </c>
      <c r="D33" s="28">
        <v>55</v>
      </c>
      <c r="E33" s="28">
        <v>365</v>
      </c>
      <c r="F33" s="35">
        <v>0</v>
      </c>
      <c r="G33" s="39">
        <v>505</v>
      </c>
      <c r="H33" s="37">
        <v>227</v>
      </c>
      <c r="I33" s="28">
        <v>151</v>
      </c>
      <c r="J33" s="28">
        <v>121</v>
      </c>
      <c r="K33" s="55">
        <v>6</v>
      </c>
      <c r="L33" s="39">
        <v>505</v>
      </c>
      <c r="M33" s="34">
        <v>134</v>
      </c>
      <c r="N33" s="28">
        <v>128</v>
      </c>
      <c r="O33" s="104">
        <f t="shared" si="0"/>
        <v>95.522388059701498</v>
      </c>
      <c r="P33" s="27"/>
      <c r="Q33" s="20"/>
    </row>
    <row r="34" spans="1:17" x14ac:dyDescent="0.2">
      <c r="A34" s="30">
        <v>13</v>
      </c>
      <c r="B34" s="34">
        <v>22</v>
      </c>
      <c r="C34" s="28">
        <v>70</v>
      </c>
      <c r="D34" s="28">
        <v>47</v>
      </c>
      <c r="E34" s="28">
        <v>377</v>
      </c>
      <c r="F34" s="35">
        <v>0</v>
      </c>
      <c r="G34" s="39">
        <v>516</v>
      </c>
      <c r="H34" s="37">
        <v>263</v>
      </c>
      <c r="I34" s="28">
        <v>151</v>
      </c>
      <c r="J34" s="28">
        <v>93</v>
      </c>
      <c r="K34" s="55">
        <v>9</v>
      </c>
      <c r="L34" s="39">
        <v>516</v>
      </c>
      <c r="M34" s="34">
        <v>134</v>
      </c>
      <c r="N34" s="28">
        <v>127</v>
      </c>
      <c r="O34" s="104">
        <f t="shared" si="0"/>
        <v>94.776119402985074</v>
      </c>
      <c r="P34" s="27"/>
      <c r="Q34" s="20"/>
    </row>
    <row r="35" spans="1:17" x14ac:dyDescent="0.2">
      <c r="A35" s="30">
        <v>14</v>
      </c>
      <c r="B35" s="34">
        <v>24</v>
      </c>
      <c r="C35" s="28">
        <v>56</v>
      </c>
      <c r="D35" s="28">
        <v>37</v>
      </c>
      <c r="E35" s="28">
        <v>364</v>
      </c>
      <c r="F35" s="35">
        <v>1</v>
      </c>
      <c r="G35" s="39">
        <v>482</v>
      </c>
      <c r="H35" s="37">
        <v>226</v>
      </c>
      <c r="I35" s="28">
        <v>110</v>
      </c>
      <c r="J35" s="28">
        <v>128</v>
      </c>
      <c r="K35" s="55">
        <v>18</v>
      </c>
      <c r="L35" s="39">
        <v>482</v>
      </c>
      <c r="M35" s="34">
        <v>134</v>
      </c>
      <c r="N35" s="28">
        <v>127</v>
      </c>
      <c r="O35" s="104">
        <f t="shared" si="0"/>
        <v>94.776119402985074</v>
      </c>
      <c r="P35" s="27"/>
      <c r="Q35" s="20"/>
    </row>
    <row r="36" spans="1:17" x14ac:dyDescent="0.2">
      <c r="A36" s="30">
        <v>15</v>
      </c>
      <c r="B36" s="34">
        <v>14</v>
      </c>
      <c r="C36" s="28">
        <v>77</v>
      </c>
      <c r="D36" s="28">
        <v>45</v>
      </c>
      <c r="E36" s="28">
        <v>356</v>
      </c>
      <c r="F36" s="35">
        <v>0</v>
      </c>
      <c r="G36" s="39">
        <v>492</v>
      </c>
      <c r="H36" s="37">
        <v>249</v>
      </c>
      <c r="I36" s="28">
        <v>125</v>
      </c>
      <c r="J36" s="28">
        <v>114</v>
      </c>
      <c r="K36" s="55">
        <v>4</v>
      </c>
      <c r="L36" s="39">
        <v>492</v>
      </c>
      <c r="M36" s="34">
        <v>134</v>
      </c>
      <c r="N36" s="28">
        <v>127</v>
      </c>
      <c r="O36" s="104">
        <f t="shared" si="0"/>
        <v>94.776119402985074</v>
      </c>
      <c r="P36" s="27"/>
      <c r="Q36" s="20"/>
    </row>
    <row r="37" spans="1:17" x14ac:dyDescent="0.2">
      <c r="A37" s="30">
        <v>16</v>
      </c>
      <c r="B37" s="34">
        <v>9</v>
      </c>
      <c r="C37" s="28">
        <v>58</v>
      </c>
      <c r="D37" s="28">
        <v>27</v>
      </c>
      <c r="E37" s="28">
        <v>306</v>
      </c>
      <c r="F37" s="35">
        <v>0</v>
      </c>
      <c r="G37" s="39">
        <v>400</v>
      </c>
      <c r="H37" s="37">
        <v>194</v>
      </c>
      <c r="I37" s="28">
        <v>102</v>
      </c>
      <c r="J37" s="28">
        <v>98</v>
      </c>
      <c r="K37" s="55">
        <v>6</v>
      </c>
      <c r="L37" s="39">
        <v>400</v>
      </c>
      <c r="M37" s="34">
        <v>134</v>
      </c>
      <c r="N37" s="28">
        <v>127</v>
      </c>
      <c r="O37" s="104">
        <f t="shared" si="0"/>
        <v>94.776119402985074</v>
      </c>
      <c r="P37" s="27"/>
      <c r="Q37" s="20"/>
    </row>
    <row r="38" spans="1:17" x14ac:dyDescent="0.2">
      <c r="A38" s="30">
        <v>17</v>
      </c>
      <c r="B38" s="34">
        <v>16</v>
      </c>
      <c r="C38" s="28">
        <v>72</v>
      </c>
      <c r="D38" s="28">
        <v>34</v>
      </c>
      <c r="E38" s="28">
        <v>348</v>
      </c>
      <c r="F38" s="35">
        <v>0</v>
      </c>
      <c r="G38" s="39">
        <v>470</v>
      </c>
      <c r="H38" s="37">
        <v>225</v>
      </c>
      <c r="I38" s="28">
        <v>117</v>
      </c>
      <c r="J38" s="28">
        <v>115</v>
      </c>
      <c r="K38" s="55">
        <v>13</v>
      </c>
      <c r="L38" s="39">
        <v>470</v>
      </c>
      <c r="M38" s="34">
        <v>134</v>
      </c>
      <c r="N38" s="28">
        <v>127</v>
      </c>
      <c r="O38" s="104">
        <f t="shared" si="0"/>
        <v>94.776119402985074</v>
      </c>
      <c r="P38" s="27"/>
      <c r="Q38" s="20"/>
    </row>
    <row r="39" spans="1:17" x14ac:dyDescent="0.2">
      <c r="A39" s="30">
        <v>18</v>
      </c>
      <c r="B39" s="34">
        <v>16</v>
      </c>
      <c r="C39" s="28">
        <v>30</v>
      </c>
      <c r="D39" s="28">
        <v>26</v>
      </c>
      <c r="E39" s="28">
        <v>260</v>
      </c>
      <c r="F39" s="35">
        <v>0</v>
      </c>
      <c r="G39" s="39">
        <v>332</v>
      </c>
      <c r="H39" s="37">
        <v>149</v>
      </c>
      <c r="I39" s="28">
        <v>89</v>
      </c>
      <c r="J39" s="28">
        <v>87</v>
      </c>
      <c r="K39" s="55">
        <v>7</v>
      </c>
      <c r="L39" s="39">
        <v>332</v>
      </c>
      <c r="M39" s="34">
        <v>134</v>
      </c>
      <c r="N39" s="28">
        <v>124</v>
      </c>
      <c r="O39" s="104">
        <f t="shared" si="0"/>
        <v>92.537313432835816</v>
      </c>
      <c r="P39" s="27"/>
      <c r="Q39" s="20"/>
    </row>
    <row r="40" spans="1:17" x14ac:dyDescent="0.2">
      <c r="A40" s="30">
        <v>19</v>
      </c>
      <c r="B40" s="34">
        <v>14</v>
      </c>
      <c r="C40" s="28">
        <v>50</v>
      </c>
      <c r="D40" s="28">
        <v>35</v>
      </c>
      <c r="E40" s="28">
        <v>322</v>
      </c>
      <c r="F40" s="35">
        <v>0</v>
      </c>
      <c r="G40" s="39">
        <v>421</v>
      </c>
      <c r="H40" s="37">
        <v>201</v>
      </c>
      <c r="I40" s="28">
        <v>121</v>
      </c>
      <c r="J40" s="28">
        <v>97</v>
      </c>
      <c r="K40" s="55">
        <v>2</v>
      </c>
      <c r="L40" s="39">
        <v>421</v>
      </c>
      <c r="M40" s="34">
        <v>134</v>
      </c>
      <c r="N40" s="28">
        <v>128</v>
      </c>
      <c r="O40" s="104">
        <f t="shared" si="0"/>
        <v>95.522388059701498</v>
      </c>
      <c r="P40" s="27"/>
      <c r="Q40" s="20"/>
    </row>
    <row r="41" spans="1:17" x14ac:dyDescent="0.2">
      <c r="A41" s="30">
        <v>20</v>
      </c>
      <c r="B41" s="34">
        <v>9</v>
      </c>
      <c r="C41" s="28">
        <v>59</v>
      </c>
      <c r="D41" s="28">
        <v>58</v>
      </c>
      <c r="E41" s="28">
        <v>279</v>
      </c>
      <c r="F41" s="35">
        <v>1</v>
      </c>
      <c r="G41" s="39">
        <v>406</v>
      </c>
      <c r="H41" s="37">
        <v>197</v>
      </c>
      <c r="I41" s="28">
        <v>122</v>
      </c>
      <c r="J41" s="28">
        <v>77</v>
      </c>
      <c r="K41" s="55">
        <v>10</v>
      </c>
      <c r="L41" s="39">
        <v>406</v>
      </c>
      <c r="M41" s="34">
        <v>134</v>
      </c>
      <c r="N41" s="28">
        <v>130</v>
      </c>
      <c r="O41" s="104">
        <f t="shared" si="0"/>
        <v>97.014925373134332</v>
      </c>
      <c r="P41" s="27"/>
      <c r="Q41" s="20"/>
    </row>
    <row r="42" spans="1:17" x14ac:dyDescent="0.2">
      <c r="A42" s="30">
        <v>21</v>
      </c>
      <c r="B42" s="34">
        <v>8</v>
      </c>
      <c r="C42" s="28">
        <v>70</v>
      </c>
      <c r="D42" s="28">
        <v>39</v>
      </c>
      <c r="E42" s="28">
        <v>296</v>
      </c>
      <c r="F42" s="35">
        <v>0</v>
      </c>
      <c r="G42" s="39">
        <v>413</v>
      </c>
      <c r="H42" s="37">
        <v>234</v>
      </c>
      <c r="I42" s="28">
        <v>105</v>
      </c>
      <c r="J42" s="28">
        <v>71</v>
      </c>
      <c r="K42" s="55">
        <v>3</v>
      </c>
      <c r="L42" s="39">
        <v>413</v>
      </c>
      <c r="M42" s="34">
        <v>134</v>
      </c>
      <c r="N42" s="28">
        <v>128</v>
      </c>
      <c r="O42" s="104">
        <f t="shared" si="0"/>
        <v>95.522388059701498</v>
      </c>
      <c r="P42" s="27"/>
      <c r="Q42" s="20"/>
    </row>
    <row r="43" spans="1:17" x14ac:dyDescent="0.2">
      <c r="A43" s="30">
        <v>22</v>
      </c>
      <c r="B43" s="34">
        <v>15</v>
      </c>
      <c r="C43" s="28">
        <v>53</v>
      </c>
      <c r="D43" s="28">
        <v>45</v>
      </c>
      <c r="E43" s="28">
        <v>229</v>
      </c>
      <c r="F43" s="35">
        <v>2</v>
      </c>
      <c r="G43" s="39">
        <v>344</v>
      </c>
      <c r="H43" s="37">
        <v>219</v>
      </c>
      <c r="I43" s="28">
        <v>63</v>
      </c>
      <c r="J43" s="28">
        <v>59</v>
      </c>
      <c r="K43" s="55">
        <v>3</v>
      </c>
      <c r="L43" s="39">
        <v>344</v>
      </c>
      <c r="M43" s="34">
        <v>134</v>
      </c>
      <c r="N43" s="28">
        <v>126</v>
      </c>
      <c r="O43" s="104">
        <f t="shared" si="0"/>
        <v>94.02985074626865</v>
      </c>
      <c r="P43" s="27"/>
      <c r="Q43" s="20"/>
    </row>
    <row r="44" spans="1:17" x14ac:dyDescent="0.2">
      <c r="A44" s="30">
        <v>23</v>
      </c>
      <c r="B44" s="34">
        <v>10</v>
      </c>
      <c r="C44" s="28">
        <v>64</v>
      </c>
      <c r="D44" s="28">
        <v>47</v>
      </c>
      <c r="E44" s="28">
        <v>264</v>
      </c>
      <c r="F44" s="35">
        <v>0</v>
      </c>
      <c r="G44" s="39">
        <v>385</v>
      </c>
      <c r="H44" s="37">
        <v>214</v>
      </c>
      <c r="I44" s="28">
        <v>78</v>
      </c>
      <c r="J44" s="28">
        <v>89</v>
      </c>
      <c r="K44" s="55">
        <v>4</v>
      </c>
      <c r="L44" s="39">
        <v>385</v>
      </c>
      <c r="M44" s="34">
        <v>134</v>
      </c>
      <c r="N44" s="28">
        <v>130</v>
      </c>
      <c r="O44" s="104">
        <f t="shared" si="0"/>
        <v>97.014925373134332</v>
      </c>
      <c r="P44" s="27"/>
      <c r="Q44" s="20"/>
    </row>
    <row r="45" spans="1:17" x14ac:dyDescent="0.2">
      <c r="A45" s="30">
        <v>24</v>
      </c>
      <c r="B45" s="34">
        <v>14</v>
      </c>
      <c r="C45" s="28">
        <v>84</v>
      </c>
      <c r="D45" s="28">
        <v>51</v>
      </c>
      <c r="E45" s="28">
        <v>274</v>
      </c>
      <c r="F45" s="35">
        <v>0</v>
      </c>
      <c r="G45" s="39">
        <v>423</v>
      </c>
      <c r="H45" s="37">
        <v>247</v>
      </c>
      <c r="I45" s="28">
        <v>92</v>
      </c>
      <c r="J45" s="28">
        <v>81</v>
      </c>
      <c r="K45" s="55">
        <v>3</v>
      </c>
      <c r="L45" s="39">
        <v>423</v>
      </c>
      <c r="M45" s="34">
        <v>134</v>
      </c>
      <c r="N45" s="28">
        <v>128</v>
      </c>
      <c r="O45" s="104">
        <f t="shared" si="0"/>
        <v>95.522388059701498</v>
      </c>
      <c r="P45" s="27"/>
      <c r="Q45" s="20"/>
    </row>
    <row r="46" spans="1:17" x14ac:dyDescent="0.2">
      <c r="A46" s="30">
        <v>25</v>
      </c>
      <c r="B46" s="34">
        <v>9</v>
      </c>
      <c r="C46" s="28">
        <v>42</v>
      </c>
      <c r="D46" s="28">
        <v>25</v>
      </c>
      <c r="E46" s="28">
        <v>247</v>
      </c>
      <c r="F46" s="35">
        <v>0</v>
      </c>
      <c r="G46" s="39">
        <v>323</v>
      </c>
      <c r="H46" s="37">
        <v>150</v>
      </c>
      <c r="I46" s="28">
        <v>93</v>
      </c>
      <c r="J46" s="28">
        <v>71</v>
      </c>
      <c r="K46" s="55">
        <v>9</v>
      </c>
      <c r="L46" s="39">
        <v>323</v>
      </c>
      <c r="M46" s="34">
        <v>134</v>
      </c>
      <c r="N46" s="28">
        <v>128</v>
      </c>
      <c r="O46" s="104">
        <f t="shared" si="0"/>
        <v>95.522388059701498</v>
      </c>
      <c r="P46" s="27"/>
      <c r="Q46" s="20"/>
    </row>
    <row r="47" spans="1:17" x14ac:dyDescent="0.2">
      <c r="A47" s="30">
        <v>26</v>
      </c>
      <c r="B47" s="34">
        <v>7</v>
      </c>
      <c r="C47" s="28">
        <v>41</v>
      </c>
      <c r="D47" s="28">
        <v>39</v>
      </c>
      <c r="E47" s="28">
        <v>290</v>
      </c>
      <c r="F47" s="35">
        <v>0</v>
      </c>
      <c r="G47" s="39">
        <v>377</v>
      </c>
      <c r="H47" s="37">
        <v>178</v>
      </c>
      <c r="I47" s="28">
        <v>103</v>
      </c>
      <c r="J47" s="28">
        <v>85</v>
      </c>
      <c r="K47" s="55">
        <v>11</v>
      </c>
      <c r="L47" s="39">
        <v>377</v>
      </c>
      <c r="M47" s="34">
        <v>134</v>
      </c>
      <c r="N47" s="28">
        <v>128</v>
      </c>
      <c r="O47" s="104">
        <f t="shared" si="0"/>
        <v>95.522388059701498</v>
      </c>
      <c r="P47" s="27"/>
      <c r="Q47" s="20"/>
    </row>
    <row r="48" spans="1:17" x14ac:dyDescent="0.2">
      <c r="A48" s="30">
        <v>27</v>
      </c>
      <c r="B48" s="34">
        <v>6</v>
      </c>
      <c r="C48" s="28">
        <v>53</v>
      </c>
      <c r="D48" s="28">
        <v>41</v>
      </c>
      <c r="E48" s="28">
        <v>275</v>
      </c>
      <c r="F48" s="35">
        <v>0</v>
      </c>
      <c r="G48" s="39">
        <v>375</v>
      </c>
      <c r="H48" s="37">
        <v>185</v>
      </c>
      <c r="I48" s="28">
        <v>110</v>
      </c>
      <c r="J48" s="28">
        <v>78</v>
      </c>
      <c r="K48" s="55">
        <v>2</v>
      </c>
      <c r="L48" s="39">
        <v>375</v>
      </c>
      <c r="M48" s="34">
        <v>134</v>
      </c>
      <c r="N48" s="28">
        <v>129</v>
      </c>
      <c r="O48" s="104">
        <f t="shared" si="0"/>
        <v>96.268656716417908</v>
      </c>
      <c r="P48" s="27"/>
      <c r="Q48" s="20"/>
    </row>
    <row r="49" spans="1:17" x14ac:dyDescent="0.2">
      <c r="A49" s="30">
        <v>28</v>
      </c>
      <c r="B49" s="34">
        <v>8</v>
      </c>
      <c r="C49" s="28">
        <v>44</v>
      </c>
      <c r="D49" s="28">
        <v>43</v>
      </c>
      <c r="E49" s="28">
        <v>274</v>
      </c>
      <c r="F49" s="35">
        <v>1</v>
      </c>
      <c r="G49" s="39">
        <v>370</v>
      </c>
      <c r="H49" s="37">
        <v>174</v>
      </c>
      <c r="I49" s="28">
        <v>103</v>
      </c>
      <c r="J49" s="28">
        <v>89</v>
      </c>
      <c r="K49" s="55">
        <v>4</v>
      </c>
      <c r="L49" s="39">
        <v>370</v>
      </c>
      <c r="M49" s="34">
        <v>134</v>
      </c>
      <c r="N49" s="28">
        <v>132</v>
      </c>
      <c r="O49" s="104">
        <f t="shared" si="0"/>
        <v>98.507462686567166</v>
      </c>
      <c r="P49" s="27"/>
      <c r="Q49" s="20"/>
    </row>
    <row r="50" spans="1:17" x14ac:dyDescent="0.2">
      <c r="A50" s="30">
        <v>29</v>
      </c>
      <c r="B50" s="34">
        <v>9</v>
      </c>
      <c r="C50" s="28">
        <v>64</v>
      </c>
      <c r="D50" s="28">
        <v>40</v>
      </c>
      <c r="E50" s="28">
        <v>232</v>
      </c>
      <c r="F50" s="35">
        <v>0</v>
      </c>
      <c r="G50" s="39">
        <v>345</v>
      </c>
      <c r="H50" s="37">
        <v>174</v>
      </c>
      <c r="I50" s="28">
        <v>92</v>
      </c>
      <c r="J50" s="28">
        <v>79</v>
      </c>
      <c r="K50" s="55">
        <v>0</v>
      </c>
      <c r="L50" s="39">
        <v>345</v>
      </c>
      <c r="M50" s="34">
        <v>134</v>
      </c>
      <c r="N50" s="28">
        <v>127</v>
      </c>
      <c r="O50" s="104">
        <f t="shared" si="0"/>
        <v>94.776119402985074</v>
      </c>
      <c r="P50" s="27"/>
      <c r="Q50" s="20"/>
    </row>
    <row r="51" spans="1:17" x14ac:dyDescent="0.2">
      <c r="A51" s="30">
        <v>30</v>
      </c>
      <c r="B51" s="34">
        <v>12</v>
      </c>
      <c r="C51" s="28">
        <v>31</v>
      </c>
      <c r="D51" s="28">
        <v>27</v>
      </c>
      <c r="E51" s="28">
        <v>257</v>
      </c>
      <c r="F51" s="35">
        <v>1</v>
      </c>
      <c r="G51" s="39">
        <v>328</v>
      </c>
      <c r="H51" s="37">
        <v>170</v>
      </c>
      <c r="I51" s="28">
        <v>71</v>
      </c>
      <c r="J51" s="28">
        <v>83</v>
      </c>
      <c r="K51" s="55">
        <v>4</v>
      </c>
      <c r="L51" s="39">
        <v>328</v>
      </c>
      <c r="M51" s="34">
        <v>134</v>
      </c>
      <c r="N51" s="28">
        <v>130</v>
      </c>
      <c r="O51" s="104">
        <f t="shared" si="0"/>
        <v>97.014925373134332</v>
      </c>
      <c r="P51" s="27"/>
      <c r="Q51" s="20"/>
    </row>
    <row r="52" spans="1:17" x14ac:dyDescent="0.2">
      <c r="A52" s="30">
        <v>31</v>
      </c>
      <c r="B52" s="34">
        <v>13</v>
      </c>
      <c r="C52" s="28">
        <v>49</v>
      </c>
      <c r="D52" s="28">
        <v>45</v>
      </c>
      <c r="E52" s="28">
        <v>237</v>
      </c>
      <c r="F52" s="35">
        <v>0</v>
      </c>
      <c r="G52" s="39">
        <v>344</v>
      </c>
      <c r="H52" s="37">
        <v>185</v>
      </c>
      <c r="I52" s="28">
        <v>74</v>
      </c>
      <c r="J52" s="28">
        <v>83</v>
      </c>
      <c r="K52" s="55">
        <v>2</v>
      </c>
      <c r="L52" s="39">
        <v>344</v>
      </c>
      <c r="M52" s="34">
        <v>134</v>
      </c>
      <c r="N52" s="28">
        <v>129</v>
      </c>
      <c r="O52" s="104">
        <f t="shared" si="0"/>
        <v>96.268656716417908</v>
      </c>
      <c r="P52" s="27"/>
      <c r="Q52" s="20"/>
    </row>
    <row r="53" spans="1:17" x14ac:dyDescent="0.2">
      <c r="A53" s="30">
        <v>32</v>
      </c>
      <c r="B53" s="34">
        <v>13</v>
      </c>
      <c r="C53" s="28">
        <v>56</v>
      </c>
      <c r="D53" s="28">
        <v>62</v>
      </c>
      <c r="E53" s="28">
        <v>319</v>
      </c>
      <c r="F53" s="35">
        <v>0</v>
      </c>
      <c r="G53" s="39">
        <v>450</v>
      </c>
      <c r="H53" s="37">
        <v>260</v>
      </c>
      <c r="I53" s="28">
        <v>80</v>
      </c>
      <c r="J53" s="28">
        <v>105</v>
      </c>
      <c r="K53" s="55">
        <v>5</v>
      </c>
      <c r="L53" s="39">
        <v>450</v>
      </c>
      <c r="M53" s="34">
        <v>134</v>
      </c>
      <c r="N53" s="28">
        <v>131</v>
      </c>
      <c r="O53" s="104">
        <f t="shared" si="0"/>
        <v>97.761194029850742</v>
      </c>
      <c r="P53" s="27"/>
      <c r="Q53" s="20"/>
    </row>
    <row r="54" spans="1:17" x14ac:dyDescent="0.2">
      <c r="A54" s="30">
        <v>33</v>
      </c>
      <c r="B54" s="34">
        <v>14</v>
      </c>
      <c r="C54" s="28">
        <v>83</v>
      </c>
      <c r="D54" s="28">
        <v>71</v>
      </c>
      <c r="E54" s="28">
        <v>410</v>
      </c>
      <c r="F54" s="35">
        <v>0</v>
      </c>
      <c r="G54" s="39">
        <v>578</v>
      </c>
      <c r="H54" s="37">
        <v>311</v>
      </c>
      <c r="I54" s="28">
        <v>134</v>
      </c>
      <c r="J54" s="28">
        <v>128</v>
      </c>
      <c r="K54" s="55">
        <v>5</v>
      </c>
      <c r="L54" s="39">
        <v>578</v>
      </c>
      <c r="M54" s="34">
        <v>134</v>
      </c>
      <c r="N54" s="28">
        <v>133</v>
      </c>
      <c r="O54" s="104">
        <f t="shared" si="0"/>
        <v>99.253731343283576</v>
      </c>
      <c r="P54" s="27"/>
      <c r="Q54" s="20"/>
    </row>
    <row r="55" spans="1:17" x14ac:dyDescent="0.2">
      <c r="A55" s="30">
        <v>34</v>
      </c>
      <c r="B55" s="34">
        <v>18</v>
      </c>
      <c r="C55" s="28">
        <v>84</v>
      </c>
      <c r="D55" s="28">
        <v>92</v>
      </c>
      <c r="E55" s="28">
        <v>450</v>
      </c>
      <c r="F55" s="35">
        <v>0</v>
      </c>
      <c r="G55" s="39">
        <v>644</v>
      </c>
      <c r="H55" s="37">
        <v>315</v>
      </c>
      <c r="I55" s="28">
        <v>160</v>
      </c>
      <c r="J55" s="28">
        <v>152</v>
      </c>
      <c r="K55" s="55">
        <v>17</v>
      </c>
      <c r="L55" s="39">
        <v>644</v>
      </c>
      <c r="M55" s="34">
        <v>134</v>
      </c>
      <c r="N55" s="28">
        <v>131</v>
      </c>
      <c r="O55" s="104">
        <f t="shared" si="0"/>
        <v>97.761194029850742</v>
      </c>
      <c r="P55" s="27"/>
      <c r="Q55" s="20"/>
    </row>
    <row r="56" spans="1:17" x14ac:dyDescent="0.2">
      <c r="A56" s="30">
        <v>35</v>
      </c>
      <c r="B56" s="34">
        <v>16</v>
      </c>
      <c r="C56" s="28">
        <v>105</v>
      </c>
      <c r="D56" s="28">
        <v>104</v>
      </c>
      <c r="E56" s="28">
        <v>487</v>
      </c>
      <c r="F56" s="35">
        <v>0</v>
      </c>
      <c r="G56" s="39">
        <v>712</v>
      </c>
      <c r="H56" s="37">
        <v>342</v>
      </c>
      <c r="I56" s="28">
        <v>164</v>
      </c>
      <c r="J56" s="28">
        <v>198</v>
      </c>
      <c r="K56" s="55">
        <v>8</v>
      </c>
      <c r="L56" s="39">
        <v>712</v>
      </c>
      <c r="M56" s="34">
        <v>134</v>
      </c>
      <c r="N56" s="28">
        <v>130</v>
      </c>
      <c r="O56" s="104">
        <f t="shared" si="0"/>
        <v>97.014925373134332</v>
      </c>
      <c r="P56" s="27"/>
      <c r="Q56" s="20"/>
    </row>
    <row r="57" spans="1:17" x14ac:dyDescent="0.2">
      <c r="A57" s="30">
        <v>36</v>
      </c>
      <c r="B57" s="34">
        <v>16</v>
      </c>
      <c r="C57" s="28">
        <v>105</v>
      </c>
      <c r="D57" s="28">
        <v>110</v>
      </c>
      <c r="E57" s="28">
        <v>482</v>
      </c>
      <c r="F57" s="35">
        <v>0</v>
      </c>
      <c r="G57" s="39">
        <v>713</v>
      </c>
      <c r="H57" s="37">
        <v>332</v>
      </c>
      <c r="I57" s="28">
        <v>190</v>
      </c>
      <c r="J57" s="28">
        <v>177</v>
      </c>
      <c r="K57" s="55">
        <v>14</v>
      </c>
      <c r="L57" s="39">
        <v>713</v>
      </c>
      <c r="M57" s="34">
        <v>134</v>
      </c>
      <c r="N57" s="28">
        <v>131</v>
      </c>
      <c r="O57" s="104">
        <f t="shared" si="0"/>
        <v>97.761194029850742</v>
      </c>
      <c r="P57" s="27"/>
      <c r="Q57" s="20"/>
    </row>
    <row r="58" spans="1:17" x14ac:dyDescent="0.2">
      <c r="A58" s="30">
        <v>37</v>
      </c>
      <c r="B58" s="34">
        <v>20</v>
      </c>
      <c r="C58" s="28">
        <v>110</v>
      </c>
      <c r="D58" s="28">
        <v>93</v>
      </c>
      <c r="E58" s="28">
        <v>501</v>
      </c>
      <c r="F58" s="35">
        <v>1</v>
      </c>
      <c r="G58" s="39">
        <v>725</v>
      </c>
      <c r="H58" s="37">
        <v>312</v>
      </c>
      <c r="I58" s="28">
        <v>238</v>
      </c>
      <c r="J58" s="28">
        <v>168</v>
      </c>
      <c r="K58" s="55">
        <v>7</v>
      </c>
      <c r="L58" s="39">
        <v>725</v>
      </c>
      <c r="M58" s="34">
        <v>134</v>
      </c>
      <c r="N58" s="28">
        <v>129</v>
      </c>
      <c r="O58" s="104">
        <f t="shared" si="0"/>
        <v>96.268656716417908</v>
      </c>
      <c r="P58" s="27"/>
      <c r="Q58" s="20"/>
    </row>
    <row r="59" spans="1:17" x14ac:dyDescent="0.2">
      <c r="A59" s="30">
        <v>38</v>
      </c>
      <c r="B59" s="34">
        <v>9</v>
      </c>
      <c r="C59" s="28">
        <v>167</v>
      </c>
      <c r="D59" s="28">
        <v>85</v>
      </c>
      <c r="E59" s="28">
        <v>509</v>
      </c>
      <c r="F59" s="35">
        <v>4</v>
      </c>
      <c r="G59" s="39">
        <v>774</v>
      </c>
      <c r="H59" s="37">
        <v>375</v>
      </c>
      <c r="I59" s="28">
        <v>195</v>
      </c>
      <c r="J59" s="28">
        <v>199</v>
      </c>
      <c r="K59" s="55">
        <v>5</v>
      </c>
      <c r="L59" s="39">
        <v>774</v>
      </c>
      <c r="M59" s="34">
        <v>134</v>
      </c>
      <c r="N59" s="28">
        <v>129</v>
      </c>
      <c r="O59" s="104">
        <f t="shared" si="0"/>
        <v>96.268656716417908</v>
      </c>
      <c r="P59" s="27"/>
      <c r="Q59" s="20"/>
    </row>
    <row r="60" spans="1:17" x14ac:dyDescent="0.2">
      <c r="A60" s="30">
        <v>39</v>
      </c>
      <c r="B60" s="34">
        <v>24</v>
      </c>
      <c r="C60" s="28">
        <v>100</v>
      </c>
      <c r="D60" s="28">
        <v>73</v>
      </c>
      <c r="E60" s="28">
        <v>495</v>
      </c>
      <c r="F60" s="35">
        <v>1</v>
      </c>
      <c r="G60" s="39">
        <v>693</v>
      </c>
      <c r="H60" s="37">
        <v>357</v>
      </c>
      <c r="I60" s="28">
        <v>143</v>
      </c>
      <c r="J60" s="28">
        <v>183</v>
      </c>
      <c r="K60" s="55">
        <v>10</v>
      </c>
      <c r="L60" s="39">
        <v>693</v>
      </c>
      <c r="M60" s="34">
        <v>134</v>
      </c>
      <c r="N60" s="28">
        <v>130</v>
      </c>
      <c r="O60" s="104">
        <f t="shared" si="0"/>
        <v>97.014925373134332</v>
      </c>
      <c r="P60" s="27"/>
      <c r="Q60" s="20"/>
    </row>
    <row r="61" spans="1:17" x14ac:dyDescent="0.2">
      <c r="A61" s="30">
        <v>40</v>
      </c>
      <c r="B61" s="34">
        <v>15</v>
      </c>
      <c r="C61" s="28">
        <v>49</v>
      </c>
      <c r="D61" s="28">
        <v>49</v>
      </c>
      <c r="E61" s="28">
        <v>420</v>
      </c>
      <c r="F61" s="35">
        <v>1</v>
      </c>
      <c r="G61" s="39">
        <v>534</v>
      </c>
      <c r="H61" s="37">
        <v>274</v>
      </c>
      <c r="I61" s="28">
        <v>122</v>
      </c>
      <c r="J61" s="28">
        <v>121</v>
      </c>
      <c r="K61" s="55">
        <v>17</v>
      </c>
      <c r="L61" s="39">
        <v>534</v>
      </c>
      <c r="M61" s="34">
        <v>134</v>
      </c>
      <c r="N61" s="28">
        <v>128</v>
      </c>
      <c r="O61" s="104">
        <f t="shared" si="0"/>
        <v>95.522388059701498</v>
      </c>
      <c r="P61" s="27"/>
      <c r="Q61" s="20"/>
    </row>
    <row r="62" spans="1:17" x14ac:dyDescent="0.2">
      <c r="A62" s="30">
        <v>41</v>
      </c>
      <c r="B62" s="34">
        <v>11</v>
      </c>
      <c r="C62" s="28">
        <v>50</v>
      </c>
      <c r="D62" s="28">
        <v>53</v>
      </c>
      <c r="E62" s="28">
        <v>321</v>
      </c>
      <c r="F62" s="35">
        <v>0</v>
      </c>
      <c r="G62" s="39">
        <v>435</v>
      </c>
      <c r="H62" s="37">
        <v>227</v>
      </c>
      <c r="I62" s="28">
        <v>101</v>
      </c>
      <c r="J62" s="28">
        <v>105</v>
      </c>
      <c r="K62" s="55">
        <v>2</v>
      </c>
      <c r="L62" s="39">
        <v>435</v>
      </c>
      <c r="M62" s="34">
        <v>134</v>
      </c>
      <c r="N62" s="28">
        <v>125</v>
      </c>
      <c r="O62" s="104">
        <f t="shared" si="0"/>
        <v>93.28358208955224</v>
      </c>
      <c r="P62" s="27"/>
      <c r="Q62" s="20"/>
    </row>
    <row r="63" spans="1:17" x14ac:dyDescent="0.2">
      <c r="A63" s="30">
        <v>42</v>
      </c>
      <c r="B63" s="34">
        <v>16</v>
      </c>
      <c r="C63" s="28">
        <v>53</v>
      </c>
      <c r="D63" s="28">
        <v>48</v>
      </c>
      <c r="E63" s="28">
        <v>335</v>
      </c>
      <c r="F63" s="35">
        <v>2</v>
      </c>
      <c r="G63" s="39">
        <v>454</v>
      </c>
      <c r="H63" s="37">
        <v>212</v>
      </c>
      <c r="I63" s="28">
        <v>104</v>
      </c>
      <c r="J63" s="28">
        <v>134</v>
      </c>
      <c r="K63" s="55">
        <v>4</v>
      </c>
      <c r="L63" s="39">
        <v>454</v>
      </c>
      <c r="M63" s="34">
        <v>134</v>
      </c>
      <c r="N63" s="28">
        <v>126</v>
      </c>
      <c r="O63" s="104">
        <f t="shared" si="0"/>
        <v>94.02985074626865</v>
      </c>
      <c r="P63" s="27"/>
      <c r="Q63" s="20"/>
    </row>
    <row r="64" spans="1:17" x14ac:dyDescent="0.2">
      <c r="A64" s="30">
        <v>43</v>
      </c>
      <c r="B64" s="34">
        <v>7</v>
      </c>
      <c r="C64" s="28">
        <v>43</v>
      </c>
      <c r="D64" s="28">
        <v>35</v>
      </c>
      <c r="E64" s="28">
        <v>352</v>
      </c>
      <c r="F64" s="35">
        <v>0</v>
      </c>
      <c r="G64" s="39">
        <v>437</v>
      </c>
      <c r="H64" s="37">
        <v>228</v>
      </c>
      <c r="I64" s="28">
        <v>90</v>
      </c>
      <c r="J64" s="28">
        <v>112</v>
      </c>
      <c r="K64" s="55">
        <v>7</v>
      </c>
      <c r="L64" s="39">
        <v>437</v>
      </c>
      <c r="M64" s="34">
        <v>134</v>
      </c>
      <c r="N64" s="28">
        <v>129</v>
      </c>
      <c r="O64" s="104">
        <f t="shared" si="0"/>
        <v>96.268656716417908</v>
      </c>
      <c r="P64" s="27"/>
      <c r="Q64" s="20"/>
    </row>
    <row r="65" spans="1:17" x14ac:dyDescent="0.2">
      <c r="A65" s="30">
        <v>44</v>
      </c>
      <c r="B65" s="34">
        <v>6</v>
      </c>
      <c r="C65" s="28">
        <v>26</v>
      </c>
      <c r="D65" s="28">
        <v>32</v>
      </c>
      <c r="E65" s="28">
        <v>242</v>
      </c>
      <c r="F65" s="35">
        <v>0</v>
      </c>
      <c r="G65" s="39">
        <v>306</v>
      </c>
      <c r="H65" s="37">
        <v>142</v>
      </c>
      <c r="I65" s="28">
        <v>77</v>
      </c>
      <c r="J65" s="28">
        <v>87</v>
      </c>
      <c r="K65" s="55">
        <v>0</v>
      </c>
      <c r="L65" s="39">
        <v>306</v>
      </c>
      <c r="M65" s="34">
        <v>134</v>
      </c>
      <c r="N65" s="28">
        <v>127</v>
      </c>
      <c r="O65" s="104">
        <f t="shared" si="0"/>
        <v>94.776119402985074</v>
      </c>
      <c r="P65" s="27"/>
      <c r="Q65" s="20"/>
    </row>
    <row r="66" spans="1:17" x14ac:dyDescent="0.2">
      <c r="A66" s="30">
        <v>45</v>
      </c>
      <c r="B66" s="34">
        <v>8</v>
      </c>
      <c r="C66" s="28">
        <v>38</v>
      </c>
      <c r="D66" s="28">
        <v>30</v>
      </c>
      <c r="E66" s="28">
        <v>276</v>
      </c>
      <c r="F66" s="35">
        <v>0</v>
      </c>
      <c r="G66" s="39">
        <v>352</v>
      </c>
      <c r="H66" s="37">
        <v>164</v>
      </c>
      <c r="I66" s="28">
        <v>90</v>
      </c>
      <c r="J66" s="28">
        <v>93</v>
      </c>
      <c r="K66" s="55">
        <v>5</v>
      </c>
      <c r="L66" s="39">
        <v>352</v>
      </c>
      <c r="M66" s="34">
        <v>134</v>
      </c>
      <c r="N66" s="28">
        <v>128</v>
      </c>
      <c r="O66" s="104">
        <f t="shared" si="0"/>
        <v>95.522388059701498</v>
      </c>
      <c r="P66" s="27"/>
      <c r="Q66" s="20"/>
    </row>
    <row r="67" spans="1:17" x14ac:dyDescent="0.2">
      <c r="A67" s="30">
        <v>46</v>
      </c>
      <c r="B67" s="34">
        <v>6</v>
      </c>
      <c r="C67" s="28">
        <v>30</v>
      </c>
      <c r="D67" s="28">
        <v>31</v>
      </c>
      <c r="E67" s="28">
        <v>267</v>
      </c>
      <c r="F67" s="35">
        <v>0</v>
      </c>
      <c r="G67" s="39">
        <v>334</v>
      </c>
      <c r="H67" s="37">
        <v>162</v>
      </c>
      <c r="I67" s="28">
        <v>89</v>
      </c>
      <c r="J67" s="28">
        <v>74</v>
      </c>
      <c r="K67" s="55">
        <v>9</v>
      </c>
      <c r="L67" s="39">
        <v>334</v>
      </c>
      <c r="M67" s="34">
        <v>134</v>
      </c>
      <c r="N67" s="28">
        <v>127</v>
      </c>
      <c r="O67" s="104">
        <f t="shared" si="0"/>
        <v>94.776119402985074</v>
      </c>
      <c r="P67" s="27"/>
      <c r="Q67" s="20"/>
    </row>
    <row r="68" spans="1:17" x14ac:dyDescent="0.2">
      <c r="A68" s="30">
        <v>47</v>
      </c>
      <c r="B68" s="34">
        <v>14</v>
      </c>
      <c r="C68" s="28">
        <v>39</v>
      </c>
      <c r="D68" s="28">
        <v>23</v>
      </c>
      <c r="E68" s="28">
        <v>284</v>
      </c>
      <c r="F68" s="35">
        <v>0</v>
      </c>
      <c r="G68" s="39">
        <v>360</v>
      </c>
      <c r="H68" s="37">
        <v>187</v>
      </c>
      <c r="I68" s="28">
        <v>93</v>
      </c>
      <c r="J68" s="28">
        <v>72</v>
      </c>
      <c r="K68" s="55">
        <v>8</v>
      </c>
      <c r="L68" s="39">
        <v>360</v>
      </c>
      <c r="M68" s="34">
        <v>134</v>
      </c>
      <c r="N68" s="28">
        <v>128</v>
      </c>
      <c r="O68" s="104">
        <f t="shared" si="0"/>
        <v>95.522388059701498</v>
      </c>
      <c r="P68" s="27"/>
      <c r="Q68" s="20"/>
    </row>
    <row r="69" spans="1:17" x14ac:dyDescent="0.2">
      <c r="A69" s="30">
        <v>48</v>
      </c>
      <c r="B69" s="34">
        <v>9</v>
      </c>
      <c r="C69" s="28">
        <v>44</v>
      </c>
      <c r="D69" s="28">
        <v>38</v>
      </c>
      <c r="E69" s="28">
        <v>271</v>
      </c>
      <c r="F69" s="35">
        <v>0</v>
      </c>
      <c r="G69" s="39">
        <v>362</v>
      </c>
      <c r="H69" s="37">
        <v>177</v>
      </c>
      <c r="I69" s="28">
        <v>105</v>
      </c>
      <c r="J69" s="28">
        <v>76</v>
      </c>
      <c r="K69" s="55">
        <v>4</v>
      </c>
      <c r="L69" s="39">
        <v>362</v>
      </c>
      <c r="M69" s="34">
        <v>134</v>
      </c>
      <c r="N69" s="28">
        <v>130</v>
      </c>
      <c r="O69" s="104">
        <f t="shared" si="0"/>
        <v>97.014925373134332</v>
      </c>
      <c r="P69" s="27"/>
      <c r="Q69" s="20"/>
    </row>
    <row r="70" spans="1:17" x14ac:dyDescent="0.2">
      <c r="A70" s="30">
        <v>49</v>
      </c>
      <c r="B70" s="34">
        <v>7</v>
      </c>
      <c r="C70" s="28">
        <v>51</v>
      </c>
      <c r="D70" s="28">
        <v>33</v>
      </c>
      <c r="E70" s="28">
        <v>302</v>
      </c>
      <c r="F70" s="35">
        <v>1</v>
      </c>
      <c r="G70" s="39">
        <v>394</v>
      </c>
      <c r="H70" s="37">
        <v>182</v>
      </c>
      <c r="I70" s="28">
        <v>112</v>
      </c>
      <c r="J70" s="28">
        <v>80</v>
      </c>
      <c r="K70" s="55">
        <v>20</v>
      </c>
      <c r="L70" s="39">
        <v>394</v>
      </c>
      <c r="M70" s="34">
        <v>134</v>
      </c>
      <c r="N70" s="28">
        <v>131</v>
      </c>
      <c r="O70" s="104">
        <f t="shared" si="0"/>
        <v>97.761194029850742</v>
      </c>
      <c r="P70" s="27"/>
      <c r="Q70" s="20"/>
    </row>
    <row r="71" spans="1:17" x14ac:dyDescent="0.2">
      <c r="A71" s="30">
        <v>50</v>
      </c>
      <c r="B71" s="34">
        <v>6</v>
      </c>
      <c r="C71" s="28">
        <v>43</v>
      </c>
      <c r="D71" s="28">
        <v>24</v>
      </c>
      <c r="E71" s="28">
        <v>245</v>
      </c>
      <c r="F71" s="35">
        <v>0</v>
      </c>
      <c r="G71" s="39">
        <v>318</v>
      </c>
      <c r="H71" s="37">
        <v>150</v>
      </c>
      <c r="I71" s="28">
        <v>96</v>
      </c>
      <c r="J71" s="28">
        <v>62</v>
      </c>
      <c r="K71" s="55">
        <v>10</v>
      </c>
      <c r="L71" s="39">
        <v>318</v>
      </c>
      <c r="M71" s="34">
        <v>134</v>
      </c>
      <c r="N71" s="28">
        <v>132</v>
      </c>
      <c r="O71" s="104">
        <f t="shared" si="0"/>
        <v>98.507462686567166</v>
      </c>
      <c r="P71" s="27"/>
      <c r="Q71" s="20"/>
    </row>
    <row r="72" spans="1:17" x14ac:dyDescent="0.2">
      <c r="A72" s="30">
        <v>51</v>
      </c>
      <c r="B72" s="34">
        <v>9</v>
      </c>
      <c r="C72" s="28">
        <v>35</v>
      </c>
      <c r="D72" s="28">
        <v>27</v>
      </c>
      <c r="E72" s="28">
        <v>283</v>
      </c>
      <c r="F72" s="35">
        <v>0</v>
      </c>
      <c r="G72" s="39">
        <v>354</v>
      </c>
      <c r="H72" s="37">
        <v>165</v>
      </c>
      <c r="I72" s="28">
        <v>117</v>
      </c>
      <c r="J72" s="28">
        <v>61</v>
      </c>
      <c r="K72" s="55">
        <v>11</v>
      </c>
      <c r="L72" s="39">
        <v>354</v>
      </c>
      <c r="M72" s="34">
        <v>134</v>
      </c>
      <c r="N72" s="28">
        <v>131</v>
      </c>
      <c r="O72" s="104">
        <f t="shared" si="0"/>
        <v>97.761194029850742</v>
      </c>
      <c r="P72" s="27"/>
      <c r="Q72" s="20"/>
    </row>
    <row r="73" spans="1:17" x14ac:dyDescent="0.2">
      <c r="A73" s="30">
        <v>52</v>
      </c>
      <c r="B73" s="34">
        <v>10</v>
      </c>
      <c r="C73" s="28">
        <v>30</v>
      </c>
      <c r="D73" s="28">
        <v>20</v>
      </c>
      <c r="E73" s="28">
        <v>210</v>
      </c>
      <c r="F73" s="35">
        <v>0</v>
      </c>
      <c r="G73" s="39">
        <v>270</v>
      </c>
      <c r="H73" s="37">
        <v>122</v>
      </c>
      <c r="I73" s="28">
        <v>69</v>
      </c>
      <c r="J73" s="28">
        <v>66</v>
      </c>
      <c r="K73" s="55">
        <v>13</v>
      </c>
      <c r="L73" s="39">
        <v>270</v>
      </c>
      <c r="M73" s="34">
        <v>134</v>
      </c>
      <c r="N73" s="28">
        <v>130</v>
      </c>
      <c r="O73" s="104">
        <f t="shared" si="0"/>
        <v>97.014925373134332</v>
      </c>
      <c r="P73" s="27"/>
      <c r="Q73" s="20"/>
    </row>
    <row r="74" spans="1:17" ht="12" thickBot="1" x14ac:dyDescent="0.25">
      <c r="A74" s="41">
        <v>53</v>
      </c>
      <c r="B74" s="42">
        <v>6</v>
      </c>
      <c r="C74" s="43">
        <v>20</v>
      </c>
      <c r="D74" s="43">
        <v>18</v>
      </c>
      <c r="E74" s="43">
        <v>226</v>
      </c>
      <c r="F74" s="44">
        <v>3</v>
      </c>
      <c r="G74" s="45">
        <v>273</v>
      </c>
      <c r="H74" s="46">
        <v>113</v>
      </c>
      <c r="I74" s="43">
        <v>85</v>
      </c>
      <c r="J74" s="43">
        <v>75</v>
      </c>
      <c r="K74" s="56">
        <v>0</v>
      </c>
      <c r="L74" s="40">
        <v>273</v>
      </c>
      <c r="M74" s="105">
        <v>134</v>
      </c>
      <c r="N74" s="106">
        <v>131</v>
      </c>
      <c r="O74" s="107">
        <f t="shared" si="0"/>
        <v>97.761194029850742</v>
      </c>
      <c r="P74" s="27"/>
      <c r="Q74" s="20"/>
    </row>
    <row r="75" spans="1:17" ht="12" thickBot="1" x14ac:dyDescent="0.25">
      <c r="A75" s="49" t="s">
        <v>61</v>
      </c>
      <c r="B75" s="50">
        <v>652</v>
      </c>
      <c r="C75" s="47">
        <v>3013</v>
      </c>
      <c r="D75" s="47">
        <v>2331</v>
      </c>
      <c r="E75" s="47">
        <v>16609</v>
      </c>
      <c r="F75" s="51">
        <v>26</v>
      </c>
      <c r="G75" s="52">
        <v>22631</v>
      </c>
      <c r="H75" s="50">
        <v>11298</v>
      </c>
      <c r="I75" s="47">
        <v>5854</v>
      </c>
      <c r="J75" s="47">
        <v>5119</v>
      </c>
      <c r="K75" s="51">
        <v>360</v>
      </c>
      <c r="L75" s="52">
        <v>22631</v>
      </c>
      <c r="M75" s="53">
        <v>134</v>
      </c>
      <c r="N75" s="47">
        <v>129</v>
      </c>
      <c r="O75" s="48">
        <v>96.03</v>
      </c>
      <c r="P75" s="27"/>
      <c r="Q75" s="20"/>
    </row>
    <row r="76" spans="1:17" x14ac:dyDescent="0.2">
      <c r="A76" s="6" t="s">
        <v>72</v>
      </c>
      <c r="M76" s="21"/>
      <c r="N76" s="21" t="s">
        <v>63</v>
      </c>
      <c r="O76" s="21" t="s">
        <v>63</v>
      </c>
    </row>
    <row r="77" spans="1:17" x14ac:dyDescent="0.2">
      <c r="A77" s="57" t="s">
        <v>73</v>
      </c>
    </row>
    <row r="78" spans="1:17" x14ac:dyDescent="0.2">
      <c r="A78" s="57"/>
    </row>
    <row r="79" spans="1:17" x14ac:dyDescent="0.2">
      <c r="A79" s="57"/>
    </row>
    <row r="80" spans="1:17" s="101" customFormat="1" ht="16.5" thickBot="1" x14ac:dyDescent="0.3">
      <c r="A80" s="108" t="s">
        <v>77</v>
      </c>
      <c r="L80" s="109"/>
      <c r="Q80" s="110"/>
    </row>
    <row r="81" spans="1:14" ht="12" customHeight="1" thickBot="1" x14ac:dyDescent="0.25">
      <c r="A81" s="145" t="s">
        <v>0</v>
      </c>
      <c r="B81" s="154" t="s">
        <v>39</v>
      </c>
      <c r="C81" s="155"/>
      <c r="D81" s="155"/>
      <c r="E81" s="155"/>
      <c r="F81" s="155"/>
      <c r="G81" s="156"/>
      <c r="H81" s="154" t="s">
        <v>40</v>
      </c>
      <c r="I81" s="155"/>
      <c r="J81" s="155"/>
      <c r="K81" s="155"/>
      <c r="L81" s="156"/>
      <c r="M81" s="7"/>
      <c r="N81" s="7"/>
    </row>
    <row r="82" spans="1:14" ht="12" thickBot="1" x14ac:dyDescent="0.25">
      <c r="A82" s="158"/>
      <c r="B82" s="117" t="s">
        <v>41</v>
      </c>
      <c r="C82" s="118" t="s">
        <v>42</v>
      </c>
      <c r="D82" s="118" t="s">
        <v>43</v>
      </c>
      <c r="E82" s="118" t="s">
        <v>44</v>
      </c>
      <c r="F82" s="119" t="s">
        <v>45</v>
      </c>
      <c r="G82" s="61" t="s">
        <v>1</v>
      </c>
      <c r="H82" s="120" t="s">
        <v>46</v>
      </c>
      <c r="I82" s="118" t="s">
        <v>47</v>
      </c>
      <c r="J82" s="118" t="s">
        <v>48</v>
      </c>
      <c r="K82" s="118" t="s">
        <v>45</v>
      </c>
      <c r="L82" s="121" t="s">
        <v>1</v>
      </c>
      <c r="M82" s="7"/>
      <c r="N82" s="7"/>
    </row>
    <row r="83" spans="1:14" ht="15" x14ac:dyDescent="0.25">
      <c r="A83" s="112" t="s">
        <v>2</v>
      </c>
      <c r="B83" s="29">
        <v>5</v>
      </c>
      <c r="C83" s="29">
        <v>44</v>
      </c>
      <c r="D83" s="29">
        <v>16</v>
      </c>
      <c r="E83" s="29">
        <v>147</v>
      </c>
      <c r="F83" s="54">
        <v>0</v>
      </c>
      <c r="G83" s="38">
        <v>212</v>
      </c>
      <c r="H83" s="36">
        <v>212</v>
      </c>
      <c r="I83" s="29">
        <v>0</v>
      </c>
      <c r="J83" s="29">
        <v>0</v>
      </c>
      <c r="K83" s="54">
        <v>0</v>
      </c>
      <c r="L83" s="38">
        <v>212</v>
      </c>
      <c r="M83" s="16"/>
      <c r="N83" s="16"/>
    </row>
    <row r="84" spans="1:14" x14ac:dyDescent="0.2">
      <c r="A84" s="111" t="s">
        <v>3</v>
      </c>
      <c r="B84" s="28">
        <v>19</v>
      </c>
      <c r="C84" s="28">
        <v>8</v>
      </c>
      <c r="D84" s="28">
        <v>57</v>
      </c>
      <c r="E84" s="28">
        <v>210</v>
      </c>
      <c r="F84" s="55">
        <v>0</v>
      </c>
      <c r="G84" s="39">
        <v>294</v>
      </c>
      <c r="H84" s="37">
        <v>292</v>
      </c>
      <c r="I84" s="28">
        <v>0</v>
      </c>
      <c r="J84" s="28">
        <v>2</v>
      </c>
      <c r="K84" s="55">
        <v>0</v>
      </c>
      <c r="L84" s="39">
        <v>294</v>
      </c>
      <c r="M84" s="7"/>
      <c r="N84" s="7"/>
    </row>
    <row r="85" spans="1:14" x14ac:dyDescent="0.2">
      <c r="A85" s="111" t="s">
        <v>4</v>
      </c>
      <c r="B85" s="28">
        <v>3</v>
      </c>
      <c r="C85" s="28">
        <v>20</v>
      </c>
      <c r="D85" s="28">
        <v>5</v>
      </c>
      <c r="E85" s="28">
        <v>34</v>
      </c>
      <c r="F85" s="55">
        <v>0</v>
      </c>
      <c r="G85" s="39">
        <v>62</v>
      </c>
      <c r="H85" s="37">
        <v>57</v>
      </c>
      <c r="I85" s="28">
        <v>0</v>
      </c>
      <c r="J85" s="28">
        <v>5</v>
      </c>
      <c r="K85" s="55">
        <v>0</v>
      </c>
      <c r="L85" s="39">
        <v>62</v>
      </c>
      <c r="M85" s="7"/>
      <c r="N85" s="7"/>
    </row>
    <row r="86" spans="1:14" x14ac:dyDescent="0.2">
      <c r="A86" s="111" t="s">
        <v>5</v>
      </c>
      <c r="B86" s="28">
        <v>0</v>
      </c>
      <c r="C86" s="28">
        <v>3</v>
      </c>
      <c r="D86" s="28">
        <v>3</v>
      </c>
      <c r="E86" s="28">
        <v>25</v>
      </c>
      <c r="F86" s="55">
        <v>0</v>
      </c>
      <c r="G86" s="39">
        <v>31</v>
      </c>
      <c r="H86" s="37">
        <v>28</v>
      </c>
      <c r="I86" s="28">
        <v>3</v>
      </c>
      <c r="J86" s="28">
        <v>0</v>
      </c>
      <c r="K86" s="55">
        <v>0</v>
      </c>
      <c r="L86" s="39">
        <v>31</v>
      </c>
      <c r="M86" s="7"/>
      <c r="N86" s="7"/>
    </row>
    <row r="87" spans="1:14" x14ac:dyDescent="0.2">
      <c r="A87" s="111" t="s">
        <v>6</v>
      </c>
      <c r="B87" s="28">
        <v>69</v>
      </c>
      <c r="C87" s="28">
        <v>392</v>
      </c>
      <c r="D87" s="28">
        <v>275</v>
      </c>
      <c r="E87" s="28">
        <v>1747</v>
      </c>
      <c r="F87" s="55">
        <v>0</v>
      </c>
      <c r="G87" s="39">
        <v>2483</v>
      </c>
      <c r="H87" s="37">
        <v>1904</v>
      </c>
      <c r="I87" s="28">
        <v>551</v>
      </c>
      <c r="J87" s="28">
        <v>28</v>
      </c>
      <c r="K87" s="55">
        <v>0</v>
      </c>
      <c r="L87" s="39">
        <v>2483</v>
      </c>
      <c r="M87" s="7"/>
      <c r="N87" s="7"/>
    </row>
    <row r="88" spans="1:14" x14ac:dyDescent="0.2">
      <c r="A88" s="111" t="s">
        <v>7</v>
      </c>
      <c r="B88" s="28">
        <v>10</v>
      </c>
      <c r="C88" s="28">
        <v>39</v>
      </c>
      <c r="D88" s="28">
        <v>31</v>
      </c>
      <c r="E88" s="28">
        <v>122</v>
      </c>
      <c r="F88" s="55">
        <v>0</v>
      </c>
      <c r="G88" s="39">
        <v>202</v>
      </c>
      <c r="H88" s="37">
        <v>113</v>
      </c>
      <c r="I88" s="28">
        <v>38</v>
      </c>
      <c r="J88" s="28">
        <v>51</v>
      </c>
      <c r="K88" s="55">
        <v>0</v>
      </c>
      <c r="L88" s="39">
        <v>202</v>
      </c>
      <c r="M88" s="7"/>
      <c r="N88" s="7"/>
    </row>
    <row r="89" spans="1:14" x14ac:dyDescent="0.2">
      <c r="A89" s="111" t="s">
        <v>8</v>
      </c>
      <c r="B89" s="28">
        <v>0</v>
      </c>
      <c r="C89" s="28">
        <v>6</v>
      </c>
      <c r="D89" s="28">
        <v>15</v>
      </c>
      <c r="E89" s="28">
        <v>100</v>
      </c>
      <c r="F89" s="55">
        <v>0</v>
      </c>
      <c r="G89" s="39">
        <v>121</v>
      </c>
      <c r="H89" s="37">
        <v>121</v>
      </c>
      <c r="I89" s="28">
        <v>0</v>
      </c>
      <c r="J89" s="28">
        <v>0</v>
      </c>
      <c r="K89" s="55">
        <v>0</v>
      </c>
      <c r="L89" s="39">
        <v>121</v>
      </c>
      <c r="M89" s="7"/>
      <c r="N89" s="7"/>
    </row>
    <row r="90" spans="1:14" x14ac:dyDescent="0.2">
      <c r="A90" s="111" t="s">
        <v>9</v>
      </c>
      <c r="B90" s="28">
        <v>1</v>
      </c>
      <c r="C90" s="28">
        <v>6</v>
      </c>
      <c r="D90" s="28">
        <v>5</v>
      </c>
      <c r="E90" s="28">
        <v>28</v>
      </c>
      <c r="F90" s="55">
        <v>0</v>
      </c>
      <c r="G90" s="39">
        <v>40</v>
      </c>
      <c r="H90" s="37">
        <v>34</v>
      </c>
      <c r="I90" s="28">
        <v>6</v>
      </c>
      <c r="J90" s="28">
        <v>0</v>
      </c>
      <c r="K90" s="55">
        <v>0</v>
      </c>
      <c r="L90" s="39">
        <v>40</v>
      </c>
      <c r="M90" s="7"/>
      <c r="N90" s="7"/>
    </row>
    <row r="91" spans="1:14" x14ac:dyDescent="0.2">
      <c r="A91" s="111" t="s">
        <v>10</v>
      </c>
      <c r="B91" s="28">
        <v>8</v>
      </c>
      <c r="C91" s="28">
        <v>56</v>
      </c>
      <c r="D91" s="28">
        <v>64</v>
      </c>
      <c r="E91" s="28">
        <v>295</v>
      </c>
      <c r="F91" s="55">
        <v>0</v>
      </c>
      <c r="G91" s="39">
        <v>423</v>
      </c>
      <c r="H91" s="37">
        <v>199</v>
      </c>
      <c r="I91" s="28">
        <v>152</v>
      </c>
      <c r="J91" s="28">
        <v>72</v>
      </c>
      <c r="K91" s="55">
        <v>0</v>
      </c>
      <c r="L91" s="39">
        <v>423</v>
      </c>
      <c r="M91" s="7"/>
      <c r="N91" s="7"/>
    </row>
    <row r="92" spans="1:14" x14ac:dyDescent="0.2">
      <c r="A92" s="111" t="s">
        <v>11</v>
      </c>
      <c r="B92" s="28">
        <v>8</v>
      </c>
      <c r="C92" s="28">
        <v>11</v>
      </c>
      <c r="D92" s="28">
        <v>7</v>
      </c>
      <c r="E92" s="28">
        <v>26</v>
      </c>
      <c r="F92" s="55">
        <v>0</v>
      </c>
      <c r="G92" s="39">
        <v>52</v>
      </c>
      <c r="H92" s="37">
        <v>48</v>
      </c>
      <c r="I92" s="28">
        <v>0</v>
      </c>
      <c r="J92" s="28">
        <v>4</v>
      </c>
      <c r="K92" s="55">
        <v>0</v>
      </c>
      <c r="L92" s="39">
        <v>52</v>
      </c>
      <c r="M92" s="7"/>
      <c r="N92" s="7"/>
    </row>
    <row r="93" spans="1:14" x14ac:dyDescent="0.2">
      <c r="A93" s="111" t="s">
        <v>12</v>
      </c>
      <c r="B93" s="28">
        <v>19</v>
      </c>
      <c r="C93" s="28">
        <v>63</v>
      </c>
      <c r="D93" s="28">
        <v>39</v>
      </c>
      <c r="E93" s="28">
        <v>387</v>
      </c>
      <c r="F93" s="55">
        <v>14</v>
      </c>
      <c r="G93" s="39">
        <v>522</v>
      </c>
      <c r="H93" s="37">
        <v>422</v>
      </c>
      <c r="I93" s="28">
        <v>8</v>
      </c>
      <c r="J93" s="28">
        <v>44</v>
      </c>
      <c r="K93" s="55">
        <v>48</v>
      </c>
      <c r="L93" s="39">
        <v>522</v>
      </c>
      <c r="M93" s="7"/>
      <c r="N93" s="7"/>
    </row>
    <row r="94" spans="1:14" x14ac:dyDescent="0.2">
      <c r="A94" s="111" t="s">
        <v>13</v>
      </c>
      <c r="B94" s="28">
        <v>16</v>
      </c>
      <c r="C94" s="28">
        <v>40</v>
      </c>
      <c r="D94" s="28">
        <v>23</v>
      </c>
      <c r="E94" s="28">
        <v>234</v>
      </c>
      <c r="F94" s="55">
        <v>0</v>
      </c>
      <c r="G94" s="39">
        <v>313</v>
      </c>
      <c r="H94" s="37">
        <v>313</v>
      </c>
      <c r="I94" s="28">
        <v>0</v>
      </c>
      <c r="J94" s="28">
        <v>0</v>
      </c>
      <c r="K94" s="55">
        <v>0</v>
      </c>
      <c r="L94" s="39">
        <v>313</v>
      </c>
      <c r="M94" s="7"/>
      <c r="N94" s="7"/>
    </row>
    <row r="95" spans="1:14" x14ac:dyDescent="0.2">
      <c r="A95" s="111" t="s">
        <v>14</v>
      </c>
      <c r="B95" s="28">
        <v>3</v>
      </c>
      <c r="C95" s="28">
        <v>15</v>
      </c>
      <c r="D95" s="28">
        <v>13</v>
      </c>
      <c r="E95" s="28">
        <v>62</v>
      </c>
      <c r="F95" s="55">
        <v>1</v>
      </c>
      <c r="G95" s="39">
        <v>94</v>
      </c>
      <c r="H95" s="37">
        <v>61</v>
      </c>
      <c r="I95" s="28">
        <v>7</v>
      </c>
      <c r="J95" s="28">
        <v>26</v>
      </c>
      <c r="K95" s="55">
        <v>0</v>
      </c>
      <c r="L95" s="39">
        <v>94</v>
      </c>
      <c r="M95" s="7"/>
      <c r="N95" s="7"/>
    </row>
    <row r="96" spans="1:14" x14ac:dyDescent="0.2">
      <c r="A96" s="111" t="s">
        <v>15</v>
      </c>
      <c r="B96" s="28">
        <v>9</v>
      </c>
      <c r="C96" s="28">
        <v>55</v>
      </c>
      <c r="D96" s="28">
        <v>58</v>
      </c>
      <c r="E96" s="28">
        <v>274</v>
      </c>
      <c r="F96" s="55">
        <v>0</v>
      </c>
      <c r="G96" s="39">
        <v>396</v>
      </c>
      <c r="H96" s="37">
        <v>378</v>
      </c>
      <c r="I96" s="28">
        <v>18</v>
      </c>
      <c r="J96" s="28">
        <v>0</v>
      </c>
      <c r="K96" s="55">
        <v>0</v>
      </c>
      <c r="L96" s="39">
        <v>396</v>
      </c>
      <c r="M96" s="7"/>
      <c r="N96" s="7"/>
    </row>
    <row r="97" spans="1:14" x14ac:dyDescent="0.2">
      <c r="A97" s="111" t="s">
        <v>16</v>
      </c>
      <c r="B97" s="28">
        <v>18</v>
      </c>
      <c r="C97" s="28">
        <v>100</v>
      </c>
      <c r="D97" s="28">
        <v>122</v>
      </c>
      <c r="E97" s="28">
        <v>556</v>
      </c>
      <c r="F97" s="55">
        <v>0</v>
      </c>
      <c r="G97" s="39">
        <v>796</v>
      </c>
      <c r="H97" s="37">
        <v>403</v>
      </c>
      <c r="I97" s="28">
        <v>348</v>
      </c>
      <c r="J97" s="28">
        <v>45</v>
      </c>
      <c r="K97" s="55">
        <v>0</v>
      </c>
      <c r="L97" s="39">
        <v>796</v>
      </c>
      <c r="M97" s="7"/>
      <c r="N97" s="7"/>
    </row>
    <row r="98" spans="1:14" x14ac:dyDescent="0.2">
      <c r="A98" s="111" t="s">
        <v>17</v>
      </c>
      <c r="B98" s="28">
        <v>3</v>
      </c>
      <c r="C98" s="28">
        <v>17</v>
      </c>
      <c r="D98" s="28">
        <v>19</v>
      </c>
      <c r="E98" s="28">
        <v>81</v>
      </c>
      <c r="F98" s="55">
        <v>0</v>
      </c>
      <c r="G98" s="39">
        <v>120</v>
      </c>
      <c r="H98" s="37">
        <v>70</v>
      </c>
      <c r="I98" s="28">
        <v>38</v>
      </c>
      <c r="J98" s="28">
        <v>12</v>
      </c>
      <c r="K98" s="55">
        <v>0</v>
      </c>
      <c r="L98" s="39">
        <v>120</v>
      </c>
      <c r="M98" s="7"/>
      <c r="N98" s="7"/>
    </row>
    <row r="99" spans="1:14" x14ac:dyDescent="0.2">
      <c r="A99" s="111" t="s">
        <v>18</v>
      </c>
      <c r="B99" s="28">
        <v>0</v>
      </c>
      <c r="C99" s="28">
        <v>18</v>
      </c>
      <c r="D99" s="28">
        <v>65</v>
      </c>
      <c r="E99" s="28">
        <v>110</v>
      </c>
      <c r="F99" s="55">
        <v>0</v>
      </c>
      <c r="G99" s="39">
        <v>193</v>
      </c>
      <c r="H99" s="37">
        <v>193</v>
      </c>
      <c r="I99" s="28">
        <v>0</v>
      </c>
      <c r="J99" s="28">
        <v>0</v>
      </c>
      <c r="K99" s="55">
        <v>0</v>
      </c>
      <c r="L99" s="39">
        <v>193</v>
      </c>
      <c r="M99" s="7"/>
      <c r="N99" s="7"/>
    </row>
    <row r="100" spans="1:14" x14ac:dyDescent="0.2">
      <c r="A100" s="111" t="s">
        <v>19</v>
      </c>
      <c r="B100" s="28">
        <v>34</v>
      </c>
      <c r="C100" s="28">
        <v>118</v>
      </c>
      <c r="D100" s="28">
        <v>63</v>
      </c>
      <c r="E100" s="28">
        <v>278</v>
      </c>
      <c r="F100" s="55">
        <v>0</v>
      </c>
      <c r="G100" s="39">
        <v>493</v>
      </c>
      <c r="H100" s="37">
        <v>291</v>
      </c>
      <c r="I100" s="28">
        <v>33</v>
      </c>
      <c r="J100" s="28">
        <v>169</v>
      </c>
      <c r="K100" s="55">
        <v>0</v>
      </c>
      <c r="L100" s="39">
        <v>493</v>
      </c>
      <c r="M100" s="7"/>
      <c r="N100" s="7"/>
    </row>
    <row r="101" spans="1:14" x14ac:dyDescent="0.2">
      <c r="A101" s="111" t="s">
        <v>20</v>
      </c>
      <c r="B101" s="28">
        <v>2</v>
      </c>
      <c r="C101" s="28">
        <v>44</v>
      </c>
      <c r="D101" s="28">
        <v>36</v>
      </c>
      <c r="E101" s="28">
        <v>126</v>
      </c>
      <c r="F101" s="55">
        <v>0</v>
      </c>
      <c r="G101" s="39">
        <v>208</v>
      </c>
      <c r="H101" s="37">
        <v>189</v>
      </c>
      <c r="I101" s="28">
        <v>1</v>
      </c>
      <c r="J101" s="28">
        <v>17</v>
      </c>
      <c r="K101" s="55">
        <v>1</v>
      </c>
      <c r="L101" s="39">
        <v>208</v>
      </c>
      <c r="M101" s="7"/>
      <c r="N101" s="7"/>
    </row>
    <row r="102" spans="1:14" x14ac:dyDescent="0.2">
      <c r="A102" s="111" t="s">
        <v>21</v>
      </c>
      <c r="B102" s="28">
        <v>4</v>
      </c>
      <c r="C102" s="28">
        <v>3</v>
      </c>
      <c r="D102" s="28">
        <v>2</v>
      </c>
      <c r="E102" s="28">
        <v>44</v>
      </c>
      <c r="F102" s="55">
        <v>0</v>
      </c>
      <c r="G102" s="39">
        <v>53</v>
      </c>
      <c r="H102" s="37">
        <v>53</v>
      </c>
      <c r="I102" s="28">
        <v>0</v>
      </c>
      <c r="J102" s="28">
        <v>0</v>
      </c>
      <c r="K102" s="55">
        <v>0</v>
      </c>
      <c r="L102" s="39">
        <v>53</v>
      </c>
      <c r="M102" s="7"/>
      <c r="N102" s="7"/>
    </row>
    <row r="103" spans="1:14" x14ac:dyDescent="0.2">
      <c r="A103" s="111" t="s">
        <v>22</v>
      </c>
      <c r="B103" s="28">
        <v>279</v>
      </c>
      <c r="C103" s="28">
        <v>1372</v>
      </c>
      <c r="D103" s="28">
        <v>976</v>
      </c>
      <c r="E103" s="28">
        <v>8686</v>
      </c>
      <c r="F103" s="55">
        <v>9</v>
      </c>
      <c r="G103" s="39">
        <v>11322</v>
      </c>
      <c r="H103" s="37">
        <v>3046</v>
      </c>
      <c r="I103" s="28">
        <v>3859</v>
      </c>
      <c r="J103" s="28">
        <v>4123</v>
      </c>
      <c r="K103" s="55">
        <v>294</v>
      </c>
      <c r="L103" s="39">
        <v>11322</v>
      </c>
      <c r="M103" s="7"/>
      <c r="N103" s="7"/>
    </row>
    <row r="104" spans="1:14" x14ac:dyDescent="0.2">
      <c r="A104" s="111" t="s">
        <v>23</v>
      </c>
      <c r="B104" s="28">
        <v>7</v>
      </c>
      <c r="C104" s="28">
        <v>9</v>
      </c>
      <c r="D104" s="28">
        <v>11</v>
      </c>
      <c r="E104" s="28">
        <v>37</v>
      </c>
      <c r="F104" s="55">
        <v>0</v>
      </c>
      <c r="G104" s="39">
        <v>64</v>
      </c>
      <c r="H104" s="37">
        <v>33</v>
      </c>
      <c r="I104" s="28">
        <v>2</v>
      </c>
      <c r="J104" s="28">
        <v>29</v>
      </c>
      <c r="K104" s="55">
        <v>0</v>
      </c>
      <c r="L104" s="39">
        <v>64</v>
      </c>
      <c r="M104" s="7"/>
      <c r="N104" s="7"/>
    </row>
    <row r="105" spans="1:14" x14ac:dyDescent="0.2">
      <c r="A105" s="111" t="s">
        <v>24</v>
      </c>
      <c r="B105" s="28">
        <v>7</v>
      </c>
      <c r="C105" s="28">
        <v>16</v>
      </c>
      <c r="D105" s="28">
        <v>9</v>
      </c>
      <c r="E105" s="28">
        <v>95</v>
      </c>
      <c r="F105" s="55">
        <v>0</v>
      </c>
      <c r="G105" s="39">
        <v>127</v>
      </c>
      <c r="H105" s="37">
        <v>83</v>
      </c>
      <c r="I105" s="28">
        <v>39</v>
      </c>
      <c r="J105" s="28">
        <v>5</v>
      </c>
      <c r="K105" s="55">
        <v>0</v>
      </c>
      <c r="L105" s="39">
        <v>127</v>
      </c>
      <c r="M105" s="7"/>
      <c r="N105" s="7"/>
    </row>
    <row r="106" spans="1:14" x14ac:dyDescent="0.2">
      <c r="A106" s="111" t="s">
        <v>25</v>
      </c>
      <c r="B106" s="28">
        <v>3</v>
      </c>
      <c r="C106" s="28">
        <v>11</v>
      </c>
      <c r="D106" s="28">
        <v>5</v>
      </c>
      <c r="E106" s="28">
        <v>57</v>
      </c>
      <c r="F106" s="55">
        <v>0</v>
      </c>
      <c r="G106" s="39">
        <v>76</v>
      </c>
      <c r="H106" s="37">
        <v>50</v>
      </c>
      <c r="I106" s="28">
        <v>0</v>
      </c>
      <c r="J106" s="28">
        <v>26</v>
      </c>
      <c r="K106" s="55">
        <v>0</v>
      </c>
      <c r="L106" s="39">
        <v>76</v>
      </c>
      <c r="M106" s="7"/>
      <c r="N106" s="7"/>
    </row>
    <row r="107" spans="1:14" x14ac:dyDescent="0.2">
      <c r="A107" s="111" t="s">
        <v>26</v>
      </c>
      <c r="B107" s="28">
        <v>35</v>
      </c>
      <c r="C107" s="28">
        <v>101</v>
      </c>
      <c r="D107" s="28">
        <v>59</v>
      </c>
      <c r="E107" s="28">
        <v>259</v>
      </c>
      <c r="F107" s="55">
        <v>0</v>
      </c>
      <c r="G107" s="39">
        <v>454</v>
      </c>
      <c r="H107" s="37">
        <v>447</v>
      </c>
      <c r="I107" s="28">
        <v>0</v>
      </c>
      <c r="J107" s="28">
        <v>7</v>
      </c>
      <c r="K107" s="55">
        <v>0</v>
      </c>
      <c r="L107" s="39">
        <v>454</v>
      </c>
      <c r="M107" s="8"/>
      <c r="N107" s="8"/>
    </row>
    <row r="108" spans="1:14" x14ac:dyDescent="0.2">
      <c r="A108" s="111" t="s">
        <v>27</v>
      </c>
      <c r="B108" s="28">
        <v>3</v>
      </c>
      <c r="C108" s="28">
        <v>4</v>
      </c>
      <c r="D108" s="28">
        <v>2</v>
      </c>
      <c r="E108" s="28">
        <v>69</v>
      </c>
      <c r="F108" s="55">
        <v>0</v>
      </c>
      <c r="G108" s="39">
        <v>78</v>
      </c>
      <c r="H108" s="37">
        <v>63</v>
      </c>
      <c r="I108" s="28">
        <v>6</v>
      </c>
      <c r="J108" s="28">
        <v>9</v>
      </c>
      <c r="K108" s="55">
        <v>0</v>
      </c>
      <c r="L108" s="39">
        <v>78</v>
      </c>
      <c r="M108" s="7"/>
      <c r="N108" s="7"/>
    </row>
    <row r="109" spans="1:14" x14ac:dyDescent="0.2">
      <c r="A109" s="111" t="s">
        <v>28</v>
      </c>
      <c r="B109" s="28">
        <v>10</v>
      </c>
      <c r="C109" s="28">
        <v>79</v>
      </c>
      <c r="D109" s="28">
        <v>74</v>
      </c>
      <c r="E109" s="28">
        <v>442</v>
      </c>
      <c r="F109" s="55">
        <v>0</v>
      </c>
      <c r="G109" s="39">
        <v>605</v>
      </c>
      <c r="H109" s="37">
        <v>219</v>
      </c>
      <c r="I109" s="28">
        <v>378</v>
      </c>
      <c r="J109" s="28">
        <v>6</v>
      </c>
      <c r="K109" s="55">
        <v>2</v>
      </c>
      <c r="L109" s="39">
        <v>605</v>
      </c>
      <c r="M109" s="7"/>
      <c r="N109" s="7"/>
    </row>
    <row r="110" spans="1:14" x14ac:dyDescent="0.2">
      <c r="A110" s="111" t="s">
        <v>29</v>
      </c>
      <c r="B110" s="28">
        <v>30</v>
      </c>
      <c r="C110" s="28">
        <v>126</v>
      </c>
      <c r="D110" s="28">
        <v>66</v>
      </c>
      <c r="E110" s="28">
        <v>830</v>
      </c>
      <c r="F110" s="55">
        <v>0</v>
      </c>
      <c r="G110" s="39">
        <v>1052</v>
      </c>
      <c r="H110" s="37">
        <v>522</v>
      </c>
      <c r="I110" s="28">
        <v>220</v>
      </c>
      <c r="J110" s="28">
        <v>310</v>
      </c>
      <c r="K110" s="55">
        <v>0</v>
      </c>
      <c r="L110" s="39">
        <v>1052</v>
      </c>
      <c r="M110" s="7"/>
      <c r="N110" s="7"/>
    </row>
    <row r="111" spans="1:14" x14ac:dyDescent="0.2">
      <c r="A111" s="111" t="s">
        <v>30</v>
      </c>
      <c r="B111" s="28">
        <v>2</v>
      </c>
      <c r="C111" s="28">
        <v>3</v>
      </c>
      <c r="D111" s="28">
        <v>7</v>
      </c>
      <c r="E111" s="28">
        <v>48</v>
      </c>
      <c r="F111" s="55">
        <v>0</v>
      </c>
      <c r="G111" s="39">
        <v>60</v>
      </c>
      <c r="H111" s="37">
        <v>60</v>
      </c>
      <c r="I111" s="28">
        <v>0</v>
      </c>
      <c r="J111" s="28">
        <v>0</v>
      </c>
      <c r="K111" s="55">
        <v>0</v>
      </c>
      <c r="L111" s="39">
        <v>60</v>
      </c>
      <c r="M111" s="7"/>
      <c r="N111" s="7"/>
    </row>
    <row r="112" spans="1:14" x14ac:dyDescent="0.2">
      <c r="A112" s="111" t="s">
        <v>31</v>
      </c>
      <c r="B112" s="28">
        <v>6</v>
      </c>
      <c r="C112" s="28">
        <v>12</v>
      </c>
      <c r="D112" s="28">
        <v>18</v>
      </c>
      <c r="E112" s="28">
        <v>63</v>
      </c>
      <c r="F112" s="55">
        <v>0</v>
      </c>
      <c r="G112" s="39">
        <v>99</v>
      </c>
      <c r="H112" s="37">
        <v>96</v>
      </c>
      <c r="I112" s="28">
        <v>3</v>
      </c>
      <c r="J112" s="28">
        <v>0</v>
      </c>
      <c r="K112" s="55">
        <v>0</v>
      </c>
      <c r="L112" s="39">
        <v>99</v>
      </c>
      <c r="M112" s="7"/>
      <c r="N112" s="7"/>
    </row>
    <row r="113" spans="1:57" x14ac:dyDescent="0.2">
      <c r="A113" s="111" t="s">
        <v>32</v>
      </c>
      <c r="B113" s="28">
        <v>5</v>
      </c>
      <c r="C113" s="28">
        <v>35</v>
      </c>
      <c r="D113" s="28">
        <v>18</v>
      </c>
      <c r="E113" s="28">
        <v>197</v>
      </c>
      <c r="F113" s="55">
        <v>0</v>
      </c>
      <c r="G113" s="39">
        <v>255</v>
      </c>
      <c r="H113" s="37">
        <v>236</v>
      </c>
      <c r="I113" s="28">
        <v>3</v>
      </c>
      <c r="J113" s="28">
        <v>16</v>
      </c>
      <c r="K113" s="55">
        <v>0</v>
      </c>
      <c r="L113" s="39">
        <v>255</v>
      </c>
      <c r="M113" s="7"/>
      <c r="N113" s="7"/>
    </row>
    <row r="114" spans="1:57" x14ac:dyDescent="0.2">
      <c r="A114" s="111" t="s">
        <v>33</v>
      </c>
      <c r="B114" s="28">
        <v>21</v>
      </c>
      <c r="C114" s="28">
        <v>73</v>
      </c>
      <c r="D114" s="28">
        <v>86</v>
      </c>
      <c r="E114" s="28">
        <v>470</v>
      </c>
      <c r="F114" s="55">
        <v>0</v>
      </c>
      <c r="G114" s="39">
        <v>650</v>
      </c>
      <c r="H114" s="37">
        <v>636</v>
      </c>
      <c r="I114" s="28">
        <v>14</v>
      </c>
      <c r="J114" s="28">
        <v>0</v>
      </c>
      <c r="K114" s="55">
        <v>0</v>
      </c>
      <c r="L114" s="39">
        <v>650</v>
      </c>
      <c r="M114" s="7"/>
      <c r="N114" s="7"/>
    </row>
    <row r="115" spans="1:57" x14ac:dyDescent="0.2">
      <c r="A115" s="111" t="s">
        <v>34</v>
      </c>
      <c r="B115" s="28">
        <v>7</v>
      </c>
      <c r="C115" s="28">
        <v>49</v>
      </c>
      <c r="D115" s="28">
        <v>29</v>
      </c>
      <c r="E115" s="28">
        <v>156</v>
      </c>
      <c r="F115" s="55">
        <v>0</v>
      </c>
      <c r="G115" s="39">
        <v>241</v>
      </c>
      <c r="H115" s="37">
        <v>214</v>
      </c>
      <c r="I115" s="28">
        <v>1</v>
      </c>
      <c r="J115" s="28">
        <v>11</v>
      </c>
      <c r="K115" s="55">
        <v>15</v>
      </c>
      <c r="L115" s="39">
        <v>241</v>
      </c>
      <c r="M115" s="7"/>
      <c r="N115" s="7"/>
    </row>
    <row r="116" spans="1:57" x14ac:dyDescent="0.2">
      <c r="A116" s="111" t="s">
        <v>35</v>
      </c>
      <c r="B116" s="28">
        <v>0</v>
      </c>
      <c r="C116" s="28">
        <v>1</v>
      </c>
      <c r="D116" s="28">
        <v>2</v>
      </c>
      <c r="E116" s="28">
        <v>16</v>
      </c>
      <c r="F116" s="55">
        <v>2</v>
      </c>
      <c r="G116" s="39">
        <v>21</v>
      </c>
      <c r="H116" s="37">
        <v>16</v>
      </c>
      <c r="I116" s="28">
        <v>0</v>
      </c>
      <c r="J116" s="28">
        <v>5</v>
      </c>
      <c r="K116" s="55">
        <v>0</v>
      </c>
      <c r="L116" s="39">
        <v>21</v>
      </c>
      <c r="M116" s="7"/>
      <c r="N116" s="7"/>
    </row>
    <row r="117" spans="1:57" x14ac:dyDescent="0.2">
      <c r="A117" s="111" t="s">
        <v>36</v>
      </c>
      <c r="B117" s="28">
        <v>0</v>
      </c>
      <c r="C117" s="28">
        <v>7</v>
      </c>
      <c r="D117" s="28">
        <v>4</v>
      </c>
      <c r="E117" s="28">
        <v>35</v>
      </c>
      <c r="F117" s="55">
        <v>0</v>
      </c>
      <c r="G117" s="39">
        <v>46</v>
      </c>
      <c r="H117" s="37">
        <v>46</v>
      </c>
      <c r="I117" s="28">
        <v>0</v>
      </c>
      <c r="J117" s="28">
        <v>0</v>
      </c>
      <c r="K117" s="55">
        <v>0</v>
      </c>
      <c r="L117" s="39">
        <v>46</v>
      </c>
      <c r="M117" s="7"/>
      <c r="N117" s="7"/>
    </row>
    <row r="118" spans="1:57" x14ac:dyDescent="0.2">
      <c r="A118" s="111" t="s">
        <v>37</v>
      </c>
      <c r="B118" s="28">
        <v>1</v>
      </c>
      <c r="C118" s="28">
        <v>8</v>
      </c>
      <c r="D118" s="28">
        <v>12</v>
      </c>
      <c r="E118" s="28">
        <v>35</v>
      </c>
      <c r="F118" s="55">
        <v>0</v>
      </c>
      <c r="G118" s="39">
        <v>56</v>
      </c>
      <c r="H118" s="37">
        <v>2</v>
      </c>
      <c r="I118" s="28">
        <v>0</v>
      </c>
      <c r="J118" s="28">
        <v>54</v>
      </c>
      <c r="K118" s="55">
        <v>0</v>
      </c>
      <c r="L118" s="39">
        <v>56</v>
      </c>
      <c r="M118" s="7"/>
      <c r="N118" s="7"/>
    </row>
    <row r="119" spans="1:57" ht="12" thickBot="1" x14ac:dyDescent="0.25">
      <c r="A119" s="113" t="s">
        <v>38</v>
      </c>
      <c r="B119" s="43">
        <v>5</v>
      </c>
      <c r="C119" s="43">
        <v>49</v>
      </c>
      <c r="D119" s="43">
        <v>35</v>
      </c>
      <c r="E119" s="43">
        <v>228</v>
      </c>
      <c r="F119" s="56">
        <v>0</v>
      </c>
      <c r="G119" s="45">
        <v>317</v>
      </c>
      <c r="H119" s="46">
        <v>148</v>
      </c>
      <c r="I119" s="43">
        <v>126</v>
      </c>
      <c r="J119" s="43">
        <v>43</v>
      </c>
      <c r="K119" s="56">
        <v>0</v>
      </c>
      <c r="L119" s="45">
        <v>317</v>
      </c>
      <c r="M119" s="7"/>
      <c r="N119" s="7"/>
    </row>
    <row r="120" spans="1:57" ht="12" thickBot="1" x14ac:dyDescent="0.25">
      <c r="A120" s="49" t="s">
        <v>1</v>
      </c>
      <c r="B120" s="50">
        <v>652</v>
      </c>
      <c r="C120" s="47">
        <v>3013</v>
      </c>
      <c r="D120" s="47">
        <v>2331</v>
      </c>
      <c r="E120" s="47">
        <v>16609</v>
      </c>
      <c r="F120" s="115">
        <v>26</v>
      </c>
      <c r="G120" s="114">
        <v>22631</v>
      </c>
      <c r="H120" s="116">
        <v>11298</v>
      </c>
      <c r="I120" s="47">
        <v>5854</v>
      </c>
      <c r="J120" s="47">
        <v>5119</v>
      </c>
      <c r="K120" s="115">
        <v>360</v>
      </c>
      <c r="L120" s="114">
        <v>22631</v>
      </c>
      <c r="M120" s="8"/>
      <c r="N120" s="8"/>
    </row>
    <row r="121" spans="1:57" x14ac:dyDescent="0.2">
      <c r="A121" s="6" t="s">
        <v>72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9"/>
      <c r="N121" s="9"/>
    </row>
    <row r="122" spans="1:57" x14ac:dyDescent="0.2">
      <c r="A122" s="57" t="s">
        <v>73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9"/>
      <c r="N122" s="9"/>
    </row>
    <row r="125" spans="1:57" s="5" customFormat="1" ht="16.5" thickBot="1" x14ac:dyDescent="0.3">
      <c r="A125" s="101" t="s">
        <v>76</v>
      </c>
      <c r="B125" s="3"/>
      <c r="C125" s="3"/>
      <c r="D125" s="3"/>
      <c r="E125" s="3"/>
      <c r="F125" s="3"/>
      <c r="G125" s="3"/>
      <c r="H125" s="3"/>
      <c r="I125" s="3"/>
      <c r="J125" s="18"/>
      <c r="L125" s="17"/>
      <c r="Q125" s="15"/>
    </row>
    <row r="126" spans="1:57" ht="12" thickBot="1" x14ac:dyDescent="0.25">
      <c r="A126" s="90" t="s">
        <v>0</v>
      </c>
      <c r="B126" s="91"/>
      <c r="C126" s="92"/>
      <c r="D126" s="92"/>
      <c r="E126" s="92"/>
      <c r="F126" s="92"/>
      <c r="G126" s="93" t="s">
        <v>74</v>
      </c>
      <c r="H126" s="94" t="s">
        <v>75</v>
      </c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5"/>
      <c r="BE126" s="7"/>
    </row>
    <row r="127" spans="1:57" ht="12" thickBot="1" x14ac:dyDescent="0.25">
      <c r="A127" s="96"/>
      <c r="B127" s="97">
        <v>1</v>
      </c>
      <c r="C127" s="98">
        <v>2</v>
      </c>
      <c r="D127" s="98">
        <v>3</v>
      </c>
      <c r="E127" s="98">
        <v>4</v>
      </c>
      <c r="F127" s="98">
        <v>5</v>
      </c>
      <c r="G127" s="98">
        <v>6</v>
      </c>
      <c r="H127" s="98">
        <v>7</v>
      </c>
      <c r="I127" s="98">
        <v>8</v>
      </c>
      <c r="J127" s="98">
        <v>9</v>
      </c>
      <c r="K127" s="98">
        <v>10</v>
      </c>
      <c r="L127" s="98">
        <v>11</v>
      </c>
      <c r="M127" s="98">
        <v>12</v>
      </c>
      <c r="N127" s="98">
        <v>13</v>
      </c>
      <c r="O127" s="98">
        <v>14</v>
      </c>
      <c r="P127" s="98">
        <v>15</v>
      </c>
      <c r="Q127" s="98">
        <v>16</v>
      </c>
      <c r="R127" s="98">
        <v>17</v>
      </c>
      <c r="S127" s="98">
        <v>18</v>
      </c>
      <c r="T127" s="98">
        <v>19</v>
      </c>
      <c r="U127" s="98">
        <v>20</v>
      </c>
      <c r="V127" s="98">
        <v>21</v>
      </c>
      <c r="W127" s="98">
        <v>22</v>
      </c>
      <c r="X127" s="98">
        <v>23</v>
      </c>
      <c r="Y127" s="98">
        <v>24</v>
      </c>
      <c r="Z127" s="98">
        <v>25</v>
      </c>
      <c r="AA127" s="98">
        <v>26</v>
      </c>
      <c r="AB127" s="98">
        <v>27</v>
      </c>
      <c r="AC127" s="98">
        <v>28</v>
      </c>
      <c r="AD127" s="98">
        <v>29</v>
      </c>
      <c r="AE127" s="98">
        <v>30</v>
      </c>
      <c r="AF127" s="98">
        <v>31</v>
      </c>
      <c r="AG127" s="98">
        <v>32</v>
      </c>
      <c r="AH127" s="98">
        <v>33</v>
      </c>
      <c r="AI127" s="98">
        <v>34</v>
      </c>
      <c r="AJ127" s="98">
        <v>35</v>
      </c>
      <c r="AK127" s="98">
        <v>36</v>
      </c>
      <c r="AL127" s="98">
        <v>37</v>
      </c>
      <c r="AM127" s="98">
        <v>38</v>
      </c>
      <c r="AN127" s="98">
        <v>39</v>
      </c>
      <c r="AO127" s="98">
        <v>40</v>
      </c>
      <c r="AP127" s="98">
        <v>41</v>
      </c>
      <c r="AQ127" s="98">
        <v>42</v>
      </c>
      <c r="AR127" s="98">
        <v>43</v>
      </c>
      <c r="AS127" s="98">
        <v>44</v>
      </c>
      <c r="AT127" s="98">
        <v>45</v>
      </c>
      <c r="AU127" s="98">
        <v>46</v>
      </c>
      <c r="AV127" s="98">
        <v>47</v>
      </c>
      <c r="AW127" s="98">
        <v>48</v>
      </c>
      <c r="AX127" s="98">
        <v>49</v>
      </c>
      <c r="AY127" s="98">
        <v>50</v>
      </c>
      <c r="AZ127" s="98">
        <v>51</v>
      </c>
      <c r="BA127" s="98">
        <v>52</v>
      </c>
      <c r="BB127" s="99">
        <v>53</v>
      </c>
      <c r="BC127" s="100" t="s">
        <v>1</v>
      </c>
      <c r="BE127" s="7"/>
    </row>
    <row r="128" spans="1:57" ht="15.75" customHeight="1" x14ac:dyDescent="0.2">
      <c r="A128" s="83" t="s">
        <v>2</v>
      </c>
      <c r="B128" s="36">
        <v>0</v>
      </c>
      <c r="C128" s="29">
        <v>0</v>
      </c>
      <c r="D128" s="29">
        <v>0</v>
      </c>
      <c r="E128" s="29">
        <v>3</v>
      </c>
      <c r="F128" s="29">
        <v>5</v>
      </c>
      <c r="G128" s="29">
        <v>2</v>
      </c>
      <c r="H128" s="29">
        <v>3</v>
      </c>
      <c r="I128" s="29">
        <v>1</v>
      </c>
      <c r="J128" s="29">
        <v>0</v>
      </c>
      <c r="K128" s="29">
        <v>0</v>
      </c>
      <c r="L128" s="29">
        <v>2</v>
      </c>
      <c r="M128" s="29">
        <v>3</v>
      </c>
      <c r="N128" s="29">
        <v>0</v>
      </c>
      <c r="O128" s="29">
        <v>2</v>
      </c>
      <c r="P128" s="29">
        <v>0</v>
      </c>
      <c r="Q128" s="29">
        <v>0</v>
      </c>
      <c r="R128" s="29">
        <v>4</v>
      </c>
      <c r="S128" s="29">
        <v>5</v>
      </c>
      <c r="T128" s="29">
        <v>1</v>
      </c>
      <c r="U128" s="29">
        <v>3</v>
      </c>
      <c r="V128" s="29">
        <v>26</v>
      </c>
      <c r="W128" s="29">
        <v>6</v>
      </c>
      <c r="X128" s="29">
        <v>5</v>
      </c>
      <c r="Y128" s="29">
        <v>8</v>
      </c>
      <c r="Z128" s="29">
        <v>5</v>
      </c>
      <c r="AA128" s="29">
        <v>6</v>
      </c>
      <c r="AB128" s="29">
        <v>4</v>
      </c>
      <c r="AC128" s="29">
        <v>4</v>
      </c>
      <c r="AD128" s="29">
        <v>8</v>
      </c>
      <c r="AE128" s="29">
        <v>7</v>
      </c>
      <c r="AF128" s="29">
        <v>5</v>
      </c>
      <c r="AG128" s="29">
        <v>10</v>
      </c>
      <c r="AH128" s="29">
        <v>16</v>
      </c>
      <c r="AI128" s="29">
        <v>4</v>
      </c>
      <c r="AJ128" s="29">
        <v>9</v>
      </c>
      <c r="AK128" s="29">
        <v>1</v>
      </c>
      <c r="AL128" s="29">
        <v>3</v>
      </c>
      <c r="AM128" s="29">
        <v>3</v>
      </c>
      <c r="AN128" s="29">
        <v>4</v>
      </c>
      <c r="AO128" s="29">
        <v>3</v>
      </c>
      <c r="AP128" s="29">
        <v>3</v>
      </c>
      <c r="AQ128" s="29">
        <v>5</v>
      </c>
      <c r="AR128" s="29">
        <v>7</v>
      </c>
      <c r="AS128" s="29">
        <v>1</v>
      </c>
      <c r="AT128" s="29">
        <v>3</v>
      </c>
      <c r="AU128" s="29">
        <v>4</v>
      </c>
      <c r="AV128" s="29">
        <v>3</v>
      </c>
      <c r="AW128" s="29">
        <v>2</v>
      </c>
      <c r="AX128" s="29">
        <v>6</v>
      </c>
      <c r="AY128" s="29">
        <v>0</v>
      </c>
      <c r="AZ128" s="29">
        <v>7</v>
      </c>
      <c r="BA128" s="29">
        <v>0</v>
      </c>
      <c r="BB128" s="54">
        <v>0</v>
      </c>
      <c r="BC128" s="38">
        <f>SUM(B128:BB128)</f>
        <v>212</v>
      </c>
      <c r="BE128" s="7"/>
    </row>
    <row r="129" spans="1:57" s="65" customFormat="1" ht="15.75" customHeight="1" x14ac:dyDescent="0.2">
      <c r="A129" s="84" t="s">
        <v>3</v>
      </c>
      <c r="B129" s="37">
        <v>0</v>
      </c>
      <c r="C129" s="28">
        <v>0</v>
      </c>
      <c r="D129" s="28">
        <v>1</v>
      </c>
      <c r="E129" s="28">
        <v>1</v>
      </c>
      <c r="F129" s="28">
        <v>0</v>
      </c>
      <c r="G129" s="28">
        <v>0</v>
      </c>
      <c r="H129" s="28">
        <v>2</v>
      </c>
      <c r="I129" s="28">
        <v>1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3</v>
      </c>
      <c r="W129" s="28">
        <v>1</v>
      </c>
      <c r="X129" s="28">
        <v>1</v>
      </c>
      <c r="Y129" s="28">
        <v>0</v>
      </c>
      <c r="Z129" s="28">
        <v>0</v>
      </c>
      <c r="AA129" s="28">
        <v>2</v>
      </c>
      <c r="AB129" s="28">
        <v>2</v>
      </c>
      <c r="AC129" s="28">
        <v>1</v>
      </c>
      <c r="AD129" s="28">
        <v>1</v>
      </c>
      <c r="AE129" s="28">
        <v>2</v>
      </c>
      <c r="AF129" s="28">
        <v>2</v>
      </c>
      <c r="AG129" s="28">
        <v>5</v>
      </c>
      <c r="AH129" s="28">
        <v>5</v>
      </c>
      <c r="AI129" s="28">
        <v>8</v>
      </c>
      <c r="AJ129" s="28">
        <v>35</v>
      </c>
      <c r="AK129" s="28">
        <v>17</v>
      </c>
      <c r="AL129" s="28">
        <v>9</v>
      </c>
      <c r="AM129" s="28">
        <v>14</v>
      </c>
      <c r="AN129" s="28">
        <v>22</v>
      </c>
      <c r="AO129" s="28">
        <v>34</v>
      </c>
      <c r="AP129" s="28">
        <v>37</v>
      </c>
      <c r="AQ129" s="28">
        <v>20</v>
      </c>
      <c r="AR129" s="28">
        <v>20</v>
      </c>
      <c r="AS129" s="28">
        <v>6</v>
      </c>
      <c r="AT129" s="28">
        <v>7</v>
      </c>
      <c r="AU129" s="28">
        <v>0</v>
      </c>
      <c r="AV129" s="28">
        <v>0</v>
      </c>
      <c r="AW129" s="28">
        <v>6</v>
      </c>
      <c r="AX129" s="28">
        <v>8</v>
      </c>
      <c r="AY129" s="28">
        <v>5</v>
      </c>
      <c r="AZ129" s="28">
        <v>4</v>
      </c>
      <c r="BA129" s="28">
        <v>4</v>
      </c>
      <c r="BB129" s="55">
        <v>8</v>
      </c>
      <c r="BC129" s="39">
        <f t="shared" ref="BC129:BC165" si="1">SUM(B129:BB129)</f>
        <v>294</v>
      </c>
      <c r="BE129" s="66"/>
    </row>
    <row r="130" spans="1:57" ht="15.75" customHeight="1" x14ac:dyDescent="0.2">
      <c r="A130" s="85" t="s">
        <v>4</v>
      </c>
      <c r="B130" s="37">
        <v>5</v>
      </c>
      <c r="C130" s="28">
        <v>0</v>
      </c>
      <c r="D130" s="28">
        <v>7</v>
      </c>
      <c r="E130" s="28">
        <v>1</v>
      </c>
      <c r="F130" s="28">
        <v>0</v>
      </c>
      <c r="G130" s="28">
        <v>1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8">
        <v>1</v>
      </c>
      <c r="N130" s="28">
        <v>2</v>
      </c>
      <c r="O130" s="28">
        <v>1</v>
      </c>
      <c r="P130" s="28">
        <v>6</v>
      </c>
      <c r="Q130" s="28">
        <v>1</v>
      </c>
      <c r="R130" s="28">
        <v>3</v>
      </c>
      <c r="S130" s="28">
        <v>0</v>
      </c>
      <c r="T130" s="28">
        <v>2</v>
      </c>
      <c r="U130" s="28">
        <v>0</v>
      </c>
      <c r="V130" s="28">
        <v>1</v>
      </c>
      <c r="W130" s="28">
        <v>0</v>
      </c>
      <c r="X130" s="28">
        <v>0</v>
      </c>
      <c r="Y130" s="28">
        <v>1</v>
      </c>
      <c r="Z130" s="28">
        <v>1</v>
      </c>
      <c r="AA130" s="28">
        <v>0</v>
      </c>
      <c r="AB130" s="28">
        <v>1</v>
      </c>
      <c r="AC130" s="28">
        <v>0</v>
      </c>
      <c r="AD130" s="28">
        <v>0</v>
      </c>
      <c r="AE130" s="28">
        <v>1</v>
      </c>
      <c r="AF130" s="28">
        <v>0</v>
      </c>
      <c r="AG130" s="28">
        <v>0</v>
      </c>
      <c r="AH130" s="28">
        <v>0</v>
      </c>
      <c r="AI130" s="28">
        <v>0</v>
      </c>
      <c r="AJ130" s="28">
        <v>0</v>
      </c>
      <c r="AK130" s="28">
        <v>0</v>
      </c>
      <c r="AL130" s="28">
        <v>0</v>
      </c>
      <c r="AM130" s="28">
        <v>0</v>
      </c>
      <c r="AN130" s="28">
        <v>11</v>
      </c>
      <c r="AO130" s="28">
        <v>4</v>
      </c>
      <c r="AP130" s="28">
        <v>0</v>
      </c>
      <c r="AQ130" s="28">
        <v>2</v>
      </c>
      <c r="AR130" s="28">
        <v>3</v>
      </c>
      <c r="AS130" s="28">
        <v>4</v>
      </c>
      <c r="AT130" s="28">
        <v>0</v>
      </c>
      <c r="AU130" s="28">
        <v>0</v>
      </c>
      <c r="AV130" s="28">
        <v>1</v>
      </c>
      <c r="AW130" s="28">
        <v>0</v>
      </c>
      <c r="AX130" s="28">
        <v>0</v>
      </c>
      <c r="AY130" s="28">
        <v>0</v>
      </c>
      <c r="AZ130" s="28">
        <v>0</v>
      </c>
      <c r="BA130" s="28">
        <v>0</v>
      </c>
      <c r="BB130" s="55">
        <v>2</v>
      </c>
      <c r="BC130" s="39">
        <f t="shared" si="1"/>
        <v>62</v>
      </c>
      <c r="BE130" s="7"/>
    </row>
    <row r="131" spans="1:57" ht="15.75" customHeight="1" x14ac:dyDescent="0.2">
      <c r="A131" s="85" t="s">
        <v>5</v>
      </c>
      <c r="B131" s="37">
        <v>0</v>
      </c>
      <c r="C131" s="28">
        <v>3</v>
      </c>
      <c r="D131" s="28">
        <v>0</v>
      </c>
      <c r="E131" s="28">
        <v>0</v>
      </c>
      <c r="F131" s="28">
        <v>1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  <c r="AC131" s="28">
        <v>0</v>
      </c>
      <c r="AD131" s="28">
        <v>0</v>
      </c>
      <c r="AE131" s="28">
        <v>0</v>
      </c>
      <c r="AF131" s="28">
        <v>2</v>
      </c>
      <c r="AG131" s="28">
        <v>0</v>
      </c>
      <c r="AH131" s="28">
        <v>0</v>
      </c>
      <c r="AI131" s="28">
        <v>0</v>
      </c>
      <c r="AJ131" s="28">
        <v>2</v>
      </c>
      <c r="AK131" s="28">
        <v>0</v>
      </c>
      <c r="AL131" s="28">
        <v>0</v>
      </c>
      <c r="AM131" s="28">
        <v>0</v>
      </c>
      <c r="AN131" s="28">
        <v>0</v>
      </c>
      <c r="AO131" s="28">
        <v>15</v>
      </c>
      <c r="AP131" s="28">
        <v>7</v>
      </c>
      <c r="AQ131" s="28">
        <v>1</v>
      </c>
      <c r="AR131" s="28">
        <v>0</v>
      </c>
      <c r="AS131" s="28">
        <v>0</v>
      </c>
      <c r="AT131" s="28">
        <v>0</v>
      </c>
      <c r="AU131" s="28">
        <v>0</v>
      </c>
      <c r="AV131" s="28">
        <v>0</v>
      </c>
      <c r="AW131" s="28">
        <v>0</v>
      </c>
      <c r="AX131" s="28">
        <v>0</v>
      </c>
      <c r="AY131" s="28">
        <v>0</v>
      </c>
      <c r="AZ131" s="28">
        <v>0</v>
      </c>
      <c r="BA131" s="28">
        <v>0</v>
      </c>
      <c r="BB131" s="55">
        <v>0</v>
      </c>
      <c r="BC131" s="39">
        <f t="shared" si="1"/>
        <v>31</v>
      </c>
      <c r="BE131" s="7"/>
    </row>
    <row r="132" spans="1:57" ht="15.75" customHeight="1" x14ac:dyDescent="0.2">
      <c r="A132" s="85" t="s">
        <v>6</v>
      </c>
      <c r="B132" s="37">
        <v>41</v>
      </c>
      <c r="C132" s="28">
        <v>131</v>
      </c>
      <c r="D132" s="28">
        <v>80</v>
      </c>
      <c r="E132" s="28">
        <v>86</v>
      </c>
      <c r="F132" s="28">
        <v>65</v>
      </c>
      <c r="G132" s="28">
        <v>47</v>
      </c>
      <c r="H132" s="28">
        <v>58</v>
      </c>
      <c r="I132" s="28">
        <v>57</v>
      </c>
      <c r="J132" s="28">
        <v>30</v>
      </c>
      <c r="K132" s="28">
        <v>9</v>
      </c>
      <c r="L132" s="28">
        <v>66</v>
      </c>
      <c r="M132" s="28">
        <v>46</v>
      </c>
      <c r="N132" s="28">
        <v>48</v>
      </c>
      <c r="O132" s="28">
        <v>42</v>
      </c>
      <c r="P132" s="28">
        <v>39</v>
      </c>
      <c r="Q132" s="28">
        <v>25</v>
      </c>
      <c r="R132" s="28">
        <v>44</v>
      </c>
      <c r="S132" s="28">
        <v>26</v>
      </c>
      <c r="T132" s="28">
        <v>47</v>
      </c>
      <c r="U132" s="28">
        <v>38</v>
      </c>
      <c r="V132" s="28">
        <v>45</v>
      </c>
      <c r="W132" s="28">
        <v>36</v>
      </c>
      <c r="X132" s="28">
        <v>67</v>
      </c>
      <c r="Y132" s="28">
        <v>98</v>
      </c>
      <c r="Z132" s="28">
        <v>34</v>
      </c>
      <c r="AA132" s="28">
        <v>76</v>
      </c>
      <c r="AB132" s="28">
        <v>62</v>
      </c>
      <c r="AC132" s="28">
        <v>43</v>
      </c>
      <c r="AD132" s="28">
        <v>33</v>
      </c>
      <c r="AE132" s="28">
        <v>42</v>
      </c>
      <c r="AF132" s="28">
        <v>49</v>
      </c>
      <c r="AG132" s="28">
        <v>51</v>
      </c>
      <c r="AH132" s="28">
        <v>71</v>
      </c>
      <c r="AI132" s="28">
        <v>68</v>
      </c>
      <c r="AJ132" s="28">
        <v>58</v>
      </c>
      <c r="AK132" s="28">
        <v>39</v>
      </c>
      <c r="AL132" s="28">
        <v>52</v>
      </c>
      <c r="AM132" s="28">
        <v>41</v>
      </c>
      <c r="AN132" s="28">
        <v>36</v>
      </c>
      <c r="AO132" s="28">
        <v>31</v>
      </c>
      <c r="AP132" s="28">
        <v>29</v>
      </c>
      <c r="AQ132" s="28">
        <v>30</v>
      </c>
      <c r="AR132" s="28">
        <v>34</v>
      </c>
      <c r="AS132" s="28">
        <v>16</v>
      </c>
      <c r="AT132" s="28">
        <v>33</v>
      </c>
      <c r="AU132" s="28">
        <v>39</v>
      </c>
      <c r="AV132" s="28">
        <v>37</v>
      </c>
      <c r="AW132" s="28">
        <v>56</v>
      </c>
      <c r="AX132" s="28">
        <v>41</v>
      </c>
      <c r="AY132" s="28">
        <v>37</v>
      </c>
      <c r="AZ132" s="28">
        <v>40</v>
      </c>
      <c r="BA132" s="28">
        <v>18</v>
      </c>
      <c r="BB132" s="55">
        <v>16</v>
      </c>
      <c r="BC132" s="39">
        <f t="shared" si="1"/>
        <v>2483</v>
      </c>
      <c r="BE132" s="7"/>
    </row>
    <row r="133" spans="1:57" ht="15.75" customHeight="1" x14ac:dyDescent="0.2">
      <c r="A133" s="85" t="s">
        <v>7</v>
      </c>
      <c r="B133" s="37">
        <v>0</v>
      </c>
      <c r="C133" s="28">
        <v>8</v>
      </c>
      <c r="D133" s="28">
        <v>3</v>
      </c>
      <c r="E133" s="28">
        <v>2</v>
      </c>
      <c r="F133" s="28">
        <v>2</v>
      </c>
      <c r="G133" s="28">
        <v>2</v>
      </c>
      <c r="H133" s="28">
        <v>6</v>
      </c>
      <c r="I133" s="28">
        <v>2</v>
      </c>
      <c r="J133" s="28">
        <v>0</v>
      </c>
      <c r="K133" s="28">
        <v>3</v>
      </c>
      <c r="L133" s="28">
        <v>0</v>
      </c>
      <c r="M133" s="28">
        <v>0</v>
      </c>
      <c r="N133" s="28">
        <v>0</v>
      </c>
      <c r="O133" s="28">
        <v>2</v>
      </c>
      <c r="P133" s="28">
        <v>5</v>
      </c>
      <c r="Q133" s="28">
        <v>1</v>
      </c>
      <c r="R133" s="28">
        <v>5</v>
      </c>
      <c r="S133" s="28">
        <v>1</v>
      </c>
      <c r="T133" s="28">
        <v>3</v>
      </c>
      <c r="U133" s="28">
        <v>3</v>
      </c>
      <c r="V133" s="28">
        <v>7</v>
      </c>
      <c r="W133" s="28">
        <v>3</v>
      </c>
      <c r="X133" s="28">
        <v>8</v>
      </c>
      <c r="Y133" s="28">
        <v>3</v>
      </c>
      <c r="Z133" s="28">
        <v>1</v>
      </c>
      <c r="AA133" s="28">
        <v>2</v>
      </c>
      <c r="AB133" s="28">
        <v>2</v>
      </c>
      <c r="AC133" s="28">
        <v>0</v>
      </c>
      <c r="AD133" s="28">
        <v>11</v>
      </c>
      <c r="AE133" s="28">
        <v>17</v>
      </c>
      <c r="AF133" s="28">
        <v>12</v>
      </c>
      <c r="AG133" s="28">
        <v>5</v>
      </c>
      <c r="AH133" s="28">
        <v>3</v>
      </c>
      <c r="AI133" s="28">
        <v>5</v>
      </c>
      <c r="AJ133" s="28">
        <v>4</v>
      </c>
      <c r="AK133" s="28">
        <v>9</v>
      </c>
      <c r="AL133" s="28">
        <v>19</v>
      </c>
      <c r="AM133" s="28">
        <v>11</v>
      </c>
      <c r="AN133" s="28">
        <v>2</v>
      </c>
      <c r="AO133" s="28">
        <v>1</v>
      </c>
      <c r="AP133" s="28">
        <v>1</v>
      </c>
      <c r="AQ133" s="28">
        <v>1</v>
      </c>
      <c r="AR133" s="28">
        <v>2</v>
      </c>
      <c r="AS133" s="28">
        <v>1</v>
      </c>
      <c r="AT133" s="28">
        <v>4</v>
      </c>
      <c r="AU133" s="28">
        <v>5</v>
      </c>
      <c r="AV133" s="28">
        <v>10</v>
      </c>
      <c r="AW133" s="28">
        <v>3</v>
      </c>
      <c r="AX133" s="28">
        <v>1</v>
      </c>
      <c r="AY133" s="28">
        <v>0</v>
      </c>
      <c r="AZ133" s="28">
        <v>0</v>
      </c>
      <c r="BA133" s="28">
        <v>0</v>
      </c>
      <c r="BB133" s="55">
        <v>1</v>
      </c>
      <c r="BC133" s="39">
        <f t="shared" si="1"/>
        <v>202</v>
      </c>
      <c r="BE133" s="7"/>
    </row>
    <row r="134" spans="1:57" ht="15.75" customHeight="1" x14ac:dyDescent="0.2">
      <c r="A134" s="85" t="s">
        <v>8</v>
      </c>
      <c r="B134" s="37">
        <v>0</v>
      </c>
      <c r="C134" s="28">
        <v>0</v>
      </c>
      <c r="D134" s="28">
        <v>0</v>
      </c>
      <c r="E134" s="28">
        <v>3</v>
      </c>
      <c r="F134" s="28">
        <v>3</v>
      </c>
      <c r="G134" s="28">
        <v>3</v>
      </c>
      <c r="H134" s="28">
        <v>10</v>
      </c>
      <c r="I134" s="28">
        <v>2</v>
      </c>
      <c r="J134" s="28">
        <v>5</v>
      </c>
      <c r="K134" s="28">
        <v>5</v>
      </c>
      <c r="L134" s="28">
        <v>2</v>
      </c>
      <c r="M134" s="28">
        <v>4</v>
      </c>
      <c r="N134" s="28">
        <v>3</v>
      </c>
      <c r="O134" s="28">
        <v>1</v>
      </c>
      <c r="P134" s="28">
        <v>5</v>
      </c>
      <c r="Q134" s="28">
        <v>1</v>
      </c>
      <c r="R134" s="28">
        <v>4</v>
      </c>
      <c r="S134" s="28">
        <v>1</v>
      </c>
      <c r="T134" s="28">
        <v>4</v>
      </c>
      <c r="U134" s="28">
        <v>4</v>
      </c>
      <c r="V134" s="28">
        <v>3</v>
      </c>
      <c r="W134" s="28">
        <v>3</v>
      </c>
      <c r="X134" s="28">
        <v>5</v>
      </c>
      <c r="Y134" s="28">
        <v>5</v>
      </c>
      <c r="Z134" s="28">
        <v>2</v>
      </c>
      <c r="AA134" s="28">
        <v>4</v>
      </c>
      <c r="AB134" s="28">
        <v>4</v>
      </c>
      <c r="AC134" s="28">
        <v>2</v>
      </c>
      <c r="AD134" s="28">
        <v>0</v>
      </c>
      <c r="AE134" s="28">
        <v>0</v>
      </c>
      <c r="AF134" s="28">
        <v>0</v>
      </c>
      <c r="AG134" s="28">
        <v>1</v>
      </c>
      <c r="AH134" s="28">
        <v>5</v>
      </c>
      <c r="AI134" s="28">
        <v>8</v>
      </c>
      <c r="AJ134" s="28">
        <v>6</v>
      </c>
      <c r="AK134" s="28">
        <v>4</v>
      </c>
      <c r="AL134" s="28">
        <v>9</v>
      </c>
      <c r="AM134" s="28">
        <v>0</v>
      </c>
      <c r="AN134" s="28">
        <v>0</v>
      </c>
      <c r="AO134" s="28">
        <v>0</v>
      </c>
      <c r="AP134" s="28">
        <v>0</v>
      </c>
      <c r="AQ134" s="28">
        <v>0</v>
      </c>
      <c r="AR134" s="28">
        <v>0</v>
      </c>
      <c r="AS134" s="28">
        <v>0</v>
      </c>
      <c r="AT134" s="28">
        <v>0</v>
      </c>
      <c r="AU134" s="28">
        <v>0</v>
      </c>
      <c r="AV134" s="28">
        <v>0</v>
      </c>
      <c r="AW134" s="28">
        <v>0</v>
      </c>
      <c r="AX134" s="28">
        <v>0</v>
      </c>
      <c r="AY134" s="28">
        <v>0</v>
      </c>
      <c r="AZ134" s="28">
        <v>0</v>
      </c>
      <c r="BA134" s="28">
        <v>0</v>
      </c>
      <c r="BB134" s="55">
        <v>0</v>
      </c>
      <c r="BC134" s="39">
        <f t="shared" si="1"/>
        <v>121</v>
      </c>
      <c r="BE134" s="7"/>
    </row>
    <row r="135" spans="1:57" ht="15.75" customHeight="1" x14ac:dyDescent="0.2">
      <c r="A135" s="85" t="s">
        <v>9</v>
      </c>
      <c r="B135" s="37">
        <v>0</v>
      </c>
      <c r="C135" s="28">
        <v>0</v>
      </c>
      <c r="D135" s="28">
        <v>0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2</v>
      </c>
      <c r="L135" s="28">
        <v>5</v>
      </c>
      <c r="M135" s="28">
        <v>2</v>
      </c>
      <c r="N135" s="28">
        <v>1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1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28">
        <v>1</v>
      </c>
      <c r="AD135" s="28">
        <v>2</v>
      </c>
      <c r="AE135" s="28">
        <v>0</v>
      </c>
      <c r="AF135" s="28">
        <v>4</v>
      </c>
      <c r="AG135" s="28">
        <v>3</v>
      </c>
      <c r="AH135" s="28">
        <v>0</v>
      </c>
      <c r="AI135" s="28">
        <v>0</v>
      </c>
      <c r="AJ135" s="28">
        <v>0</v>
      </c>
      <c r="AK135" s="28">
        <v>10</v>
      </c>
      <c r="AL135" s="28">
        <v>0</v>
      </c>
      <c r="AM135" s="28">
        <v>0</v>
      </c>
      <c r="AN135" s="28">
        <v>1</v>
      </c>
      <c r="AO135" s="28">
        <v>0</v>
      </c>
      <c r="AP135" s="28">
        <v>0</v>
      </c>
      <c r="AQ135" s="28">
        <v>0</v>
      </c>
      <c r="AR135" s="28">
        <v>0</v>
      </c>
      <c r="AS135" s="28">
        <v>2</v>
      </c>
      <c r="AT135" s="28">
        <v>3</v>
      </c>
      <c r="AU135" s="28">
        <v>0</v>
      </c>
      <c r="AV135" s="28">
        <v>0</v>
      </c>
      <c r="AW135" s="28">
        <v>1</v>
      </c>
      <c r="AX135" s="28">
        <v>0</v>
      </c>
      <c r="AY135" s="28">
        <v>0</v>
      </c>
      <c r="AZ135" s="28">
        <v>0</v>
      </c>
      <c r="BA135" s="28">
        <v>0</v>
      </c>
      <c r="BB135" s="55">
        <v>2</v>
      </c>
      <c r="BC135" s="39">
        <f t="shared" si="1"/>
        <v>40</v>
      </c>
      <c r="BE135" s="7"/>
    </row>
    <row r="136" spans="1:57" ht="15.75" customHeight="1" x14ac:dyDescent="0.2">
      <c r="A136" s="85" t="s">
        <v>10</v>
      </c>
      <c r="B136" s="37">
        <v>19</v>
      </c>
      <c r="C136" s="28">
        <v>13</v>
      </c>
      <c r="D136" s="28">
        <v>9</v>
      </c>
      <c r="E136" s="28">
        <v>9</v>
      </c>
      <c r="F136" s="28">
        <v>11</v>
      </c>
      <c r="G136" s="28">
        <v>18</v>
      </c>
      <c r="H136" s="28">
        <v>15</v>
      </c>
      <c r="I136" s="28">
        <v>10</v>
      </c>
      <c r="J136" s="28">
        <v>9</v>
      </c>
      <c r="K136" s="28">
        <v>7</v>
      </c>
      <c r="L136" s="28">
        <v>20</v>
      </c>
      <c r="M136" s="28">
        <v>21</v>
      </c>
      <c r="N136" s="28">
        <v>9</v>
      </c>
      <c r="O136" s="28">
        <v>8</v>
      </c>
      <c r="P136" s="28">
        <v>9</v>
      </c>
      <c r="Q136" s="28">
        <v>4</v>
      </c>
      <c r="R136" s="28">
        <v>0</v>
      </c>
      <c r="S136" s="28">
        <v>11</v>
      </c>
      <c r="T136" s="28">
        <v>0</v>
      </c>
      <c r="U136" s="28">
        <v>11</v>
      </c>
      <c r="V136" s="28">
        <v>0</v>
      </c>
      <c r="W136" s="28">
        <v>6</v>
      </c>
      <c r="X136" s="28">
        <v>6</v>
      </c>
      <c r="Y136" s="28">
        <v>9</v>
      </c>
      <c r="Z136" s="28">
        <v>6</v>
      </c>
      <c r="AA136" s="28">
        <v>4</v>
      </c>
      <c r="AB136" s="28">
        <v>9</v>
      </c>
      <c r="AC136" s="28">
        <v>0</v>
      </c>
      <c r="AD136" s="28">
        <v>4</v>
      </c>
      <c r="AE136" s="28">
        <v>8</v>
      </c>
      <c r="AF136" s="28">
        <v>1</v>
      </c>
      <c r="AG136" s="28">
        <v>15</v>
      </c>
      <c r="AH136" s="28">
        <v>5</v>
      </c>
      <c r="AI136" s="28">
        <v>5</v>
      </c>
      <c r="AJ136" s="28">
        <v>4</v>
      </c>
      <c r="AK136" s="28">
        <v>5</v>
      </c>
      <c r="AL136" s="28">
        <v>8</v>
      </c>
      <c r="AM136" s="28">
        <v>8</v>
      </c>
      <c r="AN136" s="28">
        <v>0</v>
      </c>
      <c r="AO136" s="28">
        <v>15</v>
      </c>
      <c r="AP136" s="28">
        <v>6</v>
      </c>
      <c r="AQ136" s="28">
        <v>11</v>
      </c>
      <c r="AR136" s="28">
        <v>9</v>
      </c>
      <c r="AS136" s="28">
        <v>1</v>
      </c>
      <c r="AT136" s="28">
        <v>9</v>
      </c>
      <c r="AU136" s="28">
        <v>17</v>
      </c>
      <c r="AV136" s="28">
        <v>2</v>
      </c>
      <c r="AW136" s="28">
        <v>2</v>
      </c>
      <c r="AX136" s="28">
        <v>3</v>
      </c>
      <c r="AY136" s="28">
        <v>11</v>
      </c>
      <c r="AZ136" s="28">
        <v>11</v>
      </c>
      <c r="BA136" s="28">
        <v>6</v>
      </c>
      <c r="BB136" s="55">
        <v>4</v>
      </c>
      <c r="BC136" s="39">
        <f t="shared" si="1"/>
        <v>423</v>
      </c>
      <c r="BE136" s="7"/>
    </row>
    <row r="137" spans="1:57" ht="15.75" customHeight="1" x14ac:dyDescent="0.2">
      <c r="A137" s="85" t="s">
        <v>11</v>
      </c>
      <c r="B137" s="37">
        <v>0</v>
      </c>
      <c r="C137" s="28">
        <v>1</v>
      </c>
      <c r="D137" s="28">
        <v>1</v>
      </c>
      <c r="E137" s="28">
        <v>2</v>
      </c>
      <c r="F137" s="28">
        <v>0</v>
      </c>
      <c r="G137" s="28">
        <v>1</v>
      </c>
      <c r="H137" s="28">
        <v>0</v>
      </c>
      <c r="I137" s="28">
        <v>1</v>
      </c>
      <c r="J137" s="28">
        <v>2</v>
      </c>
      <c r="K137" s="28">
        <v>2</v>
      </c>
      <c r="L137" s="28">
        <v>1</v>
      </c>
      <c r="M137" s="28">
        <v>0</v>
      </c>
      <c r="N137" s="28">
        <v>0</v>
      </c>
      <c r="O137" s="28">
        <v>2</v>
      </c>
      <c r="P137" s="28">
        <v>0</v>
      </c>
      <c r="Q137" s="28">
        <v>3</v>
      </c>
      <c r="R137" s="28">
        <v>2</v>
      </c>
      <c r="S137" s="28">
        <v>2</v>
      </c>
      <c r="T137" s="28">
        <v>1</v>
      </c>
      <c r="U137" s="28">
        <v>2</v>
      </c>
      <c r="V137" s="28">
        <v>0</v>
      </c>
      <c r="W137" s="28">
        <v>1</v>
      </c>
      <c r="X137" s="28">
        <v>0</v>
      </c>
      <c r="Y137" s="28">
        <v>2</v>
      </c>
      <c r="Z137" s="28">
        <v>0</v>
      </c>
      <c r="AA137" s="28">
        <v>0</v>
      </c>
      <c r="AB137" s="28">
        <v>1</v>
      </c>
      <c r="AC137" s="28">
        <v>0</v>
      </c>
      <c r="AD137" s="28">
        <v>0</v>
      </c>
      <c r="AE137" s="28">
        <v>1</v>
      </c>
      <c r="AF137" s="28">
        <v>1</v>
      </c>
      <c r="AG137" s="28">
        <v>2</v>
      </c>
      <c r="AH137" s="28">
        <v>3</v>
      </c>
      <c r="AI137" s="28">
        <v>1</v>
      </c>
      <c r="AJ137" s="28">
        <v>0</v>
      </c>
      <c r="AK137" s="28">
        <v>0</v>
      </c>
      <c r="AL137" s="28">
        <v>0</v>
      </c>
      <c r="AM137" s="28">
        <v>4</v>
      </c>
      <c r="AN137" s="28">
        <v>6</v>
      </c>
      <c r="AO137" s="28">
        <v>0</v>
      </c>
      <c r="AP137" s="28">
        <v>0</v>
      </c>
      <c r="AQ137" s="28">
        <v>2</v>
      </c>
      <c r="AR137" s="28">
        <v>0</v>
      </c>
      <c r="AS137" s="28">
        <v>0</v>
      </c>
      <c r="AT137" s="28">
        <v>0</v>
      </c>
      <c r="AU137" s="28">
        <v>0</v>
      </c>
      <c r="AV137" s="28">
        <v>0</v>
      </c>
      <c r="AW137" s="28">
        <v>0</v>
      </c>
      <c r="AX137" s="28">
        <v>5</v>
      </c>
      <c r="AY137" s="28">
        <v>0</v>
      </c>
      <c r="AZ137" s="28">
        <v>0</v>
      </c>
      <c r="BA137" s="28">
        <v>0</v>
      </c>
      <c r="BB137" s="55">
        <v>0</v>
      </c>
      <c r="BC137" s="39">
        <f t="shared" si="1"/>
        <v>52</v>
      </c>
      <c r="BE137" s="7"/>
    </row>
    <row r="138" spans="1:57" ht="15.75" customHeight="1" x14ac:dyDescent="0.2">
      <c r="A138" s="85" t="s">
        <v>12</v>
      </c>
      <c r="B138" s="37">
        <v>6</v>
      </c>
      <c r="C138" s="28">
        <v>7</v>
      </c>
      <c r="D138" s="28">
        <v>7</v>
      </c>
      <c r="E138" s="28">
        <v>3</v>
      </c>
      <c r="F138" s="28">
        <v>10</v>
      </c>
      <c r="G138" s="28">
        <v>8</v>
      </c>
      <c r="H138" s="28">
        <v>17</v>
      </c>
      <c r="I138" s="28">
        <v>9</v>
      </c>
      <c r="J138" s="28">
        <v>11</v>
      </c>
      <c r="K138" s="28">
        <v>9</v>
      </c>
      <c r="L138" s="28">
        <v>5</v>
      </c>
      <c r="M138" s="28">
        <v>12</v>
      </c>
      <c r="N138" s="28">
        <v>12</v>
      </c>
      <c r="O138" s="28">
        <v>10</v>
      </c>
      <c r="P138" s="28">
        <v>18</v>
      </c>
      <c r="Q138" s="28">
        <v>7</v>
      </c>
      <c r="R138" s="28">
        <v>14</v>
      </c>
      <c r="S138" s="28">
        <v>7</v>
      </c>
      <c r="T138" s="28">
        <v>3</v>
      </c>
      <c r="U138" s="28">
        <v>14</v>
      </c>
      <c r="V138" s="28">
        <v>9</v>
      </c>
      <c r="W138" s="28">
        <v>11</v>
      </c>
      <c r="X138" s="28">
        <v>4</v>
      </c>
      <c r="Y138" s="28">
        <v>7</v>
      </c>
      <c r="Z138" s="28">
        <v>4</v>
      </c>
      <c r="AA138" s="28">
        <v>3</v>
      </c>
      <c r="AB138" s="28">
        <v>6</v>
      </c>
      <c r="AC138" s="28">
        <v>4</v>
      </c>
      <c r="AD138" s="28">
        <v>2</v>
      </c>
      <c r="AE138" s="28">
        <v>8</v>
      </c>
      <c r="AF138" s="28">
        <v>8</v>
      </c>
      <c r="AG138" s="28">
        <v>8</v>
      </c>
      <c r="AH138" s="28">
        <v>13</v>
      </c>
      <c r="AI138" s="28">
        <v>16</v>
      </c>
      <c r="AJ138" s="28">
        <v>18</v>
      </c>
      <c r="AK138" s="28">
        <v>20</v>
      </c>
      <c r="AL138" s="28">
        <v>17</v>
      </c>
      <c r="AM138" s="28">
        <v>18</v>
      </c>
      <c r="AN138" s="28">
        <v>25</v>
      </c>
      <c r="AO138" s="28">
        <v>24</v>
      </c>
      <c r="AP138" s="28">
        <v>11</v>
      </c>
      <c r="AQ138" s="28">
        <v>15</v>
      </c>
      <c r="AR138" s="28">
        <v>11</v>
      </c>
      <c r="AS138" s="28">
        <v>12</v>
      </c>
      <c r="AT138" s="28">
        <v>6</v>
      </c>
      <c r="AU138" s="28">
        <v>2</v>
      </c>
      <c r="AV138" s="28">
        <v>11</v>
      </c>
      <c r="AW138" s="28">
        <v>9</v>
      </c>
      <c r="AX138" s="28">
        <v>9</v>
      </c>
      <c r="AY138" s="28">
        <v>7</v>
      </c>
      <c r="AZ138" s="28">
        <v>12</v>
      </c>
      <c r="BA138" s="28">
        <v>2</v>
      </c>
      <c r="BB138" s="55">
        <v>1</v>
      </c>
      <c r="BC138" s="39">
        <f t="shared" si="1"/>
        <v>522</v>
      </c>
      <c r="BE138" s="7"/>
    </row>
    <row r="139" spans="1:57" ht="15.75" customHeight="1" x14ac:dyDescent="0.2">
      <c r="A139" s="85" t="s">
        <v>13</v>
      </c>
      <c r="B139" s="37">
        <v>3</v>
      </c>
      <c r="C139" s="28">
        <v>7</v>
      </c>
      <c r="D139" s="28">
        <v>5</v>
      </c>
      <c r="E139" s="28">
        <v>11</v>
      </c>
      <c r="F139" s="28">
        <v>5</v>
      </c>
      <c r="G139" s="28">
        <v>5</v>
      </c>
      <c r="H139" s="28">
        <v>5</v>
      </c>
      <c r="I139" s="28">
        <v>3</v>
      </c>
      <c r="J139" s="28">
        <v>4</v>
      </c>
      <c r="K139" s="28">
        <v>3</v>
      </c>
      <c r="L139" s="28">
        <v>2</v>
      </c>
      <c r="M139" s="28">
        <v>4</v>
      </c>
      <c r="N139" s="28">
        <v>17</v>
      </c>
      <c r="O139" s="28">
        <v>6</v>
      </c>
      <c r="P139" s="28">
        <v>10</v>
      </c>
      <c r="Q139" s="28">
        <v>4</v>
      </c>
      <c r="R139" s="28">
        <v>3</v>
      </c>
      <c r="S139" s="28">
        <v>1</v>
      </c>
      <c r="T139" s="28">
        <v>2</v>
      </c>
      <c r="U139" s="28">
        <v>2</v>
      </c>
      <c r="V139" s="28">
        <v>3</v>
      </c>
      <c r="W139" s="28">
        <v>4</v>
      </c>
      <c r="X139" s="28">
        <v>5</v>
      </c>
      <c r="Y139" s="28">
        <v>3</v>
      </c>
      <c r="Z139" s="28">
        <v>3</v>
      </c>
      <c r="AA139" s="28">
        <v>2</v>
      </c>
      <c r="AB139" s="28">
        <v>1</v>
      </c>
      <c r="AC139" s="28">
        <v>1</v>
      </c>
      <c r="AD139" s="28">
        <v>6</v>
      </c>
      <c r="AE139" s="28">
        <v>10</v>
      </c>
      <c r="AF139" s="28">
        <v>3</v>
      </c>
      <c r="AG139" s="28">
        <v>17</v>
      </c>
      <c r="AH139" s="28">
        <v>20</v>
      </c>
      <c r="AI139" s="28">
        <v>12</v>
      </c>
      <c r="AJ139" s="28">
        <v>11</v>
      </c>
      <c r="AK139" s="28">
        <v>7</v>
      </c>
      <c r="AL139" s="28">
        <v>10</v>
      </c>
      <c r="AM139" s="28">
        <v>8</v>
      </c>
      <c r="AN139" s="28">
        <v>10</v>
      </c>
      <c r="AO139" s="28">
        <v>7</v>
      </c>
      <c r="AP139" s="28">
        <v>13</v>
      </c>
      <c r="AQ139" s="28">
        <v>1</v>
      </c>
      <c r="AR139" s="28">
        <v>11</v>
      </c>
      <c r="AS139" s="28">
        <v>2</v>
      </c>
      <c r="AT139" s="28">
        <v>3</v>
      </c>
      <c r="AU139" s="28">
        <v>3</v>
      </c>
      <c r="AV139" s="28">
        <v>5</v>
      </c>
      <c r="AW139" s="28">
        <v>5</v>
      </c>
      <c r="AX139" s="28">
        <v>4</v>
      </c>
      <c r="AY139" s="28">
        <v>1</v>
      </c>
      <c r="AZ139" s="28">
        <v>6</v>
      </c>
      <c r="BA139" s="28">
        <v>11</v>
      </c>
      <c r="BB139" s="55">
        <v>3</v>
      </c>
      <c r="BC139" s="39">
        <f t="shared" si="1"/>
        <v>313</v>
      </c>
      <c r="BE139" s="7"/>
    </row>
    <row r="140" spans="1:57" ht="15.75" customHeight="1" x14ac:dyDescent="0.2">
      <c r="A140" s="85" t="s">
        <v>14</v>
      </c>
      <c r="B140" s="37">
        <v>0</v>
      </c>
      <c r="C140" s="28">
        <v>3</v>
      </c>
      <c r="D140" s="28">
        <v>1</v>
      </c>
      <c r="E140" s="28">
        <v>1</v>
      </c>
      <c r="F140" s="28">
        <v>2</v>
      </c>
      <c r="G140" s="28">
        <v>0</v>
      </c>
      <c r="H140" s="28">
        <v>1</v>
      </c>
      <c r="I140" s="28">
        <v>2</v>
      </c>
      <c r="J140" s="28">
        <v>6</v>
      </c>
      <c r="K140" s="28">
        <v>0</v>
      </c>
      <c r="L140" s="28">
        <v>7</v>
      </c>
      <c r="M140" s="28">
        <v>1</v>
      </c>
      <c r="N140" s="28">
        <v>0</v>
      </c>
      <c r="O140" s="28">
        <v>1</v>
      </c>
      <c r="P140" s="28">
        <v>0</v>
      </c>
      <c r="Q140" s="28">
        <v>4</v>
      </c>
      <c r="R140" s="28">
        <v>3</v>
      </c>
      <c r="S140" s="28">
        <v>7</v>
      </c>
      <c r="T140" s="28">
        <v>2</v>
      </c>
      <c r="U140" s="28">
        <v>0</v>
      </c>
      <c r="V140" s="28">
        <v>0</v>
      </c>
      <c r="W140" s="28">
        <v>0</v>
      </c>
      <c r="X140" s="28">
        <v>1</v>
      </c>
      <c r="Y140" s="28">
        <v>0</v>
      </c>
      <c r="Z140" s="28">
        <v>1</v>
      </c>
      <c r="AA140" s="28">
        <v>4</v>
      </c>
      <c r="AB140" s="28">
        <v>0</v>
      </c>
      <c r="AC140" s="28">
        <v>0</v>
      </c>
      <c r="AD140" s="28">
        <v>1</v>
      </c>
      <c r="AE140" s="28">
        <v>0</v>
      </c>
      <c r="AF140" s="28">
        <v>0</v>
      </c>
      <c r="AG140" s="28">
        <v>0</v>
      </c>
      <c r="AH140" s="28">
        <v>0</v>
      </c>
      <c r="AI140" s="28">
        <v>0</v>
      </c>
      <c r="AJ140" s="28">
        <v>2</v>
      </c>
      <c r="AK140" s="28">
        <v>13</v>
      </c>
      <c r="AL140" s="28">
        <v>6</v>
      </c>
      <c r="AM140" s="28">
        <v>3</v>
      </c>
      <c r="AN140" s="28">
        <v>3</v>
      </c>
      <c r="AO140" s="28">
        <v>3</v>
      </c>
      <c r="AP140" s="28">
        <v>0</v>
      </c>
      <c r="AQ140" s="28">
        <v>0</v>
      </c>
      <c r="AR140" s="28">
        <v>0</v>
      </c>
      <c r="AS140" s="28">
        <v>1</v>
      </c>
      <c r="AT140" s="28">
        <v>0</v>
      </c>
      <c r="AU140" s="28">
        <v>6</v>
      </c>
      <c r="AV140" s="28">
        <v>0</v>
      </c>
      <c r="AW140" s="28">
        <v>5</v>
      </c>
      <c r="AX140" s="28">
        <v>2</v>
      </c>
      <c r="AY140" s="28">
        <v>2</v>
      </c>
      <c r="AZ140" s="28">
        <v>0</v>
      </c>
      <c r="BA140" s="28">
        <v>0</v>
      </c>
      <c r="BB140" s="55">
        <v>0</v>
      </c>
      <c r="BC140" s="39">
        <f t="shared" si="1"/>
        <v>94</v>
      </c>
      <c r="BE140" s="7"/>
    </row>
    <row r="141" spans="1:57" ht="15.75" customHeight="1" x14ac:dyDescent="0.2">
      <c r="A141" s="85" t="s">
        <v>15</v>
      </c>
      <c r="B141" s="37">
        <v>9</v>
      </c>
      <c r="C141" s="28">
        <v>18</v>
      </c>
      <c r="D141" s="28">
        <v>12</v>
      </c>
      <c r="E141" s="28">
        <v>16</v>
      </c>
      <c r="F141" s="28">
        <v>5</v>
      </c>
      <c r="G141" s="28">
        <v>1</v>
      </c>
      <c r="H141" s="28">
        <v>19</v>
      </c>
      <c r="I141" s="28">
        <v>8</v>
      </c>
      <c r="J141" s="28">
        <v>2</v>
      </c>
      <c r="K141" s="28">
        <v>4</v>
      </c>
      <c r="L141" s="28">
        <v>8</v>
      </c>
      <c r="M141" s="28">
        <v>16</v>
      </c>
      <c r="N141" s="28">
        <v>1</v>
      </c>
      <c r="O141" s="28">
        <v>10</v>
      </c>
      <c r="P141" s="28">
        <v>2</v>
      </c>
      <c r="Q141" s="28">
        <v>6</v>
      </c>
      <c r="R141" s="28">
        <v>2</v>
      </c>
      <c r="S141" s="28">
        <v>3</v>
      </c>
      <c r="T141" s="28">
        <v>0</v>
      </c>
      <c r="U141" s="28">
        <v>0</v>
      </c>
      <c r="V141" s="28">
        <v>5</v>
      </c>
      <c r="W141" s="28">
        <v>5</v>
      </c>
      <c r="X141" s="28">
        <v>9</v>
      </c>
      <c r="Y141" s="28">
        <v>8</v>
      </c>
      <c r="Z141" s="28">
        <v>1</v>
      </c>
      <c r="AA141" s="28">
        <v>3</v>
      </c>
      <c r="AB141" s="28">
        <v>0</v>
      </c>
      <c r="AC141" s="28">
        <v>12</v>
      </c>
      <c r="AD141" s="28">
        <v>3</v>
      </c>
      <c r="AE141" s="28">
        <v>3</v>
      </c>
      <c r="AF141" s="28">
        <v>13</v>
      </c>
      <c r="AG141" s="28">
        <v>13</v>
      </c>
      <c r="AH141" s="28">
        <v>8</v>
      </c>
      <c r="AI141" s="28">
        <v>8</v>
      </c>
      <c r="AJ141" s="28">
        <v>19</v>
      </c>
      <c r="AK141" s="28">
        <v>24</v>
      </c>
      <c r="AL141" s="28">
        <v>1</v>
      </c>
      <c r="AM141" s="28">
        <v>2</v>
      </c>
      <c r="AN141" s="28">
        <v>20</v>
      </c>
      <c r="AO141" s="28">
        <v>6</v>
      </c>
      <c r="AP141" s="28">
        <v>14</v>
      </c>
      <c r="AQ141" s="28">
        <v>8</v>
      </c>
      <c r="AR141" s="28">
        <v>0</v>
      </c>
      <c r="AS141" s="28">
        <v>3</v>
      </c>
      <c r="AT141" s="28">
        <v>3</v>
      </c>
      <c r="AU141" s="28">
        <v>0</v>
      </c>
      <c r="AV141" s="28">
        <v>23</v>
      </c>
      <c r="AW141" s="28">
        <v>16</v>
      </c>
      <c r="AX141" s="28">
        <v>10</v>
      </c>
      <c r="AY141" s="28">
        <v>5</v>
      </c>
      <c r="AZ141" s="28">
        <v>3</v>
      </c>
      <c r="BA141" s="28">
        <v>6</v>
      </c>
      <c r="BB141" s="55">
        <v>0</v>
      </c>
      <c r="BC141" s="39">
        <f t="shared" si="1"/>
        <v>396</v>
      </c>
      <c r="BE141" s="7"/>
    </row>
    <row r="142" spans="1:57" ht="15.75" customHeight="1" x14ac:dyDescent="0.2">
      <c r="A142" s="85" t="s">
        <v>16</v>
      </c>
      <c r="B142" s="37">
        <v>22</v>
      </c>
      <c r="C142" s="28">
        <v>14</v>
      </c>
      <c r="D142" s="28">
        <v>11</v>
      </c>
      <c r="E142" s="28">
        <v>8</v>
      </c>
      <c r="F142" s="28">
        <v>0</v>
      </c>
      <c r="G142" s="28">
        <v>27</v>
      </c>
      <c r="H142" s="28">
        <v>20</v>
      </c>
      <c r="I142" s="28">
        <v>20</v>
      </c>
      <c r="J142" s="28">
        <v>0</v>
      </c>
      <c r="K142" s="28">
        <v>11</v>
      </c>
      <c r="L142" s="28">
        <v>12</v>
      </c>
      <c r="M142" s="28">
        <v>13</v>
      </c>
      <c r="N142" s="28">
        <v>11</v>
      </c>
      <c r="O142" s="28">
        <v>16</v>
      </c>
      <c r="P142" s="28">
        <v>13</v>
      </c>
      <c r="Q142" s="28">
        <v>19</v>
      </c>
      <c r="R142" s="28">
        <v>16</v>
      </c>
      <c r="S142" s="28">
        <v>12</v>
      </c>
      <c r="T142" s="28">
        <v>12</v>
      </c>
      <c r="U142" s="28">
        <v>22</v>
      </c>
      <c r="V142" s="28">
        <v>30</v>
      </c>
      <c r="W142" s="28">
        <v>11</v>
      </c>
      <c r="X142" s="28">
        <v>9</v>
      </c>
      <c r="Y142" s="28">
        <v>23</v>
      </c>
      <c r="Z142" s="28">
        <v>10</v>
      </c>
      <c r="AA142" s="28">
        <v>1</v>
      </c>
      <c r="AB142" s="28">
        <v>43</v>
      </c>
      <c r="AC142" s="28">
        <v>26</v>
      </c>
      <c r="AD142" s="28">
        <v>28</v>
      </c>
      <c r="AE142" s="28">
        <v>12</v>
      </c>
      <c r="AF142" s="28">
        <v>3</v>
      </c>
      <c r="AG142" s="28">
        <v>20</v>
      </c>
      <c r="AH142" s="28">
        <v>21</v>
      </c>
      <c r="AI142" s="28">
        <v>31</v>
      </c>
      <c r="AJ142" s="28">
        <v>28</v>
      </c>
      <c r="AK142" s="28">
        <v>27</v>
      </c>
      <c r="AL142" s="28">
        <v>22</v>
      </c>
      <c r="AM142" s="28">
        <v>13</v>
      </c>
      <c r="AN142" s="28">
        <v>7</v>
      </c>
      <c r="AO142" s="28">
        <v>5</v>
      </c>
      <c r="AP142" s="28">
        <v>6</v>
      </c>
      <c r="AQ142" s="28">
        <v>16</v>
      </c>
      <c r="AR142" s="28">
        <v>11</v>
      </c>
      <c r="AS142" s="28">
        <v>10</v>
      </c>
      <c r="AT142" s="28">
        <v>9</v>
      </c>
      <c r="AU142" s="28">
        <v>9</v>
      </c>
      <c r="AV142" s="28">
        <v>11</v>
      </c>
      <c r="AW142" s="28">
        <v>20</v>
      </c>
      <c r="AX142" s="28">
        <v>16</v>
      </c>
      <c r="AY142" s="28">
        <v>15</v>
      </c>
      <c r="AZ142" s="28">
        <v>11</v>
      </c>
      <c r="BA142" s="28">
        <v>13</v>
      </c>
      <c r="BB142" s="55">
        <v>0</v>
      </c>
      <c r="BC142" s="39">
        <f t="shared" si="1"/>
        <v>796</v>
      </c>
      <c r="BE142" s="7"/>
    </row>
    <row r="143" spans="1:57" ht="15.75" customHeight="1" x14ac:dyDescent="0.2">
      <c r="A143" s="85" t="s">
        <v>17</v>
      </c>
      <c r="B143" s="37">
        <v>0</v>
      </c>
      <c r="C143" s="28">
        <v>0</v>
      </c>
      <c r="D143" s="28">
        <v>0</v>
      </c>
      <c r="E143" s="28">
        <v>1</v>
      </c>
      <c r="F143" s="28">
        <v>2</v>
      </c>
      <c r="G143" s="28">
        <v>0</v>
      </c>
      <c r="H143" s="28">
        <v>1</v>
      </c>
      <c r="I143" s="28">
        <v>2</v>
      </c>
      <c r="J143" s="28">
        <v>1</v>
      </c>
      <c r="K143" s="28">
        <v>0</v>
      </c>
      <c r="L143" s="28">
        <v>2</v>
      </c>
      <c r="M143" s="28">
        <v>3</v>
      </c>
      <c r="N143" s="28">
        <v>5</v>
      </c>
      <c r="O143" s="28">
        <v>7</v>
      </c>
      <c r="P143" s="28">
        <v>5</v>
      </c>
      <c r="Q143" s="28">
        <v>3</v>
      </c>
      <c r="R143" s="28">
        <v>0</v>
      </c>
      <c r="S143" s="28">
        <v>0</v>
      </c>
      <c r="T143" s="28">
        <v>0</v>
      </c>
      <c r="U143" s="28">
        <v>0</v>
      </c>
      <c r="V143" s="28">
        <v>1</v>
      </c>
      <c r="W143" s="28">
        <v>1</v>
      </c>
      <c r="X143" s="28">
        <v>0</v>
      </c>
      <c r="Y143" s="28">
        <v>2</v>
      </c>
      <c r="Z143" s="28">
        <v>2</v>
      </c>
      <c r="AA143" s="28">
        <v>5</v>
      </c>
      <c r="AB143" s="28">
        <v>1</v>
      </c>
      <c r="AC143" s="28">
        <v>0</v>
      </c>
      <c r="AD143" s="28">
        <v>1</v>
      </c>
      <c r="AE143" s="28">
        <v>0</v>
      </c>
      <c r="AF143" s="28">
        <v>2</v>
      </c>
      <c r="AG143" s="28">
        <v>0</v>
      </c>
      <c r="AH143" s="28">
        <v>0</v>
      </c>
      <c r="AI143" s="28">
        <v>2</v>
      </c>
      <c r="AJ143" s="28">
        <v>2</v>
      </c>
      <c r="AK143" s="28">
        <v>7</v>
      </c>
      <c r="AL143" s="28">
        <v>4</v>
      </c>
      <c r="AM143" s="28">
        <v>3</v>
      </c>
      <c r="AN143" s="28">
        <v>10</v>
      </c>
      <c r="AO143" s="28">
        <v>1</v>
      </c>
      <c r="AP143" s="28">
        <v>7</v>
      </c>
      <c r="AQ143" s="28">
        <v>0</v>
      </c>
      <c r="AR143" s="28">
        <v>5</v>
      </c>
      <c r="AS143" s="28">
        <v>0</v>
      </c>
      <c r="AT143" s="28">
        <v>3</v>
      </c>
      <c r="AU143" s="28">
        <v>0</v>
      </c>
      <c r="AV143" s="28">
        <v>4</v>
      </c>
      <c r="AW143" s="28">
        <v>6</v>
      </c>
      <c r="AX143" s="28">
        <v>6</v>
      </c>
      <c r="AY143" s="28">
        <v>5</v>
      </c>
      <c r="AZ143" s="28">
        <v>5</v>
      </c>
      <c r="BA143" s="28">
        <v>0</v>
      </c>
      <c r="BB143" s="55">
        <v>3</v>
      </c>
      <c r="BC143" s="39">
        <f t="shared" si="1"/>
        <v>120</v>
      </c>
      <c r="BE143" s="7"/>
    </row>
    <row r="144" spans="1:57" ht="15.75" customHeight="1" x14ac:dyDescent="0.2">
      <c r="A144" s="85" t="s">
        <v>18</v>
      </c>
      <c r="B144" s="37">
        <v>0</v>
      </c>
      <c r="C144" s="28">
        <v>3</v>
      </c>
      <c r="D144" s="28">
        <v>6</v>
      </c>
      <c r="E144" s="28">
        <v>4</v>
      </c>
      <c r="F144" s="28">
        <v>3</v>
      </c>
      <c r="G144" s="28">
        <v>5</v>
      </c>
      <c r="H144" s="28">
        <v>3</v>
      </c>
      <c r="I144" s="28">
        <v>2</v>
      </c>
      <c r="J144" s="28">
        <v>3</v>
      </c>
      <c r="K144" s="28">
        <v>2</v>
      </c>
      <c r="L144" s="28">
        <v>2</v>
      </c>
      <c r="M144" s="28">
        <v>1</v>
      </c>
      <c r="N144" s="28">
        <v>2</v>
      </c>
      <c r="O144" s="28">
        <v>2</v>
      </c>
      <c r="P144" s="28">
        <v>3</v>
      </c>
      <c r="Q144" s="28">
        <v>2</v>
      </c>
      <c r="R144" s="28">
        <v>1</v>
      </c>
      <c r="S144" s="28">
        <v>2</v>
      </c>
      <c r="T144" s="28">
        <v>3</v>
      </c>
      <c r="U144" s="28">
        <v>0</v>
      </c>
      <c r="V144" s="28">
        <v>0</v>
      </c>
      <c r="W144" s="28">
        <v>4</v>
      </c>
      <c r="X144" s="28">
        <v>4</v>
      </c>
      <c r="Y144" s="28">
        <v>5</v>
      </c>
      <c r="Z144" s="28">
        <v>3</v>
      </c>
      <c r="AA144" s="28">
        <v>4</v>
      </c>
      <c r="AB144" s="28">
        <v>4</v>
      </c>
      <c r="AC144" s="28">
        <v>3</v>
      </c>
      <c r="AD144" s="28">
        <v>2</v>
      </c>
      <c r="AE144" s="28">
        <v>7</v>
      </c>
      <c r="AF144" s="28">
        <v>2</v>
      </c>
      <c r="AG144" s="28">
        <v>2</v>
      </c>
      <c r="AH144" s="28">
        <v>4</v>
      </c>
      <c r="AI144" s="28">
        <v>8</v>
      </c>
      <c r="AJ144" s="28">
        <v>2</v>
      </c>
      <c r="AK144" s="28">
        <v>7</v>
      </c>
      <c r="AL144" s="28">
        <v>3</v>
      </c>
      <c r="AM144" s="28">
        <v>3</v>
      </c>
      <c r="AN144" s="28">
        <v>12</v>
      </c>
      <c r="AO144" s="28">
        <v>4</v>
      </c>
      <c r="AP144" s="28">
        <v>8</v>
      </c>
      <c r="AQ144" s="28">
        <v>4</v>
      </c>
      <c r="AR144" s="28">
        <v>5</v>
      </c>
      <c r="AS144" s="28">
        <v>5</v>
      </c>
      <c r="AT144" s="28">
        <v>4</v>
      </c>
      <c r="AU144" s="28">
        <v>6</v>
      </c>
      <c r="AV144" s="28">
        <v>5</v>
      </c>
      <c r="AW144" s="28">
        <v>6</v>
      </c>
      <c r="AX144" s="28">
        <v>5</v>
      </c>
      <c r="AY144" s="28">
        <v>4</v>
      </c>
      <c r="AZ144" s="28">
        <v>5</v>
      </c>
      <c r="BA144" s="28">
        <v>4</v>
      </c>
      <c r="BB144" s="55">
        <v>0</v>
      </c>
      <c r="BC144" s="39">
        <f t="shared" si="1"/>
        <v>193</v>
      </c>
      <c r="BE144" s="7"/>
    </row>
    <row r="145" spans="1:57" ht="15.75" customHeight="1" x14ac:dyDescent="0.2">
      <c r="A145" s="85" t="s">
        <v>19</v>
      </c>
      <c r="B145" s="37">
        <v>1</v>
      </c>
      <c r="C145" s="28">
        <v>3</v>
      </c>
      <c r="D145" s="28">
        <v>1</v>
      </c>
      <c r="E145" s="28">
        <v>1</v>
      </c>
      <c r="F145" s="28">
        <v>1</v>
      </c>
      <c r="G145" s="28">
        <v>5</v>
      </c>
      <c r="H145" s="28">
        <v>4</v>
      </c>
      <c r="I145" s="28">
        <v>1</v>
      </c>
      <c r="J145" s="28">
        <v>0</v>
      </c>
      <c r="K145" s="28">
        <v>1</v>
      </c>
      <c r="L145" s="28">
        <v>5</v>
      </c>
      <c r="M145" s="28">
        <v>8</v>
      </c>
      <c r="N145" s="28">
        <v>5</v>
      </c>
      <c r="O145" s="28">
        <v>1</v>
      </c>
      <c r="P145" s="28">
        <v>4</v>
      </c>
      <c r="Q145" s="28">
        <v>0</v>
      </c>
      <c r="R145" s="28">
        <v>13</v>
      </c>
      <c r="S145" s="28">
        <v>3</v>
      </c>
      <c r="T145" s="28">
        <v>3</v>
      </c>
      <c r="U145" s="28">
        <v>5</v>
      </c>
      <c r="V145" s="28">
        <v>1</v>
      </c>
      <c r="W145" s="28">
        <v>5</v>
      </c>
      <c r="X145" s="28">
        <v>10</v>
      </c>
      <c r="Y145" s="28">
        <v>11</v>
      </c>
      <c r="Z145" s="28">
        <v>5</v>
      </c>
      <c r="AA145" s="28">
        <v>3</v>
      </c>
      <c r="AB145" s="28">
        <v>26</v>
      </c>
      <c r="AC145" s="28">
        <v>17</v>
      </c>
      <c r="AD145" s="28">
        <v>14</v>
      </c>
      <c r="AE145" s="28">
        <v>7</v>
      </c>
      <c r="AF145" s="28">
        <v>11</v>
      </c>
      <c r="AG145" s="28">
        <v>10</v>
      </c>
      <c r="AH145" s="28">
        <v>21</v>
      </c>
      <c r="AI145" s="28">
        <v>19</v>
      </c>
      <c r="AJ145" s="28">
        <v>26</v>
      </c>
      <c r="AK145" s="28">
        <v>19</v>
      </c>
      <c r="AL145" s="28">
        <v>27</v>
      </c>
      <c r="AM145" s="28">
        <v>25</v>
      </c>
      <c r="AN145" s="28">
        <v>15</v>
      </c>
      <c r="AO145" s="28">
        <v>15</v>
      </c>
      <c r="AP145" s="28">
        <v>9</v>
      </c>
      <c r="AQ145" s="28">
        <v>7</v>
      </c>
      <c r="AR145" s="28">
        <v>14</v>
      </c>
      <c r="AS145" s="28">
        <v>8</v>
      </c>
      <c r="AT145" s="28">
        <v>14</v>
      </c>
      <c r="AU145" s="28">
        <v>22</v>
      </c>
      <c r="AV145" s="28">
        <v>11</v>
      </c>
      <c r="AW145" s="28">
        <v>7</v>
      </c>
      <c r="AX145" s="28">
        <v>16</v>
      </c>
      <c r="AY145" s="28">
        <v>10</v>
      </c>
      <c r="AZ145" s="28">
        <v>17</v>
      </c>
      <c r="BA145" s="28">
        <v>6</v>
      </c>
      <c r="BB145" s="55">
        <v>0</v>
      </c>
      <c r="BC145" s="39">
        <f t="shared" si="1"/>
        <v>493</v>
      </c>
      <c r="BE145" s="7"/>
    </row>
    <row r="146" spans="1:57" ht="15.75" customHeight="1" x14ac:dyDescent="0.2">
      <c r="A146" s="85" t="s">
        <v>20</v>
      </c>
      <c r="B146" s="37">
        <v>2</v>
      </c>
      <c r="C146" s="28">
        <v>4</v>
      </c>
      <c r="D146" s="28">
        <v>2</v>
      </c>
      <c r="E146" s="28">
        <v>3</v>
      </c>
      <c r="F146" s="28">
        <v>1</v>
      </c>
      <c r="G146" s="28">
        <v>5</v>
      </c>
      <c r="H146" s="28">
        <v>5</v>
      </c>
      <c r="I146" s="28">
        <v>2</v>
      </c>
      <c r="J146" s="28">
        <v>1</v>
      </c>
      <c r="K146" s="28">
        <v>1</v>
      </c>
      <c r="L146" s="28">
        <v>6</v>
      </c>
      <c r="M146" s="28">
        <v>4</v>
      </c>
      <c r="N146" s="28">
        <v>4</v>
      </c>
      <c r="O146" s="28">
        <v>9</v>
      </c>
      <c r="P146" s="28">
        <v>6</v>
      </c>
      <c r="Q146" s="28">
        <v>6</v>
      </c>
      <c r="R146" s="28">
        <v>3</v>
      </c>
      <c r="S146" s="28">
        <v>1</v>
      </c>
      <c r="T146" s="28">
        <v>5</v>
      </c>
      <c r="U146" s="28">
        <v>2</v>
      </c>
      <c r="V146" s="28">
        <v>10</v>
      </c>
      <c r="W146" s="28">
        <v>6</v>
      </c>
      <c r="X146" s="28">
        <v>3</v>
      </c>
      <c r="Y146" s="28">
        <v>2</v>
      </c>
      <c r="Z146" s="28">
        <v>0</v>
      </c>
      <c r="AA146" s="28">
        <v>3</v>
      </c>
      <c r="AB146" s="28">
        <v>3</v>
      </c>
      <c r="AC146" s="28">
        <v>6</v>
      </c>
      <c r="AD146" s="28">
        <v>4</v>
      </c>
      <c r="AE146" s="28">
        <v>2</v>
      </c>
      <c r="AF146" s="28">
        <v>0</v>
      </c>
      <c r="AG146" s="28">
        <v>4</v>
      </c>
      <c r="AH146" s="28">
        <v>6</v>
      </c>
      <c r="AI146" s="28">
        <v>5</v>
      </c>
      <c r="AJ146" s="28">
        <v>11</v>
      </c>
      <c r="AK146" s="28">
        <v>8</v>
      </c>
      <c r="AL146" s="28">
        <v>15</v>
      </c>
      <c r="AM146" s="28">
        <v>10</v>
      </c>
      <c r="AN146" s="28">
        <v>4</v>
      </c>
      <c r="AO146" s="28">
        <v>5</v>
      </c>
      <c r="AP146" s="28">
        <v>3</v>
      </c>
      <c r="AQ146" s="28">
        <v>1</v>
      </c>
      <c r="AR146" s="28">
        <v>2</v>
      </c>
      <c r="AS146" s="28">
        <v>0</v>
      </c>
      <c r="AT146" s="28">
        <v>0</v>
      </c>
      <c r="AU146" s="28">
        <v>1</v>
      </c>
      <c r="AV146" s="28">
        <v>2</v>
      </c>
      <c r="AW146" s="28">
        <v>5</v>
      </c>
      <c r="AX146" s="28">
        <v>3</v>
      </c>
      <c r="AY146" s="28">
        <v>5</v>
      </c>
      <c r="AZ146" s="28">
        <v>5</v>
      </c>
      <c r="BA146" s="28">
        <v>2</v>
      </c>
      <c r="BB146" s="55">
        <v>0</v>
      </c>
      <c r="BC146" s="39">
        <f t="shared" si="1"/>
        <v>208</v>
      </c>
      <c r="BE146" s="7"/>
    </row>
    <row r="147" spans="1:57" ht="15.75" customHeight="1" x14ac:dyDescent="0.2">
      <c r="A147" s="85" t="s">
        <v>21</v>
      </c>
      <c r="B147" s="37">
        <v>0</v>
      </c>
      <c r="C147" s="28">
        <v>1</v>
      </c>
      <c r="D147" s="28">
        <v>0</v>
      </c>
      <c r="E147" s="28">
        <v>0</v>
      </c>
      <c r="F147" s="28">
        <v>0</v>
      </c>
      <c r="G147" s="28">
        <v>0</v>
      </c>
      <c r="H147" s="28">
        <v>4</v>
      </c>
      <c r="I147" s="28">
        <v>0</v>
      </c>
      <c r="J147" s="28">
        <v>0</v>
      </c>
      <c r="K147" s="28">
        <v>1</v>
      </c>
      <c r="L147" s="28">
        <v>0</v>
      </c>
      <c r="M147" s="28">
        <v>0</v>
      </c>
      <c r="N147" s="28">
        <v>2</v>
      </c>
      <c r="O147" s="28">
        <v>3</v>
      </c>
      <c r="P147" s="28">
        <v>2</v>
      </c>
      <c r="Q147" s="28">
        <v>1</v>
      </c>
      <c r="R147" s="28">
        <v>2</v>
      </c>
      <c r="S147" s="28">
        <v>0</v>
      </c>
      <c r="T147" s="28">
        <v>3</v>
      </c>
      <c r="U147" s="28">
        <v>3</v>
      </c>
      <c r="V147" s="28">
        <v>1</v>
      </c>
      <c r="W147" s="28">
        <v>1</v>
      </c>
      <c r="X147" s="28">
        <v>1</v>
      </c>
      <c r="Y147" s="28">
        <v>1</v>
      </c>
      <c r="Z147" s="28">
        <v>2</v>
      </c>
      <c r="AA147" s="28">
        <v>0</v>
      </c>
      <c r="AB147" s="28">
        <v>0</v>
      </c>
      <c r="AC147" s="28">
        <v>0</v>
      </c>
      <c r="AD147" s="28">
        <v>0</v>
      </c>
      <c r="AE147" s="28">
        <v>0</v>
      </c>
      <c r="AF147" s="28">
        <v>3</v>
      </c>
      <c r="AG147" s="28">
        <v>2</v>
      </c>
      <c r="AH147" s="28">
        <v>1</v>
      </c>
      <c r="AI147" s="28">
        <v>1</v>
      </c>
      <c r="AJ147" s="28">
        <v>0</v>
      </c>
      <c r="AK147" s="28">
        <v>0</v>
      </c>
      <c r="AL147" s="28">
        <v>0</v>
      </c>
      <c r="AM147" s="28">
        <v>0</v>
      </c>
      <c r="AN147" s="28">
        <v>3</v>
      </c>
      <c r="AO147" s="28">
        <v>0</v>
      </c>
      <c r="AP147" s="28">
        <v>0</v>
      </c>
      <c r="AQ147" s="28">
        <v>1</v>
      </c>
      <c r="AR147" s="28">
        <v>0</v>
      </c>
      <c r="AS147" s="28">
        <v>0</v>
      </c>
      <c r="AT147" s="28">
        <v>1</v>
      </c>
      <c r="AU147" s="28">
        <v>1</v>
      </c>
      <c r="AV147" s="28">
        <v>0</v>
      </c>
      <c r="AW147" s="28">
        <v>3</v>
      </c>
      <c r="AX147" s="28">
        <v>1</v>
      </c>
      <c r="AY147" s="28">
        <v>2</v>
      </c>
      <c r="AZ147" s="28">
        <v>2</v>
      </c>
      <c r="BA147" s="28">
        <v>2</v>
      </c>
      <c r="BB147" s="55">
        <v>2</v>
      </c>
      <c r="BC147" s="39">
        <f t="shared" si="1"/>
        <v>53</v>
      </c>
      <c r="BE147" s="7"/>
    </row>
    <row r="148" spans="1:57" ht="15.75" customHeight="1" x14ac:dyDescent="0.2">
      <c r="A148" s="85" t="s">
        <v>22</v>
      </c>
      <c r="B148" s="37">
        <v>154</v>
      </c>
      <c r="C148" s="28">
        <v>173</v>
      </c>
      <c r="D148" s="28">
        <v>173</v>
      </c>
      <c r="E148" s="28">
        <v>184</v>
      </c>
      <c r="F148" s="28">
        <v>184</v>
      </c>
      <c r="G148" s="28">
        <v>191</v>
      </c>
      <c r="H148" s="28">
        <v>172</v>
      </c>
      <c r="I148" s="28">
        <v>178</v>
      </c>
      <c r="J148" s="28">
        <v>215</v>
      </c>
      <c r="K148" s="28">
        <v>193</v>
      </c>
      <c r="L148" s="28">
        <v>172</v>
      </c>
      <c r="M148" s="28">
        <v>282</v>
      </c>
      <c r="N148" s="28">
        <v>316</v>
      </c>
      <c r="O148" s="28">
        <v>275</v>
      </c>
      <c r="P148" s="28">
        <v>292</v>
      </c>
      <c r="Q148" s="28">
        <v>247</v>
      </c>
      <c r="R148" s="28">
        <v>278</v>
      </c>
      <c r="S148" s="28">
        <v>174</v>
      </c>
      <c r="T148" s="28">
        <v>238</v>
      </c>
      <c r="U148" s="28">
        <v>212</v>
      </c>
      <c r="V148" s="28">
        <v>177</v>
      </c>
      <c r="W148" s="28">
        <v>154</v>
      </c>
      <c r="X148" s="28">
        <v>181</v>
      </c>
      <c r="Y148" s="28">
        <v>170</v>
      </c>
      <c r="Z148" s="28">
        <v>162</v>
      </c>
      <c r="AA148" s="28">
        <v>176</v>
      </c>
      <c r="AB148" s="28">
        <v>143</v>
      </c>
      <c r="AC148" s="28">
        <v>173</v>
      </c>
      <c r="AD148" s="28">
        <v>165</v>
      </c>
      <c r="AE148" s="28">
        <v>143</v>
      </c>
      <c r="AF148" s="28">
        <v>161</v>
      </c>
      <c r="AG148" s="28">
        <v>199</v>
      </c>
      <c r="AH148" s="28">
        <v>253</v>
      </c>
      <c r="AI148" s="28">
        <v>302</v>
      </c>
      <c r="AJ148" s="28">
        <v>355</v>
      </c>
      <c r="AK148" s="28">
        <v>369</v>
      </c>
      <c r="AL148" s="28">
        <v>387</v>
      </c>
      <c r="AM148" s="28">
        <v>444</v>
      </c>
      <c r="AN148" s="28">
        <v>350</v>
      </c>
      <c r="AO148" s="28">
        <v>273</v>
      </c>
      <c r="AP148" s="28">
        <v>197</v>
      </c>
      <c r="AQ148" s="28">
        <v>231</v>
      </c>
      <c r="AR148" s="28">
        <v>219</v>
      </c>
      <c r="AS148" s="28">
        <v>159</v>
      </c>
      <c r="AT148" s="28">
        <v>171</v>
      </c>
      <c r="AU148" s="28">
        <v>169</v>
      </c>
      <c r="AV148" s="28">
        <v>157</v>
      </c>
      <c r="AW148" s="28">
        <v>153</v>
      </c>
      <c r="AX148" s="28">
        <v>200</v>
      </c>
      <c r="AY148" s="28">
        <v>150</v>
      </c>
      <c r="AZ148" s="28">
        <v>161</v>
      </c>
      <c r="BA148" s="28">
        <v>142</v>
      </c>
      <c r="BB148" s="55">
        <v>173</v>
      </c>
      <c r="BC148" s="39">
        <f t="shared" si="1"/>
        <v>11322</v>
      </c>
      <c r="BE148" s="7"/>
    </row>
    <row r="149" spans="1:57" ht="15.75" customHeight="1" x14ac:dyDescent="0.2">
      <c r="A149" s="85" t="s">
        <v>23</v>
      </c>
      <c r="B149" s="37">
        <v>0</v>
      </c>
      <c r="C149" s="28">
        <v>1</v>
      </c>
      <c r="D149" s="28">
        <v>1</v>
      </c>
      <c r="E149" s="28">
        <v>1</v>
      </c>
      <c r="F149" s="28">
        <v>0</v>
      </c>
      <c r="G149" s="28">
        <v>1</v>
      </c>
      <c r="H149" s="28">
        <v>5</v>
      </c>
      <c r="I149" s="28">
        <v>0</v>
      </c>
      <c r="J149" s="28">
        <v>0</v>
      </c>
      <c r="K149" s="28">
        <v>1</v>
      </c>
      <c r="L149" s="28">
        <v>0</v>
      </c>
      <c r="M149" s="28">
        <v>0</v>
      </c>
      <c r="N149" s="28">
        <v>0</v>
      </c>
      <c r="O149" s="28">
        <v>4</v>
      </c>
      <c r="P149" s="28">
        <v>0</v>
      </c>
      <c r="Q149" s="28">
        <v>1</v>
      </c>
      <c r="R149" s="28">
        <v>6</v>
      </c>
      <c r="S149" s="28">
        <v>6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>
        <v>0</v>
      </c>
      <c r="AE149" s="28">
        <v>0</v>
      </c>
      <c r="AF149" s="28">
        <v>2</v>
      </c>
      <c r="AG149" s="28">
        <v>6</v>
      </c>
      <c r="AH149" s="28">
        <v>8</v>
      </c>
      <c r="AI149" s="28">
        <v>5</v>
      </c>
      <c r="AJ149" s="28">
        <v>2</v>
      </c>
      <c r="AK149" s="28">
        <v>0</v>
      </c>
      <c r="AL149" s="28">
        <v>2</v>
      </c>
      <c r="AM149" s="28">
        <v>0</v>
      </c>
      <c r="AN149" s="28">
        <v>1</v>
      </c>
      <c r="AO149" s="28">
        <v>1</v>
      </c>
      <c r="AP149" s="28">
        <v>0</v>
      </c>
      <c r="AQ149" s="28">
        <v>0</v>
      </c>
      <c r="AR149" s="28">
        <v>0</v>
      </c>
      <c r="AS149" s="28">
        <v>2</v>
      </c>
      <c r="AT149" s="28">
        <v>0</v>
      </c>
      <c r="AU149" s="28">
        <v>0</v>
      </c>
      <c r="AV149" s="28">
        <v>1</v>
      </c>
      <c r="AW149" s="28">
        <v>0</v>
      </c>
      <c r="AX149" s="28">
        <v>0</v>
      </c>
      <c r="AY149" s="28">
        <v>5</v>
      </c>
      <c r="AZ149" s="28">
        <v>2</v>
      </c>
      <c r="BA149" s="28">
        <v>0</v>
      </c>
      <c r="BB149" s="55">
        <v>0</v>
      </c>
      <c r="BC149" s="39">
        <f t="shared" si="1"/>
        <v>64</v>
      </c>
      <c r="BE149" s="7"/>
    </row>
    <row r="150" spans="1:57" ht="15.75" customHeight="1" x14ac:dyDescent="0.2">
      <c r="A150" s="85" t="s">
        <v>24</v>
      </c>
      <c r="B150" s="37">
        <v>1</v>
      </c>
      <c r="C150" s="28">
        <v>2</v>
      </c>
      <c r="D150" s="28">
        <v>2</v>
      </c>
      <c r="E150" s="28">
        <v>2</v>
      </c>
      <c r="F150" s="28">
        <v>1</v>
      </c>
      <c r="G150" s="28">
        <v>1</v>
      </c>
      <c r="H150" s="28">
        <v>5</v>
      </c>
      <c r="I150" s="28">
        <v>0</v>
      </c>
      <c r="J150" s="28">
        <v>0</v>
      </c>
      <c r="K150" s="28">
        <v>0</v>
      </c>
      <c r="L150" s="28">
        <v>0</v>
      </c>
      <c r="M150" s="28">
        <v>1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1</v>
      </c>
      <c r="W150" s="28">
        <v>3</v>
      </c>
      <c r="X150" s="28">
        <v>0</v>
      </c>
      <c r="Y150" s="28">
        <v>3</v>
      </c>
      <c r="Z150" s="28">
        <v>2</v>
      </c>
      <c r="AA150" s="28">
        <v>4</v>
      </c>
      <c r="AB150" s="28">
        <v>2</v>
      </c>
      <c r="AC150" s="28">
        <v>0</v>
      </c>
      <c r="AD150" s="28">
        <v>0</v>
      </c>
      <c r="AE150" s="28">
        <v>0</v>
      </c>
      <c r="AF150" s="28">
        <v>0</v>
      </c>
      <c r="AG150" s="28">
        <v>2</v>
      </c>
      <c r="AH150" s="28">
        <v>1</v>
      </c>
      <c r="AI150" s="28">
        <v>3</v>
      </c>
      <c r="AJ150" s="28">
        <v>10</v>
      </c>
      <c r="AK150" s="28">
        <v>6</v>
      </c>
      <c r="AL150" s="28">
        <v>7</v>
      </c>
      <c r="AM150" s="28">
        <v>2</v>
      </c>
      <c r="AN150" s="28">
        <v>6</v>
      </c>
      <c r="AO150" s="28">
        <v>2</v>
      </c>
      <c r="AP150" s="28">
        <v>3</v>
      </c>
      <c r="AQ150" s="28">
        <v>3</v>
      </c>
      <c r="AR150" s="28">
        <v>4</v>
      </c>
      <c r="AS150" s="28">
        <v>9</v>
      </c>
      <c r="AT150" s="28">
        <v>3</v>
      </c>
      <c r="AU150" s="28">
        <v>5</v>
      </c>
      <c r="AV150" s="28">
        <v>9</v>
      </c>
      <c r="AW150" s="28">
        <v>2</v>
      </c>
      <c r="AX150" s="28">
        <v>3</v>
      </c>
      <c r="AY150" s="28">
        <v>4</v>
      </c>
      <c r="AZ150" s="28">
        <v>7</v>
      </c>
      <c r="BA150" s="28">
        <v>3</v>
      </c>
      <c r="BB150" s="55">
        <v>3</v>
      </c>
      <c r="BC150" s="39">
        <f t="shared" si="1"/>
        <v>127</v>
      </c>
      <c r="BE150" s="7"/>
    </row>
    <row r="151" spans="1:57" ht="15.75" customHeight="1" x14ac:dyDescent="0.2">
      <c r="A151" s="85" t="s">
        <v>25</v>
      </c>
      <c r="B151" s="37">
        <v>0</v>
      </c>
      <c r="C151" s="28">
        <v>0</v>
      </c>
      <c r="D151" s="28">
        <v>0</v>
      </c>
      <c r="E151" s="28">
        <v>1</v>
      </c>
      <c r="F151" s="28">
        <v>0</v>
      </c>
      <c r="G151" s="28">
        <v>0</v>
      </c>
      <c r="H151" s="28">
        <v>0</v>
      </c>
      <c r="I151" s="28">
        <v>0</v>
      </c>
      <c r="J151" s="28">
        <v>3</v>
      </c>
      <c r="K151" s="28">
        <v>2</v>
      </c>
      <c r="L151" s="28">
        <v>0</v>
      </c>
      <c r="M151" s="28">
        <v>1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8">
        <v>0</v>
      </c>
      <c r="T151" s="28">
        <v>5</v>
      </c>
      <c r="U151" s="28">
        <v>0</v>
      </c>
      <c r="V151" s="28">
        <v>0</v>
      </c>
      <c r="W151" s="28">
        <v>0</v>
      </c>
      <c r="X151" s="28">
        <v>1</v>
      </c>
      <c r="Y151" s="28">
        <v>0</v>
      </c>
      <c r="Z151" s="28">
        <v>0</v>
      </c>
      <c r="AA151" s="28">
        <v>0</v>
      </c>
      <c r="AB151" s="28">
        <v>2</v>
      </c>
      <c r="AC151" s="28">
        <v>6</v>
      </c>
      <c r="AD151" s="28">
        <v>0</v>
      </c>
      <c r="AE151" s="28">
        <v>1</v>
      </c>
      <c r="AF151" s="28">
        <v>4</v>
      </c>
      <c r="AG151" s="28">
        <v>2</v>
      </c>
      <c r="AH151" s="28">
        <v>9</v>
      </c>
      <c r="AI151" s="28">
        <v>3</v>
      </c>
      <c r="AJ151" s="28">
        <v>4</v>
      </c>
      <c r="AK151" s="28">
        <v>1</v>
      </c>
      <c r="AL151" s="28">
        <v>1</v>
      </c>
      <c r="AM151" s="28">
        <v>1</v>
      </c>
      <c r="AN151" s="28">
        <v>2</v>
      </c>
      <c r="AO151" s="28">
        <v>5</v>
      </c>
      <c r="AP151" s="28">
        <v>7</v>
      </c>
      <c r="AQ151" s="28">
        <v>1</v>
      </c>
      <c r="AR151" s="28">
        <v>0</v>
      </c>
      <c r="AS151" s="28">
        <v>5</v>
      </c>
      <c r="AT151" s="28">
        <v>0</v>
      </c>
      <c r="AU151" s="28">
        <v>0</v>
      </c>
      <c r="AV151" s="28">
        <v>6</v>
      </c>
      <c r="AW151" s="28">
        <v>0</v>
      </c>
      <c r="AX151" s="28">
        <v>1</v>
      </c>
      <c r="AY151" s="28">
        <v>0</v>
      </c>
      <c r="AZ151" s="28">
        <v>2</v>
      </c>
      <c r="BA151" s="28">
        <v>0</v>
      </c>
      <c r="BB151" s="55">
        <v>0</v>
      </c>
      <c r="BC151" s="39">
        <f t="shared" si="1"/>
        <v>76</v>
      </c>
      <c r="BE151" s="7"/>
    </row>
    <row r="152" spans="1:57" ht="15.75" customHeight="1" x14ac:dyDescent="0.2">
      <c r="A152" s="85" t="s">
        <v>26</v>
      </c>
      <c r="B152" s="37">
        <v>1</v>
      </c>
      <c r="C152" s="28">
        <v>2</v>
      </c>
      <c r="D152" s="28">
        <v>5</v>
      </c>
      <c r="E152" s="28">
        <v>13</v>
      </c>
      <c r="F152" s="28">
        <v>15</v>
      </c>
      <c r="G152" s="28">
        <v>11</v>
      </c>
      <c r="H152" s="28">
        <v>16</v>
      </c>
      <c r="I152" s="28">
        <v>14</v>
      </c>
      <c r="J152" s="28">
        <v>17</v>
      </c>
      <c r="K152" s="28">
        <v>3</v>
      </c>
      <c r="L152" s="28">
        <v>7</v>
      </c>
      <c r="M152" s="28">
        <v>1</v>
      </c>
      <c r="N152" s="28">
        <v>7</v>
      </c>
      <c r="O152" s="28">
        <v>14</v>
      </c>
      <c r="P152" s="28">
        <v>8</v>
      </c>
      <c r="Q152" s="28">
        <v>12</v>
      </c>
      <c r="R152" s="28">
        <v>6</v>
      </c>
      <c r="S152" s="28">
        <v>7</v>
      </c>
      <c r="T152" s="28">
        <v>6</v>
      </c>
      <c r="U152" s="28">
        <v>14</v>
      </c>
      <c r="V152" s="28">
        <v>5</v>
      </c>
      <c r="W152" s="28">
        <v>6</v>
      </c>
      <c r="X152" s="28">
        <v>5</v>
      </c>
      <c r="Y152" s="28">
        <v>28</v>
      </c>
      <c r="Z152" s="28">
        <v>4</v>
      </c>
      <c r="AA152" s="28">
        <v>10</v>
      </c>
      <c r="AB152" s="28">
        <v>9</v>
      </c>
      <c r="AC152" s="28">
        <v>10</v>
      </c>
      <c r="AD152" s="28">
        <v>3</v>
      </c>
      <c r="AE152" s="28">
        <v>3</v>
      </c>
      <c r="AF152" s="28">
        <v>6</v>
      </c>
      <c r="AG152" s="28">
        <v>5</v>
      </c>
      <c r="AH152" s="28">
        <v>6</v>
      </c>
      <c r="AI152" s="28">
        <v>13</v>
      </c>
      <c r="AJ152" s="28">
        <v>8</v>
      </c>
      <c r="AK152" s="28">
        <v>9</v>
      </c>
      <c r="AL152" s="28">
        <v>8</v>
      </c>
      <c r="AM152" s="28">
        <v>29</v>
      </c>
      <c r="AN152" s="28">
        <v>22</v>
      </c>
      <c r="AO152" s="28">
        <v>6</v>
      </c>
      <c r="AP152" s="28">
        <v>13</v>
      </c>
      <c r="AQ152" s="28">
        <v>8</v>
      </c>
      <c r="AR152" s="28">
        <v>7</v>
      </c>
      <c r="AS152" s="28">
        <v>9</v>
      </c>
      <c r="AT152" s="28">
        <v>5</v>
      </c>
      <c r="AU152" s="28">
        <v>6</v>
      </c>
      <c r="AV152" s="28">
        <v>9</v>
      </c>
      <c r="AW152" s="28">
        <v>7</v>
      </c>
      <c r="AX152" s="28">
        <v>4</v>
      </c>
      <c r="AY152" s="28">
        <v>1</v>
      </c>
      <c r="AZ152" s="28">
        <v>4</v>
      </c>
      <c r="BA152" s="28">
        <v>3</v>
      </c>
      <c r="BB152" s="55">
        <v>4</v>
      </c>
      <c r="BC152" s="39">
        <f t="shared" si="1"/>
        <v>454</v>
      </c>
      <c r="BE152" s="7"/>
    </row>
    <row r="153" spans="1:57" ht="15.75" customHeight="1" x14ac:dyDescent="0.2">
      <c r="A153" s="85" t="s">
        <v>27</v>
      </c>
      <c r="B153" s="37">
        <v>0</v>
      </c>
      <c r="C153" s="28">
        <v>0</v>
      </c>
      <c r="D153" s="28">
        <v>0</v>
      </c>
      <c r="E153" s="28">
        <v>0</v>
      </c>
      <c r="F153" s="28">
        <v>0</v>
      </c>
      <c r="G153" s="28">
        <v>3</v>
      </c>
      <c r="H153" s="28">
        <v>0</v>
      </c>
      <c r="I153" s="28">
        <v>0</v>
      </c>
      <c r="J153" s="28">
        <v>0</v>
      </c>
      <c r="K153" s="28">
        <v>0</v>
      </c>
      <c r="L153" s="28">
        <v>0</v>
      </c>
      <c r="M153" s="28">
        <v>0</v>
      </c>
      <c r="N153" s="28">
        <v>7</v>
      </c>
      <c r="O153" s="28">
        <v>0</v>
      </c>
      <c r="P153" s="28">
        <v>0</v>
      </c>
      <c r="Q153" s="28">
        <v>5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8</v>
      </c>
      <c r="X153" s="28">
        <v>0</v>
      </c>
      <c r="Y153" s="28">
        <v>0</v>
      </c>
      <c r="Z153" s="28">
        <v>12</v>
      </c>
      <c r="AA153" s="28">
        <v>0</v>
      </c>
      <c r="AB153" s="28">
        <v>0</v>
      </c>
      <c r="AC153" s="28">
        <v>0</v>
      </c>
      <c r="AD153" s="28">
        <v>6</v>
      </c>
      <c r="AE153" s="28">
        <v>0</v>
      </c>
      <c r="AF153" s="28">
        <v>2</v>
      </c>
      <c r="AG153" s="28">
        <v>0</v>
      </c>
      <c r="AH153" s="28">
        <v>0</v>
      </c>
      <c r="AI153" s="28">
        <v>1</v>
      </c>
      <c r="AJ153" s="28">
        <v>0</v>
      </c>
      <c r="AK153" s="28">
        <v>0</v>
      </c>
      <c r="AL153" s="28">
        <v>3</v>
      </c>
      <c r="AM153" s="28">
        <v>11</v>
      </c>
      <c r="AN153" s="28">
        <v>0</v>
      </c>
      <c r="AO153" s="28">
        <v>7</v>
      </c>
      <c r="AP153" s="28">
        <v>7</v>
      </c>
      <c r="AQ153" s="28">
        <v>0</v>
      </c>
      <c r="AR153" s="28">
        <v>0</v>
      </c>
      <c r="AS153" s="28">
        <v>0</v>
      </c>
      <c r="AT153" s="28">
        <v>6</v>
      </c>
      <c r="AU153" s="28">
        <v>0</v>
      </c>
      <c r="AV153" s="28">
        <v>0</v>
      </c>
      <c r="AW153" s="28">
        <v>0</v>
      </c>
      <c r="AX153" s="28">
        <v>0</v>
      </c>
      <c r="AY153" s="28">
        <v>0</v>
      </c>
      <c r="AZ153" s="28">
        <v>0</v>
      </c>
      <c r="BA153" s="28">
        <v>0</v>
      </c>
      <c r="BB153" s="55">
        <v>0</v>
      </c>
      <c r="BC153" s="39">
        <f t="shared" si="1"/>
        <v>78</v>
      </c>
      <c r="BE153" s="7"/>
    </row>
    <row r="154" spans="1:57" ht="15.75" customHeight="1" x14ac:dyDescent="0.2">
      <c r="A154" s="85" t="s">
        <v>28</v>
      </c>
      <c r="B154" s="37">
        <v>25</v>
      </c>
      <c r="C154" s="28">
        <v>15</v>
      </c>
      <c r="D154" s="28">
        <v>13</v>
      </c>
      <c r="E154" s="28">
        <v>15</v>
      </c>
      <c r="F154" s="28">
        <v>6</v>
      </c>
      <c r="G154" s="28">
        <v>26</v>
      </c>
      <c r="H154" s="28">
        <v>12</v>
      </c>
      <c r="I154" s="28">
        <v>3</v>
      </c>
      <c r="J154" s="28">
        <v>7</v>
      </c>
      <c r="K154" s="28">
        <v>8</v>
      </c>
      <c r="L154" s="28">
        <v>9</v>
      </c>
      <c r="M154" s="28">
        <v>19</v>
      </c>
      <c r="N154" s="28">
        <v>14</v>
      </c>
      <c r="O154" s="28">
        <v>13</v>
      </c>
      <c r="P154" s="28">
        <v>19</v>
      </c>
      <c r="Q154" s="28">
        <v>11</v>
      </c>
      <c r="R154" s="28">
        <v>8</v>
      </c>
      <c r="S154" s="28">
        <v>13</v>
      </c>
      <c r="T154" s="28">
        <v>18</v>
      </c>
      <c r="U154" s="28">
        <v>18</v>
      </c>
      <c r="V154" s="28">
        <v>18</v>
      </c>
      <c r="W154" s="28">
        <v>13</v>
      </c>
      <c r="X154" s="28">
        <v>12</v>
      </c>
      <c r="Y154" s="28">
        <v>4</v>
      </c>
      <c r="Z154" s="28">
        <v>16</v>
      </c>
      <c r="AA154" s="28">
        <v>0</v>
      </c>
      <c r="AB154" s="28">
        <v>14</v>
      </c>
      <c r="AC154" s="28">
        <v>1</v>
      </c>
      <c r="AD154" s="28">
        <v>16</v>
      </c>
      <c r="AE154" s="28">
        <v>9</v>
      </c>
      <c r="AF154" s="28">
        <v>8</v>
      </c>
      <c r="AG154" s="28">
        <v>9</v>
      </c>
      <c r="AH154" s="28">
        <v>18</v>
      </c>
      <c r="AI154" s="28">
        <v>17</v>
      </c>
      <c r="AJ154" s="28">
        <v>10</v>
      </c>
      <c r="AK154" s="28">
        <v>17</v>
      </c>
      <c r="AL154" s="28">
        <v>2</v>
      </c>
      <c r="AM154" s="28">
        <v>10</v>
      </c>
      <c r="AN154" s="28">
        <v>22</v>
      </c>
      <c r="AO154" s="28">
        <v>2</v>
      </c>
      <c r="AP154" s="28">
        <v>20</v>
      </c>
      <c r="AQ154" s="28">
        <v>18</v>
      </c>
      <c r="AR154" s="28">
        <v>9</v>
      </c>
      <c r="AS154" s="28">
        <v>0</v>
      </c>
      <c r="AT154" s="28">
        <v>10</v>
      </c>
      <c r="AU154" s="28">
        <v>1</v>
      </c>
      <c r="AV154" s="28">
        <v>17</v>
      </c>
      <c r="AW154" s="28">
        <v>4</v>
      </c>
      <c r="AX154" s="28">
        <v>0</v>
      </c>
      <c r="AY154" s="28">
        <v>10</v>
      </c>
      <c r="AZ154" s="28">
        <v>11</v>
      </c>
      <c r="BA154" s="28">
        <v>0</v>
      </c>
      <c r="BB154" s="55">
        <v>15</v>
      </c>
      <c r="BC154" s="39">
        <f t="shared" si="1"/>
        <v>605</v>
      </c>
      <c r="BE154" s="7"/>
    </row>
    <row r="155" spans="1:57" ht="15.75" customHeight="1" x14ac:dyDescent="0.2">
      <c r="A155" s="85" t="s">
        <v>29</v>
      </c>
      <c r="B155" s="37">
        <v>5</v>
      </c>
      <c r="C155" s="28">
        <v>0</v>
      </c>
      <c r="D155" s="28">
        <v>0</v>
      </c>
      <c r="E155" s="28">
        <v>5</v>
      </c>
      <c r="F155" s="28">
        <v>8</v>
      </c>
      <c r="G155" s="28">
        <v>0</v>
      </c>
      <c r="H155" s="28">
        <v>14</v>
      </c>
      <c r="I155" s="28">
        <v>21</v>
      </c>
      <c r="J155" s="28">
        <v>28</v>
      </c>
      <c r="K155" s="28">
        <v>19</v>
      </c>
      <c r="L155" s="28">
        <v>29</v>
      </c>
      <c r="M155" s="28">
        <v>42</v>
      </c>
      <c r="N155" s="28">
        <v>25</v>
      </c>
      <c r="O155" s="28">
        <v>26</v>
      </c>
      <c r="P155" s="28">
        <v>34</v>
      </c>
      <c r="Q155" s="28">
        <v>19</v>
      </c>
      <c r="R155" s="28">
        <v>38</v>
      </c>
      <c r="S155" s="28">
        <v>20</v>
      </c>
      <c r="T155" s="28">
        <v>32</v>
      </c>
      <c r="U155" s="28">
        <v>22</v>
      </c>
      <c r="V155" s="28">
        <v>27</v>
      </c>
      <c r="W155" s="28">
        <v>18</v>
      </c>
      <c r="X155" s="28">
        <v>12</v>
      </c>
      <c r="Y155" s="28">
        <v>15</v>
      </c>
      <c r="Z155" s="28">
        <v>20</v>
      </c>
      <c r="AA155" s="28">
        <v>27</v>
      </c>
      <c r="AB155" s="28">
        <v>21</v>
      </c>
      <c r="AC155" s="28">
        <v>23</v>
      </c>
      <c r="AD155" s="28">
        <v>24</v>
      </c>
      <c r="AE155" s="28">
        <v>16</v>
      </c>
      <c r="AF155" s="28">
        <v>26</v>
      </c>
      <c r="AG155" s="28">
        <v>13</v>
      </c>
      <c r="AH155" s="28">
        <v>26</v>
      </c>
      <c r="AI155" s="28">
        <v>33</v>
      </c>
      <c r="AJ155" s="28">
        <v>20</v>
      </c>
      <c r="AK155" s="28">
        <v>29</v>
      </c>
      <c r="AL155" s="28">
        <v>31</v>
      </c>
      <c r="AM155" s="28">
        <v>34</v>
      </c>
      <c r="AN155" s="28">
        <v>31</v>
      </c>
      <c r="AO155" s="28">
        <v>19</v>
      </c>
      <c r="AP155" s="28">
        <v>9</v>
      </c>
      <c r="AQ155" s="28">
        <v>20</v>
      </c>
      <c r="AR155" s="28">
        <v>20</v>
      </c>
      <c r="AS155" s="28">
        <v>17</v>
      </c>
      <c r="AT155" s="28">
        <v>28</v>
      </c>
      <c r="AU155" s="28">
        <v>15</v>
      </c>
      <c r="AV155" s="28">
        <v>5</v>
      </c>
      <c r="AW155" s="28">
        <v>9</v>
      </c>
      <c r="AX155" s="28">
        <v>15</v>
      </c>
      <c r="AY155" s="28">
        <v>9</v>
      </c>
      <c r="AZ155" s="28">
        <v>17</v>
      </c>
      <c r="BA155" s="28">
        <v>17</v>
      </c>
      <c r="BB155" s="55">
        <v>19</v>
      </c>
      <c r="BC155" s="39">
        <f t="shared" si="1"/>
        <v>1052</v>
      </c>
      <c r="BE155" s="7"/>
    </row>
    <row r="156" spans="1:57" ht="15.75" customHeight="1" x14ac:dyDescent="0.2">
      <c r="A156" s="85" t="s">
        <v>30</v>
      </c>
      <c r="B156" s="37">
        <v>1</v>
      </c>
      <c r="C156" s="28">
        <v>1</v>
      </c>
      <c r="D156" s="28">
        <v>0</v>
      </c>
      <c r="E156" s="28">
        <v>1</v>
      </c>
      <c r="F156" s="28">
        <v>0</v>
      </c>
      <c r="G156" s="28">
        <v>0</v>
      </c>
      <c r="H156" s="28">
        <v>0</v>
      </c>
      <c r="I156" s="28">
        <v>2</v>
      </c>
      <c r="J156" s="28">
        <v>0</v>
      </c>
      <c r="K156" s="28">
        <v>0</v>
      </c>
      <c r="L156" s="28">
        <v>0</v>
      </c>
      <c r="M156" s="28">
        <v>0</v>
      </c>
      <c r="N156" s="28">
        <v>2</v>
      </c>
      <c r="O156" s="28">
        <v>1</v>
      </c>
      <c r="P156" s="28">
        <v>1</v>
      </c>
      <c r="Q156" s="28">
        <v>2</v>
      </c>
      <c r="R156" s="28">
        <v>0</v>
      </c>
      <c r="S156" s="28">
        <v>1</v>
      </c>
      <c r="T156" s="28">
        <v>1</v>
      </c>
      <c r="U156" s="28">
        <v>0</v>
      </c>
      <c r="V156" s="28">
        <v>2</v>
      </c>
      <c r="W156" s="28">
        <v>2</v>
      </c>
      <c r="X156" s="28">
        <v>12</v>
      </c>
      <c r="Y156" s="28">
        <v>0</v>
      </c>
      <c r="Z156" s="28">
        <v>2</v>
      </c>
      <c r="AA156" s="28">
        <v>2</v>
      </c>
      <c r="AB156" s="28">
        <v>2</v>
      </c>
      <c r="AC156" s="28">
        <v>0</v>
      </c>
      <c r="AD156" s="28">
        <v>1</v>
      </c>
      <c r="AE156" s="28">
        <v>1</v>
      </c>
      <c r="AF156" s="28">
        <v>3</v>
      </c>
      <c r="AG156" s="28">
        <v>0</v>
      </c>
      <c r="AH156" s="28">
        <v>4</v>
      </c>
      <c r="AI156" s="28">
        <v>0</v>
      </c>
      <c r="AJ156" s="28">
        <v>0</v>
      </c>
      <c r="AK156" s="28">
        <v>3</v>
      </c>
      <c r="AL156" s="28">
        <v>1</v>
      </c>
      <c r="AM156" s="28">
        <v>0</v>
      </c>
      <c r="AN156" s="28">
        <v>0</v>
      </c>
      <c r="AO156" s="28">
        <v>0</v>
      </c>
      <c r="AP156" s="28">
        <v>0</v>
      </c>
      <c r="AQ156" s="28">
        <v>0</v>
      </c>
      <c r="AR156" s="28">
        <v>0</v>
      </c>
      <c r="AS156" s="28">
        <v>0</v>
      </c>
      <c r="AT156" s="28">
        <v>0</v>
      </c>
      <c r="AU156" s="28">
        <v>1</v>
      </c>
      <c r="AV156" s="28">
        <v>2</v>
      </c>
      <c r="AW156" s="28">
        <v>2</v>
      </c>
      <c r="AX156" s="28">
        <v>3</v>
      </c>
      <c r="AY156" s="28">
        <v>2</v>
      </c>
      <c r="AZ156" s="28">
        <v>2</v>
      </c>
      <c r="BA156" s="28">
        <v>0</v>
      </c>
      <c r="BB156" s="55">
        <v>0</v>
      </c>
      <c r="BC156" s="39">
        <f t="shared" si="1"/>
        <v>60</v>
      </c>
      <c r="BE156" s="7"/>
    </row>
    <row r="157" spans="1:57" ht="15.75" customHeight="1" x14ac:dyDescent="0.2">
      <c r="A157" s="85" t="s">
        <v>31</v>
      </c>
      <c r="B157" s="37">
        <v>1</v>
      </c>
      <c r="C157" s="28">
        <v>2</v>
      </c>
      <c r="D157" s="28">
        <v>2</v>
      </c>
      <c r="E157" s="28">
        <v>6</v>
      </c>
      <c r="F157" s="28">
        <v>0</v>
      </c>
      <c r="G157" s="28">
        <v>3</v>
      </c>
      <c r="H157" s="28">
        <v>2</v>
      </c>
      <c r="I157" s="28">
        <v>4</v>
      </c>
      <c r="J157" s="28">
        <v>2</v>
      </c>
      <c r="K157" s="28">
        <v>0</v>
      </c>
      <c r="L157" s="28">
        <v>0</v>
      </c>
      <c r="M157" s="28">
        <v>0</v>
      </c>
      <c r="N157" s="28">
        <v>2</v>
      </c>
      <c r="O157" s="28">
        <v>2</v>
      </c>
      <c r="P157" s="28">
        <v>0</v>
      </c>
      <c r="Q157" s="28">
        <v>1</v>
      </c>
      <c r="R157" s="28">
        <v>3</v>
      </c>
      <c r="S157" s="28">
        <v>2</v>
      </c>
      <c r="T157" s="28">
        <v>4</v>
      </c>
      <c r="U157" s="28">
        <v>1</v>
      </c>
      <c r="V157" s="28">
        <v>1</v>
      </c>
      <c r="W157" s="28">
        <v>0</v>
      </c>
      <c r="X157" s="28">
        <v>1</v>
      </c>
      <c r="Y157" s="28">
        <v>2</v>
      </c>
      <c r="Z157" s="28">
        <v>2</v>
      </c>
      <c r="AA157" s="28">
        <v>1</v>
      </c>
      <c r="AB157" s="28">
        <v>0</v>
      </c>
      <c r="AC157" s="28">
        <v>0</v>
      </c>
      <c r="AD157" s="28">
        <v>0</v>
      </c>
      <c r="AE157" s="28">
        <v>2</v>
      </c>
      <c r="AF157" s="28">
        <v>5</v>
      </c>
      <c r="AG157" s="28">
        <v>5</v>
      </c>
      <c r="AH157" s="28">
        <v>5</v>
      </c>
      <c r="AI157" s="28">
        <v>9</v>
      </c>
      <c r="AJ157" s="28">
        <v>3</v>
      </c>
      <c r="AK157" s="28">
        <v>2</v>
      </c>
      <c r="AL157" s="28">
        <v>4</v>
      </c>
      <c r="AM157" s="28">
        <v>0</v>
      </c>
      <c r="AN157" s="28">
        <v>2</v>
      </c>
      <c r="AO157" s="28">
        <v>0</v>
      </c>
      <c r="AP157" s="28">
        <v>1</v>
      </c>
      <c r="AQ157" s="28">
        <v>2</v>
      </c>
      <c r="AR157" s="28">
        <v>1</v>
      </c>
      <c r="AS157" s="28">
        <v>3</v>
      </c>
      <c r="AT157" s="28">
        <v>3</v>
      </c>
      <c r="AU157" s="28">
        <v>3</v>
      </c>
      <c r="AV157" s="28">
        <v>3</v>
      </c>
      <c r="AW157" s="28">
        <v>0</v>
      </c>
      <c r="AX157" s="28">
        <v>1</v>
      </c>
      <c r="AY157" s="28">
        <v>1</v>
      </c>
      <c r="AZ157" s="28">
        <v>0</v>
      </c>
      <c r="BA157" s="28">
        <v>0</v>
      </c>
      <c r="BB157" s="55">
        <v>0</v>
      </c>
      <c r="BC157" s="39">
        <f t="shared" si="1"/>
        <v>99</v>
      </c>
      <c r="BE157" s="7"/>
    </row>
    <row r="158" spans="1:57" ht="15.75" customHeight="1" x14ac:dyDescent="0.2">
      <c r="A158" s="85" t="s">
        <v>32</v>
      </c>
      <c r="B158" s="37">
        <v>2</v>
      </c>
      <c r="C158" s="28">
        <v>5</v>
      </c>
      <c r="D158" s="28">
        <v>5</v>
      </c>
      <c r="E158" s="28">
        <v>4</v>
      </c>
      <c r="F158" s="28">
        <v>0</v>
      </c>
      <c r="G158" s="28">
        <v>0</v>
      </c>
      <c r="H158" s="28">
        <v>1</v>
      </c>
      <c r="I158" s="28">
        <v>1</v>
      </c>
      <c r="J158" s="28">
        <v>0</v>
      </c>
      <c r="K158" s="28">
        <v>0</v>
      </c>
      <c r="L158" s="28">
        <v>0</v>
      </c>
      <c r="M158" s="28">
        <v>1</v>
      </c>
      <c r="N158" s="28">
        <v>0</v>
      </c>
      <c r="O158" s="28">
        <v>7</v>
      </c>
      <c r="P158" s="28">
        <v>1</v>
      </c>
      <c r="Q158" s="28">
        <v>3</v>
      </c>
      <c r="R158" s="28">
        <v>2</v>
      </c>
      <c r="S158" s="28">
        <v>6</v>
      </c>
      <c r="T158" s="28">
        <v>5</v>
      </c>
      <c r="U158" s="28">
        <v>0</v>
      </c>
      <c r="V158" s="28">
        <v>0</v>
      </c>
      <c r="W158" s="28">
        <v>4</v>
      </c>
      <c r="X158" s="28">
        <v>2</v>
      </c>
      <c r="Y158" s="28">
        <v>2</v>
      </c>
      <c r="Z158" s="28">
        <v>3</v>
      </c>
      <c r="AA158" s="28">
        <v>2</v>
      </c>
      <c r="AB158" s="28">
        <v>2</v>
      </c>
      <c r="AC158" s="28">
        <v>3</v>
      </c>
      <c r="AD158" s="28">
        <v>5</v>
      </c>
      <c r="AE158" s="28">
        <v>0</v>
      </c>
      <c r="AF158" s="28">
        <v>2</v>
      </c>
      <c r="AG158" s="28">
        <v>12</v>
      </c>
      <c r="AH158" s="28">
        <v>11</v>
      </c>
      <c r="AI158" s="28">
        <v>19</v>
      </c>
      <c r="AJ158" s="28">
        <v>12</v>
      </c>
      <c r="AK158" s="28">
        <v>11</v>
      </c>
      <c r="AL158" s="28">
        <v>3</v>
      </c>
      <c r="AM158" s="28">
        <v>7</v>
      </c>
      <c r="AN158" s="28">
        <v>7</v>
      </c>
      <c r="AO158" s="28">
        <v>5</v>
      </c>
      <c r="AP158" s="28">
        <v>4</v>
      </c>
      <c r="AQ158" s="28">
        <v>14</v>
      </c>
      <c r="AR158" s="28">
        <v>20</v>
      </c>
      <c r="AS158" s="28">
        <v>16</v>
      </c>
      <c r="AT158" s="28">
        <v>11</v>
      </c>
      <c r="AU158" s="28">
        <v>0</v>
      </c>
      <c r="AV158" s="28">
        <v>5</v>
      </c>
      <c r="AW158" s="28">
        <v>7</v>
      </c>
      <c r="AX158" s="28">
        <v>3</v>
      </c>
      <c r="AY158" s="28">
        <v>5</v>
      </c>
      <c r="AZ158" s="28">
        <v>7</v>
      </c>
      <c r="BA158" s="28">
        <v>6</v>
      </c>
      <c r="BB158" s="55">
        <v>2</v>
      </c>
      <c r="BC158" s="39">
        <f t="shared" si="1"/>
        <v>255</v>
      </c>
      <c r="BE158" s="7"/>
    </row>
    <row r="159" spans="1:57" ht="15.75" customHeight="1" x14ac:dyDescent="0.2">
      <c r="A159" s="85" t="s">
        <v>33</v>
      </c>
      <c r="B159" s="37">
        <v>0</v>
      </c>
      <c r="C159" s="28">
        <v>0</v>
      </c>
      <c r="D159" s="28">
        <v>0</v>
      </c>
      <c r="E159" s="28">
        <v>0</v>
      </c>
      <c r="F159" s="28">
        <v>5</v>
      </c>
      <c r="G159" s="28">
        <v>5</v>
      </c>
      <c r="H159" s="28">
        <v>2</v>
      </c>
      <c r="I159" s="28">
        <v>2</v>
      </c>
      <c r="J159" s="28">
        <v>3</v>
      </c>
      <c r="K159" s="28">
        <v>4</v>
      </c>
      <c r="L159" s="28">
        <v>5</v>
      </c>
      <c r="M159" s="28">
        <v>3</v>
      </c>
      <c r="N159" s="28">
        <v>11</v>
      </c>
      <c r="O159" s="28">
        <v>9</v>
      </c>
      <c r="P159" s="28">
        <v>3</v>
      </c>
      <c r="Q159" s="28">
        <v>3</v>
      </c>
      <c r="R159" s="28">
        <v>4</v>
      </c>
      <c r="S159" s="28">
        <v>4</v>
      </c>
      <c r="T159" s="28">
        <v>10</v>
      </c>
      <c r="U159" s="28">
        <v>27</v>
      </c>
      <c r="V159" s="28">
        <v>19</v>
      </c>
      <c r="W159" s="28">
        <v>19</v>
      </c>
      <c r="X159" s="28">
        <v>19</v>
      </c>
      <c r="Y159" s="28">
        <v>0</v>
      </c>
      <c r="Z159" s="28">
        <v>13</v>
      </c>
      <c r="AA159" s="28">
        <v>23</v>
      </c>
      <c r="AB159" s="28">
        <v>10</v>
      </c>
      <c r="AC159" s="28">
        <v>25</v>
      </c>
      <c r="AD159" s="28">
        <v>0</v>
      </c>
      <c r="AE159" s="28">
        <v>21</v>
      </c>
      <c r="AF159" s="28">
        <v>0</v>
      </c>
      <c r="AG159" s="28">
        <v>20</v>
      </c>
      <c r="AH159" s="28">
        <v>19</v>
      </c>
      <c r="AI159" s="28">
        <v>28</v>
      </c>
      <c r="AJ159" s="28">
        <v>31</v>
      </c>
      <c r="AK159" s="28">
        <v>30</v>
      </c>
      <c r="AL159" s="28">
        <v>30</v>
      </c>
      <c r="AM159" s="28">
        <v>31</v>
      </c>
      <c r="AN159" s="28">
        <v>26</v>
      </c>
      <c r="AO159" s="28">
        <v>25</v>
      </c>
      <c r="AP159" s="28">
        <v>9</v>
      </c>
      <c r="AQ159" s="28">
        <v>21</v>
      </c>
      <c r="AR159" s="28">
        <v>11</v>
      </c>
      <c r="AS159" s="28">
        <v>9</v>
      </c>
      <c r="AT159" s="28">
        <v>0</v>
      </c>
      <c r="AU159" s="28">
        <v>8</v>
      </c>
      <c r="AV159" s="28">
        <v>18</v>
      </c>
      <c r="AW159" s="28">
        <v>17</v>
      </c>
      <c r="AX159" s="28">
        <v>15</v>
      </c>
      <c r="AY159" s="28">
        <v>21</v>
      </c>
      <c r="AZ159" s="28">
        <v>4</v>
      </c>
      <c r="BA159" s="28">
        <v>15</v>
      </c>
      <c r="BB159" s="55">
        <v>13</v>
      </c>
      <c r="BC159" s="39">
        <f t="shared" si="1"/>
        <v>650</v>
      </c>
      <c r="BE159" s="7"/>
    </row>
    <row r="160" spans="1:57" ht="15.75" customHeight="1" x14ac:dyDescent="0.2">
      <c r="A160" s="85" t="s">
        <v>34</v>
      </c>
      <c r="B160" s="37">
        <v>1</v>
      </c>
      <c r="C160" s="28">
        <v>2</v>
      </c>
      <c r="D160" s="28">
        <v>0</v>
      </c>
      <c r="E160" s="28">
        <v>10</v>
      </c>
      <c r="F160" s="28">
        <v>4</v>
      </c>
      <c r="G160" s="28">
        <v>4</v>
      </c>
      <c r="H160" s="28">
        <v>2</v>
      </c>
      <c r="I160" s="28">
        <v>2</v>
      </c>
      <c r="J160" s="28">
        <v>4</v>
      </c>
      <c r="K160" s="28">
        <v>3</v>
      </c>
      <c r="L160" s="28">
        <v>0</v>
      </c>
      <c r="M160" s="28">
        <v>3</v>
      </c>
      <c r="N160" s="28">
        <v>1</v>
      </c>
      <c r="O160" s="28">
        <v>1</v>
      </c>
      <c r="P160" s="28">
        <v>2</v>
      </c>
      <c r="Q160" s="28">
        <v>7</v>
      </c>
      <c r="R160" s="28">
        <v>5</v>
      </c>
      <c r="S160" s="28">
        <v>5</v>
      </c>
      <c r="T160" s="28">
        <v>6</v>
      </c>
      <c r="U160" s="28">
        <v>1</v>
      </c>
      <c r="V160" s="28">
        <v>13</v>
      </c>
      <c r="W160" s="28">
        <v>8</v>
      </c>
      <c r="X160" s="28">
        <v>0</v>
      </c>
      <c r="Y160" s="28">
        <v>3</v>
      </c>
      <c r="Z160" s="28">
        <v>2</v>
      </c>
      <c r="AA160" s="28">
        <v>7</v>
      </c>
      <c r="AB160" s="28">
        <v>0</v>
      </c>
      <c r="AC160" s="28">
        <v>7</v>
      </c>
      <c r="AD160" s="28">
        <v>3</v>
      </c>
      <c r="AE160" s="28">
        <v>3</v>
      </c>
      <c r="AF160" s="28">
        <v>2</v>
      </c>
      <c r="AG160" s="28">
        <v>6</v>
      </c>
      <c r="AH160" s="28">
        <v>4</v>
      </c>
      <c r="AI160" s="28">
        <v>3</v>
      </c>
      <c r="AJ160" s="28">
        <v>3</v>
      </c>
      <c r="AK160" s="28">
        <v>0</v>
      </c>
      <c r="AL160" s="28">
        <v>16</v>
      </c>
      <c r="AM160" s="28">
        <v>33</v>
      </c>
      <c r="AN160" s="28">
        <v>13</v>
      </c>
      <c r="AO160" s="28">
        <v>8</v>
      </c>
      <c r="AP160" s="28">
        <v>3</v>
      </c>
      <c r="AQ160" s="28">
        <v>3</v>
      </c>
      <c r="AR160" s="28">
        <v>5</v>
      </c>
      <c r="AS160" s="28">
        <v>1</v>
      </c>
      <c r="AT160" s="28">
        <v>5</v>
      </c>
      <c r="AU160" s="28">
        <v>4</v>
      </c>
      <c r="AV160" s="28">
        <v>0</v>
      </c>
      <c r="AW160" s="28">
        <v>7</v>
      </c>
      <c r="AX160" s="28">
        <v>7</v>
      </c>
      <c r="AY160" s="28">
        <v>0</v>
      </c>
      <c r="AZ160" s="28">
        <v>2</v>
      </c>
      <c r="BA160" s="28">
        <v>5</v>
      </c>
      <c r="BB160" s="55">
        <v>2</v>
      </c>
      <c r="BC160" s="39">
        <f t="shared" si="1"/>
        <v>241</v>
      </c>
      <c r="BE160" s="7"/>
    </row>
    <row r="161" spans="1:57" ht="15.75" customHeight="1" x14ac:dyDescent="0.2">
      <c r="A161" s="85" t="s">
        <v>35</v>
      </c>
      <c r="B161" s="37">
        <v>0</v>
      </c>
      <c r="C161" s="28">
        <v>0</v>
      </c>
      <c r="D161" s="28">
        <v>0</v>
      </c>
      <c r="E161" s="28">
        <v>1</v>
      </c>
      <c r="F161" s="28">
        <v>0</v>
      </c>
      <c r="G161" s="28">
        <v>1</v>
      </c>
      <c r="H161" s="28">
        <v>1</v>
      </c>
      <c r="I161" s="28">
        <v>2</v>
      </c>
      <c r="J161" s="28">
        <v>1</v>
      </c>
      <c r="K161" s="28">
        <v>0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1</v>
      </c>
      <c r="Z161" s="28">
        <v>0</v>
      </c>
      <c r="AA161" s="28">
        <v>0</v>
      </c>
      <c r="AB161" s="28">
        <v>0</v>
      </c>
      <c r="AC161" s="28">
        <v>0</v>
      </c>
      <c r="AD161" s="28">
        <v>0</v>
      </c>
      <c r="AE161" s="28">
        <v>0</v>
      </c>
      <c r="AF161" s="28">
        <v>0</v>
      </c>
      <c r="AG161" s="28">
        <v>0</v>
      </c>
      <c r="AH161" s="28">
        <v>0</v>
      </c>
      <c r="AI161" s="28">
        <v>0</v>
      </c>
      <c r="AJ161" s="28">
        <v>2</v>
      </c>
      <c r="AK161" s="28">
        <v>3</v>
      </c>
      <c r="AL161" s="28">
        <v>1</v>
      </c>
      <c r="AM161" s="28">
        <v>4</v>
      </c>
      <c r="AN161" s="28">
        <v>0</v>
      </c>
      <c r="AO161" s="28">
        <v>1</v>
      </c>
      <c r="AP161" s="28">
        <v>1</v>
      </c>
      <c r="AQ161" s="28">
        <v>0</v>
      </c>
      <c r="AR161" s="28">
        <v>2</v>
      </c>
      <c r="AS161" s="28">
        <v>0</v>
      </c>
      <c r="AT161" s="28">
        <v>0</v>
      </c>
      <c r="AU161" s="28">
        <v>0</v>
      </c>
      <c r="AV161" s="28">
        <v>0</v>
      </c>
      <c r="AW161" s="28">
        <v>0</v>
      </c>
      <c r="AX161" s="28">
        <v>0</v>
      </c>
      <c r="AY161" s="28">
        <v>0</v>
      </c>
      <c r="AZ161" s="28">
        <v>0</v>
      </c>
      <c r="BA161" s="28">
        <v>0</v>
      </c>
      <c r="BB161" s="55">
        <v>0</v>
      </c>
      <c r="BC161" s="39">
        <f t="shared" si="1"/>
        <v>21</v>
      </c>
      <c r="BE161" s="7"/>
    </row>
    <row r="162" spans="1:57" ht="15.75" customHeight="1" x14ac:dyDescent="0.2">
      <c r="A162" s="85" t="s">
        <v>36</v>
      </c>
      <c r="B162" s="37">
        <v>2</v>
      </c>
      <c r="C162" s="28">
        <v>0</v>
      </c>
      <c r="D162" s="28">
        <v>0</v>
      </c>
      <c r="E162" s="28">
        <v>2</v>
      </c>
      <c r="F162" s="28">
        <v>0</v>
      </c>
      <c r="G162" s="28">
        <v>0</v>
      </c>
      <c r="H162" s="28">
        <v>1</v>
      </c>
      <c r="I162" s="28">
        <v>0</v>
      </c>
      <c r="J162" s="28">
        <v>1</v>
      </c>
      <c r="K162" s="28">
        <v>1</v>
      </c>
      <c r="L162" s="28">
        <v>1</v>
      </c>
      <c r="M162" s="28">
        <v>3</v>
      </c>
      <c r="N162" s="28">
        <v>3</v>
      </c>
      <c r="O162" s="28">
        <v>3</v>
      </c>
      <c r="P162" s="28">
        <v>0</v>
      </c>
      <c r="Q162" s="28">
        <v>0</v>
      </c>
      <c r="R162" s="28">
        <v>0</v>
      </c>
      <c r="S162" s="28">
        <v>0</v>
      </c>
      <c r="T162" s="28">
        <v>0</v>
      </c>
      <c r="U162" s="28">
        <v>1</v>
      </c>
      <c r="V162" s="28">
        <v>0</v>
      </c>
      <c r="W162" s="28">
        <v>1</v>
      </c>
      <c r="X162" s="28">
        <v>0</v>
      </c>
      <c r="Y162" s="28">
        <v>1</v>
      </c>
      <c r="Z162" s="28">
        <v>0</v>
      </c>
      <c r="AA162" s="28">
        <v>0</v>
      </c>
      <c r="AB162" s="28">
        <v>0</v>
      </c>
      <c r="AC162" s="28">
        <v>1</v>
      </c>
      <c r="AD162" s="28">
        <v>0</v>
      </c>
      <c r="AE162" s="28">
        <v>1</v>
      </c>
      <c r="AF162" s="28">
        <v>0</v>
      </c>
      <c r="AG162" s="28">
        <v>0</v>
      </c>
      <c r="AH162" s="28">
        <v>1</v>
      </c>
      <c r="AI162" s="28">
        <v>0</v>
      </c>
      <c r="AJ162" s="28">
        <v>3</v>
      </c>
      <c r="AK162" s="28">
        <v>1</v>
      </c>
      <c r="AL162" s="28">
        <v>3</v>
      </c>
      <c r="AM162" s="28">
        <v>1</v>
      </c>
      <c r="AN162" s="28">
        <v>5</v>
      </c>
      <c r="AO162" s="28">
        <v>3</v>
      </c>
      <c r="AP162" s="28">
        <v>1</v>
      </c>
      <c r="AQ162" s="28">
        <v>0</v>
      </c>
      <c r="AR162" s="28">
        <v>1</v>
      </c>
      <c r="AS162" s="28">
        <v>1</v>
      </c>
      <c r="AT162" s="28">
        <v>0</v>
      </c>
      <c r="AU162" s="28">
        <v>2</v>
      </c>
      <c r="AV162" s="28">
        <v>1</v>
      </c>
      <c r="AW162" s="28">
        <v>0</v>
      </c>
      <c r="AX162" s="28">
        <v>0</v>
      </c>
      <c r="AY162" s="28">
        <v>0</v>
      </c>
      <c r="AZ162" s="28">
        <v>1</v>
      </c>
      <c r="BA162" s="28">
        <v>0</v>
      </c>
      <c r="BB162" s="55">
        <v>0</v>
      </c>
      <c r="BC162" s="39">
        <f t="shared" si="1"/>
        <v>46</v>
      </c>
      <c r="BD162" s="9"/>
      <c r="BE162" s="7"/>
    </row>
    <row r="163" spans="1:57" ht="15.75" customHeight="1" x14ac:dyDescent="0.2">
      <c r="A163" s="85" t="s">
        <v>37</v>
      </c>
      <c r="B163" s="37">
        <v>1</v>
      </c>
      <c r="C163" s="28">
        <v>0</v>
      </c>
      <c r="D163" s="28">
        <v>0</v>
      </c>
      <c r="E163" s="28">
        <v>0</v>
      </c>
      <c r="F163" s="28">
        <v>7</v>
      </c>
      <c r="G163" s="28">
        <v>5</v>
      </c>
      <c r="H163" s="28">
        <v>4</v>
      </c>
      <c r="I163" s="28">
        <v>2</v>
      </c>
      <c r="J163" s="28">
        <v>0</v>
      </c>
      <c r="K163" s="28">
        <v>0</v>
      </c>
      <c r="L163" s="28">
        <v>0</v>
      </c>
      <c r="M163" s="28">
        <v>2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7</v>
      </c>
      <c r="T163" s="28">
        <v>1</v>
      </c>
      <c r="U163" s="28">
        <v>0</v>
      </c>
      <c r="V163" s="28">
        <v>0</v>
      </c>
      <c r="W163" s="28">
        <v>2</v>
      </c>
      <c r="X163" s="28">
        <v>0</v>
      </c>
      <c r="Y163" s="28">
        <v>1</v>
      </c>
      <c r="Z163" s="28">
        <v>0</v>
      </c>
      <c r="AA163" s="28">
        <v>0</v>
      </c>
      <c r="AB163" s="28">
        <v>1</v>
      </c>
      <c r="AC163" s="28">
        <v>0</v>
      </c>
      <c r="AD163" s="28">
        <v>0</v>
      </c>
      <c r="AE163" s="28">
        <v>0</v>
      </c>
      <c r="AF163" s="28">
        <v>1</v>
      </c>
      <c r="AG163" s="28">
        <v>2</v>
      </c>
      <c r="AH163" s="28">
        <v>0</v>
      </c>
      <c r="AI163" s="28">
        <v>0</v>
      </c>
      <c r="AJ163" s="28">
        <v>7</v>
      </c>
      <c r="AK163" s="28">
        <v>1</v>
      </c>
      <c r="AL163" s="28">
        <v>1</v>
      </c>
      <c r="AM163" s="28">
        <v>1</v>
      </c>
      <c r="AN163" s="28">
        <v>0</v>
      </c>
      <c r="AO163" s="28">
        <v>0</v>
      </c>
      <c r="AP163" s="28">
        <v>1</v>
      </c>
      <c r="AQ163" s="28">
        <v>4</v>
      </c>
      <c r="AR163" s="28">
        <v>0</v>
      </c>
      <c r="AS163" s="28">
        <v>0</v>
      </c>
      <c r="AT163" s="28">
        <v>4</v>
      </c>
      <c r="AU163" s="28">
        <v>0</v>
      </c>
      <c r="AV163" s="28">
        <v>0</v>
      </c>
      <c r="AW163" s="28">
        <v>0</v>
      </c>
      <c r="AX163" s="28">
        <v>1</v>
      </c>
      <c r="AY163" s="28">
        <v>0</v>
      </c>
      <c r="AZ163" s="28">
        <v>0</v>
      </c>
      <c r="BA163" s="28">
        <v>0</v>
      </c>
      <c r="BB163" s="55">
        <v>0</v>
      </c>
      <c r="BC163" s="39">
        <f t="shared" si="1"/>
        <v>56</v>
      </c>
      <c r="BD163" s="9"/>
      <c r="BE163" s="9"/>
    </row>
    <row r="164" spans="1:57" ht="12" thickBot="1" x14ac:dyDescent="0.25">
      <c r="A164" s="86" t="s">
        <v>38</v>
      </c>
      <c r="B164" s="46">
        <v>6</v>
      </c>
      <c r="C164" s="43">
        <v>14</v>
      </c>
      <c r="D164" s="43">
        <v>15</v>
      </c>
      <c r="E164" s="43">
        <v>14</v>
      </c>
      <c r="F164" s="43">
        <v>9</v>
      </c>
      <c r="G164" s="43">
        <v>12</v>
      </c>
      <c r="H164" s="43">
        <v>20</v>
      </c>
      <c r="I164" s="43">
        <v>4</v>
      </c>
      <c r="J164" s="43">
        <v>24</v>
      </c>
      <c r="K164" s="43">
        <v>10</v>
      </c>
      <c r="L164" s="43">
        <v>4</v>
      </c>
      <c r="M164" s="43">
        <v>8</v>
      </c>
      <c r="N164" s="43">
        <v>6</v>
      </c>
      <c r="O164" s="43">
        <v>4</v>
      </c>
      <c r="P164" s="43">
        <v>5</v>
      </c>
      <c r="Q164" s="43">
        <v>2</v>
      </c>
      <c r="R164" s="43">
        <v>1</v>
      </c>
      <c r="S164" s="43">
        <v>5</v>
      </c>
      <c r="T164" s="43">
        <v>4</v>
      </c>
      <c r="U164" s="43">
        <v>0</v>
      </c>
      <c r="V164" s="43">
        <v>5</v>
      </c>
      <c r="W164" s="43">
        <v>2</v>
      </c>
      <c r="X164" s="43">
        <v>2</v>
      </c>
      <c r="Y164" s="43">
        <v>5</v>
      </c>
      <c r="Z164" s="43">
        <v>5</v>
      </c>
      <c r="AA164" s="43">
        <v>3</v>
      </c>
      <c r="AB164" s="43">
        <v>0</v>
      </c>
      <c r="AC164" s="43">
        <v>1</v>
      </c>
      <c r="AD164" s="43">
        <v>2</v>
      </c>
      <c r="AE164" s="43">
        <v>1</v>
      </c>
      <c r="AF164" s="43">
        <v>1</v>
      </c>
      <c r="AG164" s="43">
        <v>1</v>
      </c>
      <c r="AH164" s="43">
        <v>11</v>
      </c>
      <c r="AI164" s="43">
        <v>7</v>
      </c>
      <c r="AJ164" s="43">
        <v>5</v>
      </c>
      <c r="AK164" s="43">
        <v>14</v>
      </c>
      <c r="AL164" s="43">
        <v>20</v>
      </c>
      <c r="AM164" s="43">
        <v>0</v>
      </c>
      <c r="AN164" s="43">
        <v>15</v>
      </c>
      <c r="AO164" s="43">
        <v>4</v>
      </c>
      <c r="AP164" s="43">
        <v>5</v>
      </c>
      <c r="AQ164" s="43">
        <v>4</v>
      </c>
      <c r="AR164" s="43">
        <v>4</v>
      </c>
      <c r="AS164" s="43">
        <v>3</v>
      </c>
      <c r="AT164" s="43">
        <v>4</v>
      </c>
      <c r="AU164" s="43">
        <v>5</v>
      </c>
      <c r="AV164" s="43">
        <v>2</v>
      </c>
      <c r="AW164" s="43">
        <v>2</v>
      </c>
      <c r="AX164" s="43">
        <v>5</v>
      </c>
      <c r="AY164" s="43">
        <v>1</v>
      </c>
      <c r="AZ164" s="43">
        <v>6</v>
      </c>
      <c r="BA164" s="43">
        <v>5</v>
      </c>
      <c r="BB164" s="56">
        <v>0</v>
      </c>
      <c r="BC164" s="40">
        <f t="shared" si="1"/>
        <v>317</v>
      </c>
    </row>
    <row r="165" spans="1:57" s="82" customFormat="1" ht="12" thickBot="1" x14ac:dyDescent="0.25">
      <c r="A165" s="89" t="s">
        <v>58</v>
      </c>
      <c r="B165" s="87">
        <f>SUM(B128:B164)</f>
        <v>308</v>
      </c>
      <c r="C165" s="88">
        <f t="shared" ref="C165:BB165" si="2">SUM(C128:C164)</f>
        <v>433</v>
      </c>
      <c r="D165" s="88">
        <f t="shared" si="2"/>
        <v>362</v>
      </c>
      <c r="E165" s="88">
        <f t="shared" si="2"/>
        <v>414</v>
      </c>
      <c r="F165" s="88">
        <f t="shared" si="2"/>
        <v>355</v>
      </c>
      <c r="G165" s="88">
        <f t="shared" si="2"/>
        <v>393</v>
      </c>
      <c r="H165" s="88">
        <f t="shared" si="2"/>
        <v>430</v>
      </c>
      <c r="I165" s="88">
        <f t="shared" si="2"/>
        <v>358</v>
      </c>
      <c r="J165" s="88">
        <f t="shared" si="2"/>
        <v>379</v>
      </c>
      <c r="K165" s="88">
        <f t="shared" si="2"/>
        <v>304</v>
      </c>
      <c r="L165" s="88">
        <f t="shared" si="2"/>
        <v>372</v>
      </c>
      <c r="M165" s="88">
        <f t="shared" si="2"/>
        <v>505</v>
      </c>
      <c r="N165" s="88">
        <f t="shared" si="2"/>
        <v>516</v>
      </c>
      <c r="O165" s="88">
        <f t="shared" si="2"/>
        <v>482</v>
      </c>
      <c r="P165" s="88">
        <f t="shared" si="2"/>
        <v>492</v>
      </c>
      <c r="Q165" s="88">
        <f t="shared" si="2"/>
        <v>400</v>
      </c>
      <c r="R165" s="88">
        <f t="shared" si="2"/>
        <v>470</v>
      </c>
      <c r="S165" s="88">
        <f t="shared" si="2"/>
        <v>332</v>
      </c>
      <c r="T165" s="88">
        <f t="shared" si="2"/>
        <v>421</v>
      </c>
      <c r="U165" s="88">
        <f t="shared" si="2"/>
        <v>406</v>
      </c>
      <c r="V165" s="88">
        <f t="shared" si="2"/>
        <v>413</v>
      </c>
      <c r="W165" s="88">
        <f t="shared" si="2"/>
        <v>344</v>
      </c>
      <c r="X165" s="88">
        <f t="shared" si="2"/>
        <v>385</v>
      </c>
      <c r="Y165" s="88">
        <f t="shared" si="2"/>
        <v>423</v>
      </c>
      <c r="Z165" s="88">
        <f t="shared" si="2"/>
        <v>323</v>
      </c>
      <c r="AA165" s="88">
        <f t="shared" si="2"/>
        <v>377</v>
      </c>
      <c r="AB165" s="88">
        <f t="shared" si="2"/>
        <v>375</v>
      </c>
      <c r="AC165" s="88">
        <f t="shared" si="2"/>
        <v>370</v>
      </c>
      <c r="AD165" s="88">
        <f t="shared" si="2"/>
        <v>345</v>
      </c>
      <c r="AE165" s="88">
        <f t="shared" si="2"/>
        <v>328</v>
      </c>
      <c r="AF165" s="88">
        <f t="shared" si="2"/>
        <v>344</v>
      </c>
      <c r="AG165" s="88">
        <f t="shared" si="2"/>
        <v>450</v>
      </c>
      <c r="AH165" s="88">
        <f t="shared" si="2"/>
        <v>578</v>
      </c>
      <c r="AI165" s="88">
        <f t="shared" si="2"/>
        <v>644</v>
      </c>
      <c r="AJ165" s="88">
        <f t="shared" si="2"/>
        <v>712</v>
      </c>
      <c r="AK165" s="88">
        <f t="shared" si="2"/>
        <v>713</v>
      </c>
      <c r="AL165" s="88">
        <f t="shared" si="2"/>
        <v>725</v>
      </c>
      <c r="AM165" s="88">
        <f t="shared" si="2"/>
        <v>774</v>
      </c>
      <c r="AN165" s="88">
        <f t="shared" si="2"/>
        <v>693</v>
      </c>
      <c r="AO165" s="88">
        <f t="shared" si="2"/>
        <v>534</v>
      </c>
      <c r="AP165" s="88">
        <f t="shared" si="2"/>
        <v>435</v>
      </c>
      <c r="AQ165" s="88">
        <f t="shared" si="2"/>
        <v>454</v>
      </c>
      <c r="AR165" s="88">
        <f t="shared" si="2"/>
        <v>437</v>
      </c>
      <c r="AS165" s="88">
        <f t="shared" si="2"/>
        <v>306</v>
      </c>
      <c r="AT165" s="88">
        <f t="shared" si="2"/>
        <v>352</v>
      </c>
      <c r="AU165" s="88">
        <f t="shared" si="2"/>
        <v>334</v>
      </c>
      <c r="AV165" s="88">
        <f t="shared" si="2"/>
        <v>360</v>
      </c>
      <c r="AW165" s="88">
        <f t="shared" si="2"/>
        <v>362</v>
      </c>
      <c r="AX165" s="88">
        <f t="shared" si="2"/>
        <v>394</v>
      </c>
      <c r="AY165" s="88">
        <f t="shared" si="2"/>
        <v>318</v>
      </c>
      <c r="AZ165" s="88">
        <f t="shared" si="2"/>
        <v>354</v>
      </c>
      <c r="BA165" s="88">
        <f t="shared" si="2"/>
        <v>270</v>
      </c>
      <c r="BB165" s="88">
        <f t="shared" si="2"/>
        <v>273</v>
      </c>
      <c r="BC165" s="51">
        <f t="shared" si="1"/>
        <v>22631</v>
      </c>
    </row>
    <row r="166" spans="1:57" x14ac:dyDescent="0.2">
      <c r="A166" s="6" t="s">
        <v>72</v>
      </c>
    </row>
    <row r="167" spans="1:57" s="70" customFormat="1" x14ac:dyDescent="0.2">
      <c r="A167" s="57" t="s">
        <v>73</v>
      </c>
      <c r="B167" s="68"/>
      <c r="C167" s="68"/>
      <c r="D167" s="68"/>
      <c r="E167" s="68"/>
      <c r="F167" s="68"/>
      <c r="G167" s="68"/>
      <c r="H167" s="68"/>
      <c r="I167" s="69"/>
      <c r="Q167" s="71"/>
    </row>
    <row r="168" spans="1:57" s="9" customFormat="1" ht="13.5" customHeight="1" x14ac:dyDescent="0.2">
      <c r="B168" s="62"/>
      <c r="C168" s="10"/>
      <c r="D168" s="10"/>
      <c r="E168" s="10"/>
      <c r="Q168" s="72"/>
    </row>
    <row r="169" spans="1:57" s="9" customFormat="1" ht="11.25" customHeight="1" x14ac:dyDescent="0.2">
      <c r="B169" s="62"/>
      <c r="C169" s="10"/>
      <c r="D169" s="10"/>
      <c r="E169" s="10"/>
      <c r="Q169" s="72"/>
    </row>
    <row r="170" spans="1:57" s="9" customFormat="1" ht="18.75" customHeight="1" thickBot="1" x14ac:dyDescent="0.3">
      <c r="A170" s="26" t="s">
        <v>89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7"/>
      <c r="N170" s="79"/>
      <c r="O170" s="6"/>
      <c r="Q170" s="72"/>
    </row>
    <row r="171" spans="1:57" s="9" customFormat="1" ht="13.5" customHeight="1" thickBot="1" x14ac:dyDescent="0.25">
      <c r="A171" s="122" t="s">
        <v>78</v>
      </c>
      <c r="B171" s="123"/>
      <c r="C171" s="124"/>
      <c r="D171" s="124" t="s">
        <v>39</v>
      </c>
      <c r="E171" s="124"/>
      <c r="F171" s="124"/>
      <c r="G171" s="124"/>
      <c r="H171" s="123"/>
      <c r="I171" s="124"/>
      <c r="J171" s="124" t="s">
        <v>79</v>
      </c>
      <c r="K171" s="124"/>
      <c r="L171" s="125"/>
      <c r="M171" s="6"/>
      <c r="N171" s="68"/>
      <c r="O171" s="6"/>
      <c r="Q171" s="72"/>
    </row>
    <row r="172" spans="1:57" s="9" customFormat="1" ht="13.5" customHeight="1" thickBot="1" x14ac:dyDescent="0.25">
      <c r="A172" s="126" t="s">
        <v>80</v>
      </c>
      <c r="B172" s="127" t="s">
        <v>81</v>
      </c>
      <c r="C172" s="127" t="s">
        <v>82</v>
      </c>
      <c r="D172" s="128" t="s">
        <v>83</v>
      </c>
      <c r="E172" s="127" t="s">
        <v>84</v>
      </c>
      <c r="F172" s="128" t="s">
        <v>45</v>
      </c>
      <c r="G172" s="129" t="s">
        <v>1</v>
      </c>
      <c r="H172" s="127" t="s">
        <v>46</v>
      </c>
      <c r="I172" s="127" t="s">
        <v>47</v>
      </c>
      <c r="J172" s="128" t="s">
        <v>48</v>
      </c>
      <c r="K172" s="129" t="s">
        <v>45</v>
      </c>
      <c r="L172" s="127" t="s">
        <v>1</v>
      </c>
      <c r="M172" s="6"/>
      <c r="N172" s="73"/>
      <c r="O172" s="6"/>
      <c r="Q172" s="72"/>
    </row>
    <row r="173" spans="1:57" s="9" customFormat="1" ht="13.5" customHeight="1" x14ac:dyDescent="0.2">
      <c r="A173" s="130" t="s">
        <v>85</v>
      </c>
      <c r="B173" s="131">
        <f>SUM(B22:B34)</f>
        <v>179</v>
      </c>
      <c r="C173" s="131">
        <f t="shared" ref="C173:F173" si="3">SUM(C22:C34)</f>
        <v>655</v>
      </c>
      <c r="D173" s="131">
        <f t="shared" si="3"/>
        <v>476</v>
      </c>
      <c r="E173" s="131">
        <f t="shared" si="3"/>
        <v>3812</v>
      </c>
      <c r="F173" s="131">
        <f t="shared" si="3"/>
        <v>7</v>
      </c>
      <c r="G173" s="132">
        <f>SUM(B173:F173)</f>
        <v>5129</v>
      </c>
      <c r="H173" s="131">
        <f>SUM(H22:H34)</f>
        <v>2618</v>
      </c>
      <c r="I173" s="131">
        <f t="shared" ref="I173:K173" si="4">SUM(I22:I34)</f>
        <v>1430</v>
      </c>
      <c r="J173" s="131">
        <f t="shared" si="4"/>
        <v>1007</v>
      </c>
      <c r="K173" s="131">
        <f t="shared" si="4"/>
        <v>74</v>
      </c>
      <c r="L173" s="132">
        <f>SUM(H173:K173)</f>
        <v>5129</v>
      </c>
      <c r="M173" s="6"/>
      <c r="N173" s="80"/>
      <c r="O173" s="6"/>
      <c r="Q173" s="72"/>
    </row>
    <row r="174" spans="1:57" s="9" customFormat="1" ht="13.5" customHeight="1" x14ac:dyDescent="0.2">
      <c r="A174" s="130" t="s">
        <v>86</v>
      </c>
      <c r="B174" s="133">
        <f>SUM(B35:B47)</f>
        <v>165</v>
      </c>
      <c r="C174" s="133">
        <f t="shared" ref="C174:F174" si="5">SUM(C35:C47)</f>
        <v>756</v>
      </c>
      <c r="D174" s="133">
        <f t="shared" si="5"/>
        <v>508</v>
      </c>
      <c r="E174" s="133">
        <f t="shared" si="5"/>
        <v>3835</v>
      </c>
      <c r="F174" s="133">
        <f t="shared" si="5"/>
        <v>4</v>
      </c>
      <c r="G174" s="134">
        <f t="shared" ref="G174:G176" si="6">SUM(B174:F174)</f>
        <v>5268</v>
      </c>
      <c r="H174" s="133">
        <f>SUM(H35:H47)</f>
        <v>2683</v>
      </c>
      <c r="I174" s="133">
        <f t="shared" ref="I174:K174" si="7">SUM(I35:I47)</f>
        <v>1320</v>
      </c>
      <c r="J174" s="133">
        <f t="shared" si="7"/>
        <v>1172</v>
      </c>
      <c r="K174" s="133">
        <f t="shared" si="7"/>
        <v>93</v>
      </c>
      <c r="L174" s="134">
        <f t="shared" ref="L174:L176" si="8">SUM(H174:K174)</f>
        <v>5268</v>
      </c>
      <c r="M174" s="6"/>
      <c r="N174" s="80"/>
      <c r="O174" s="6"/>
      <c r="Q174" s="72"/>
    </row>
    <row r="175" spans="1:57" s="9" customFormat="1" ht="13.5" customHeight="1" x14ac:dyDescent="0.2">
      <c r="A175" s="130" t="s">
        <v>87</v>
      </c>
      <c r="B175" s="133">
        <f>SUM(B48:B60)</f>
        <v>178</v>
      </c>
      <c r="C175" s="133">
        <f t="shared" ref="C175:F175" si="9">SUM(C48:C60)</f>
        <v>1051</v>
      </c>
      <c r="D175" s="133">
        <f t="shared" si="9"/>
        <v>886</v>
      </c>
      <c r="E175" s="133">
        <f t="shared" si="9"/>
        <v>4928</v>
      </c>
      <c r="F175" s="133">
        <f t="shared" si="9"/>
        <v>8</v>
      </c>
      <c r="G175" s="134">
        <f t="shared" si="6"/>
        <v>7051</v>
      </c>
      <c r="H175" s="133">
        <f>SUM(H48:H60)</f>
        <v>3492</v>
      </c>
      <c r="I175" s="133">
        <f t="shared" ref="I175:K175" si="10">SUM(I48:I60)</f>
        <v>1754</v>
      </c>
      <c r="J175" s="133">
        <f t="shared" si="10"/>
        <v>1722</v>
      </c>
      <c r="K175" s="133">
        <f t="shared" si="10"/>
        <v>83</v>
      </c>
      <c r="L175" s="134">
        <f t="shared" si="8"/>
        <v>7051</v>
      </c>
      <c r="M175" s="6"/>
      <c r="N175" s="80"/>
      <c r="O175" s="6"/>
      <c r="Q175" s="72"/>
    </row>
    <row r="176" spans="1:57" s="9" customFormat="1" ht="13.5" customHeight="1" thickBot="1" x14ac:dyDescent="0.25">
      <c r="A176" s="135" t="s">
        <v>88</v>
      </c>
      <c r="B176" s="136">
        <f>SUM(B61:B74)</f>
        <v>130</v>
      </c>
      <c r="C176" s="136">
        <f t="shared" ref="C176:F176" si="11">SUM(C61:C74)</f>
        <v>551</v>
      </c>
      <c r="D176" s="136">
        <f t="shared" si="11"/>
        <v>461</v>
      </c>
      <c r="E176" s="136">
        <f t="shared" si="11"/>
        <v>4034</v>
      </c>
      <c r="F176" s="136">
        <f t="shared" si="11"/>
        <v>7</v>
      </c>
      <c r="G176" s="137">
        <f t="shared" si="6"/>
        <v>5183</v>
      </c>
      <c r="H176" s="136">
        <f>SUM(H61:H74)</f>
        <v>2505</v>
      </c>
      <c r="I176" s="136">
        <f t="shared" ref="I176:K176" si="12">SUM(I61:I74)</f>
        <v>1350</v>
      </c>
      <c r="J176" s="136">
        <f t="shared" si="12"/>
        <v>1218</v>
      </c>
      <c r="K176" s="136">
        <f t="shared" si="12"/>
        <v>110</v>
      </c>
      <c r="L176" s="138">
        <f t="shared" si="8"/>
        <v>5183</v>
      </c>
      <c r="M176" s="6"/>
      <c r="N176" s="80"/>
      <c r="O176" s="6"/>
      <c r="Q176" s="72"/>
    </row>
    <row r="177" spans="1:17" s="9" customFormat="1" ht="13.5" customHeight="1" thickBot="1" x14ac:dyDescent="0.25">
      <c r="A177" s="139" t="s">
        <v>61</v>
      </c>
      <c r="B177" s="140">
        <f>SUM(B173:B176)</f>
        <v>652</v>
      </c>
      <c r="C177" s="140">
        <f t="shared" ref="C177:L177" si="13">SUM(C173:C176)</f>
        <v>3013</v>
      </c>
      <c r="D177" s="140">
        <f t="shared" si="13"/>
        <v>2331</v>
      </c>
      <c r="E177" s="140">
        <f t="shared" si="13"/>
        <v>16609</v>
      </c>
      <c r="F177" s="140">
        <f t="shared" si="13"/>
        <v>26</v>
      </c>
      <c r="G177" s="140">
        <f t="shared" si="13"/>
        <v>22631</v>
      </c>
      <c r="H177" s="140">
        <f t="shared" si="13"/>
        <v>11298</v>
      </c>
      <c r="I177" s="140">
        <f t="shared" si="13"/>
        <v>5854</v>
      </c>
      <c r="J177" s="140">
        <f t="shared" si="13"/>
        <v>5119</v>
      </c>
      <c r="K177" s="140">
        <f t="shared" si="13"/>
        <v>360</v>
      </c>
      <c r="L177" s="141">
        <f t="shared" si="13"/>
        <v>22631</v>
      </c>
      <c r="M177" s="3"/>
      <c r="N177" s="68"/>
      <c r="O177" s="6"/>
      <c r="Q177" s="72"/>
    </row>
    <row r="178" spans="1:17" s="9" customFormat="1" ht="13.5" customHeight="1" x14ac:dyDescent="0.2">
      <c r="A178" s="6" t="s">
        <v>72</v>
      </c>
      <c r="B178" s="6"/>
      <c r="C178" s="6"/>
      <c r="D178" s="6"/>
      <c r="E178" s="6"/>
      <c r="F178" s="6"/>
      <c r="G178" s="6"/>
      <c r="H178" s="79"/>
      <c r="I178" s="79"/>
      <c r="J178" s="79"/>
      <c r="K178" s="79"/>
      <c r="L178" s="79"/>
      <c r="M178" s="6"/>
      <c r="N178" s="6"/>
      <c r="O178" s="6"/>
      <c r="Q178" s="72"/>
    </row>
    <row r="179" spans="1:17" s="9" customFormat="1" ht="13.5" customHeight="1" x14ac:dyDescent="0.2">
      <c r="A179" s="57" t="s">
        <v>73</v>
      </c>
      <c r="B179" s="62"/>
      <c r="C179" s="10"/>
      <c r="D179" s="10"/>
      <c r="E179" s="10"/>
      <c r="Q179" s="72"/>
    </row>
    <row r="180" spans="1:17" s="9" customFormat="1" ht="13.5" customHeight="1" x14ac:dyDescent="0.2">
      <c r="B180" s="62"/>
      <c r="C180" s="10"/>
      <c r="D180" s="10"/>
      <c r="E180" s="10"/>
      <c r="Q180" s="72"/>
    </row>
    <row r="181" spans="1:17" s="9" customFormat="1" ht="13.5" customHeight="1" x14ac:dyDescent="0.2">
      <c r="B181" s="62"/>
      <c r="C181" s="10"/>
      <c r="D181" s="10"/>
      <c r="E181" s="10"/>
      <c r="Q181" s="72"/>
    </row>
    <row r="182" spans="1:17" s="9" customFormat="1" ht="13.5" customHeight="1" x14ac:dyDescent="0.2">
      <c r="B182" s="62"/>
      <c r="C182" s="10"/>
      <c r="D182" s="10"/>
      <c r="E182" s="10"/>
      <c r="Q182" s="72"/>
    </row>
    <row r="183" spans="1:17" s="9" customFormat="1" ht="13.5" customHeight="1" x14ac:dyDescent="0.2">
      <c r="B183" s="62"/>
      <c r="C183" s="10"/>
      <c r="D183" s="10"/>
      <c r="E183" s="10"/>
      <c r="Q183" s="72"/>
    </row>
    <row r="184" spans="1:17" s="9" customFormat="1" ht="13.5" customHeight="1" x14ac:dyDescent="0.2">
      <c r="B184" s="62"/>
      <c r="C184" s="10"/>
      <c r="D184" s="10"/>
      <c r="E184" s="10"/>
      <c r="Q184" s="72"/>
    </row>
    <row r="185" spans="1:17" s="9" customFormat="1" ht="13.5" customHeight="1" x14ac:dyDescent="0.2">
      <c r="B185" s="62"/>
      <c r="C185" s="10"/>
      <c r="D185" s="10"/>
      <c r="E185" s="10"/>
      <c r="Q185" s="72"/>
    </row>
    <row r="186" spans="1:17" s="9" customFormat="1" ht="13.5" customHeight="1" x14ac:dyDescent="0.2">
      <c r="B186" s="62"/>
      <c r="C186" s="10"/>
      <c r="D186" s="10"/>
      <c r="E186" s="10"/>
      <c r="Q186" s="72"/>
    </row>
    <row r="187" spans="1:17" s="9" customFormat="1" ht="13.5" customHeight="1" x14ac:dyDescent="0.2">
      <c r="B187" s="62"/>
      <c r="C187" s="10"/>
      <c r="D187" s="10"/>
      <c r="E187" s="10"/>
      <c r="Q187" s="72"/>
    </row>
    <row r="188" spans="1:17" s="9" customFormat="1" ht="13.5" customHeight="1" x14ac:dyDescent="0.2">
      <c r="B188" s="62"/>
      <c r="C188" s="10"/>
      <c r="D188" s="10"/>
      <c r="E188" s="10"/>
      <c r="Q188" s="72"/>
    </row>
    <row r="189" spans="1:17" s="9" customFormat="1" ht="13.5" customHeight="1" x14ac:dyDescent="0.2">
      <c r="B189" s="62"/>
      <c r="C189" s="10"/>
      <c r="D189" s="10"/>
      <c r="E189" s="10"/>
      <c r="Q189" s="72"/>
    </row>
    <row r="190" spans="1:17" s="9" customFormat="1" ht="13.5" customHeight="1" x14ac:dyDescent="0.2">
      <c r="B190" s="62"/>
      <c r="C190" s="10"/>
      <c r="D190" s="10"/>
      <c r="E190" s="10"/>
      <c r="Q190" s="72"/>
    </row>
    <row r="191" spans="1:17" s="9" customFormat="1" ht="13.5" customHeight="1" x14ac:dyDescent="0.2">
      <c r="B191" s="62"/>
      <c r="C191" s="10"/>
      <c r="D191" s="10"/>
      <c r="E191" s="10"/>
      <c r="Q191" s="72"/>
    </row>
    <row r="192" spans="1:17" s="9" customFormat="1" ht="13.5" customHeight="1" x14ac:dyDescent="0.2">
      <c r="A192" s="74"/>
      <c r="B192" s="63"/>
      <c r="C192" s="10"/>
      <c r="D192" s="10"/>
      <c r="E192" s="10"/>
      <c r="Q192" s="72"/>
    </row>
    <row r="193" spans="1:17" s="9" customFormat="1" ht="13.5" customHeight="1" x14ac:dyDescent="0.2">
      <c r="A193" s="10"/>
      <c r="B193" s="10"/>
      <c r="C193" s="10"/>
      <c r="D193" s="10"/>
      <c r="E193" s="10"/>
      <c r="Q193" s="72"/>
    </row>
    <row r="194" spans="1:17" s="9" customFormat="1" x14ac:dyDescent="0.2">
      <c r="Q194" s="72"/>
    </row>
    <row r="195" spans="1:17" s="9" customFormat="1" x14ac:dyDescent="0.2">
      <c r="Q195" s="72"/>
    </row>
    <row r="196" spans="1:17" s="70" customFormat="1" x14ac:dyDescent="0.2">
      <c r="A196" s="67"/>
      <c r="B196" s="68"/>
      <c r="C196" s="68"/>
      <c r="D196" s="68"/>
      <c r="E196" s="68"/>
      <c r="F196" s="68"/>
      <c r="G196" s="68"/>
      <c r="H196" s="69"/>
      <c r="I196" s="68"/>
      <c r="J196" s="68"/>
      <c r="K196" s="68"/>
      <c r="L196" s="68"/>
      <c r="M196" s="68"/>
      <c r="Q196" s="71"/>
    </row>
    <row r="197" spans="1:17" s="9" customFormat="1" x14ac:dyDescent="0.2">
      <c r="Q197" s="72"/>
    </row>
    <row r="198" spans="1:17" s="9" customFormat="1" x14ac:dyDescent="0.2">
      <c r="A198" s="143"/>
      <c r="B198" s="143"/>
      <c r="C198" s="143"/>
      <c r="D198" s="143"/>
      <c r="E198" s="143"/>
      <c r="Q198" s="72"/>
    </row>
    <row r="199" spans="1:17" s="9" customFormat="1" x14ac:dyDescent="0.2">
      <c r="A199" s="75"/>
      <c r="B199" s="11"/>
      <c r="C199" s="11"/>
      <c r="D199" s="11"/>
      <c r="E199" s="11"/>
      <c r="F199" s="11"/>
      <c r="Q199" s="72"/>
    </row>
    <row r="200" spans="1:17" s="9" customFormat="1" ht="13.5" customHeight="1" x14ac:dyDescent="0.2">
      <c r="A200" s="62"/>
      <c r="B200" s="62"/>
      <c r="C200" s="62"/>
      <c r="D200" s="62"/>
      <c r="E200" s="62"/>
      <c r="F200" s="72"/>
      <c r="Q200" s="72"/>
    </row>
    <row r="201" spans="1:17" s="9" customFormat="1" ht="13.5" customHeight="1" x14ac:dyDescent="0.2">
      <c r="A201" s="62"/>
      <c r="B201" s="62"/>
      <c r="C201" s="62"/>
      <c r="D201" s="62"/>
      <c r="E201" s="62"/>
      <c r="F201" s="72"/>
      <c r="Q201" s="72"/>
    </row>
    <row r="202" spans="1:17" s="9" customFormat="1" ht="13.5" customHeight="1" x14ac:dyDescent="0.2">
      <c r="A202" s="62"/>
      <c r="B202" s="62"/>
      <c r="C202" s="62"/>
      <c r="D202" s="62"/>
      <c r="E202" s="62"/>
      <c r="F202" s="72"/>
      <c r="Q202" s="72"/>
    </row>
    <row r="203" spans="1:17" s="9" customFormat="1" ht="13.5" customHeight="1" x14ac:dyDescent="0.2">
      <c r="A203" s="62"/>
      <c r="B203" s="62"/>
      <c r="C203" s="62"/>
      <c r="D203" s="62"/>
      <c r="E203" s="62"/>
      <c r="F203" s="72"/>
      <c r="Q203" s="72"/>
    </row>
    <row r="204" spans="1:17" s="9" customFormat="1" ht="13.5" customHeight="1" x14ac:dyDescent="0.2">
      <c r="A204" s="62"/>
      <c r="B204" s="62"/>
      <c r="C204" s="62"/>
      <c r="D204" s="62"/>
      <c r="E204" s="62"/>
      <c r="F204" s="72"/>
      <c r="Q204" s="72"/>
    </row>
    <row r="205" spans="1:17" s="9" customFormat="1" ht="13.5" customHeight="1" x14ac:dyDescent="0.2">
      <c r="A205" s="62"/>
      <c r="B205" s="62"/>
      <c r="C205" s="62"/>
      <c r="D205" s="62"/>
      <c r="E205" s="62"/>
      <c r="F205" s="72"/>
      <c r="Q205" s="72"/>
    </row>
    <row r="206" spans="1:17" s="9" customFormat="1" ht="13.5" customHeight="1" x14ac:dyDescent="0.2">
      <c r="A206" s="62"/>
      <c r="B206" s="62"/>
      <c r="C206" s="62"/>
      <c r="D206" s="62"/>
      <c r="E206" s="62"/>
      <c r="F206" s="72"/>
      <c r="Q206" s="72"/>
    </row>
    <row r="207" spans="1:17" s="9" customFormat="1" ht="13.5" customHeight="1" x14ac:dyDescent="0.2">
      <c r="A207" s="62"/>
      <c r="B207" s="62"/>
      <c r="C207" s="62"/>
      <c r="D207" s="62"/>
      <c r="E207" s="62"/>
      <c r="F207" s="72"/>
      <c r="Q207" s="72"/>
    </row>
    <row r="208" spans="1:17" s="9" customFormat="1" ht="13.5" customHeight="1" x14ac:dyDescent="0.2">
      <c r="A208" s="62"/>
      <c r="B208" s="62"/>
      <c r="C208" s="62"/>
      <c r="D208" s="62"/>
      <c r="E208" s="62"/>
      <c r="F208" s="72"/>
      <c r="Q208" s="72"/>
    </row>
    <row r="209" spans="1:17" s="9" customFormat="1" ht="13.5" customHeight="1" x14ac:dyDescent="0.2">
      <c r="A209" s="62"/>
      <c r="B209" s="62"/>
      <c r="C209" s="62"/>
      <c r="D209" s="62"/>
      <c r="E209" s="62"/>
      <c r="F209" s="72"/>
      <c r="Q209" s="72"/>
    </row>
    <row r="210" spans="1:17" s="9" customFormat="1" ht="13.5" customHeight="1" x14ac:dyDescent="0.2">
      <c r="A210" s="62"/>
      <c r="B210" s="62"/>
      <c r="C210" s="62"/>
      <c r="D210" s="62"/>
      <c r="E210" s="62"/>
      <c r="F210" s="72"/>
      <c r="Q210" s="72"/>
    </row>
    <row r="211" spans="1:17" s="9" customFormat="1" ht="13.5" customHeight="1" x14ac:dyDescent="0.2">
      <c r="A211" s="62"/>
      <c r="B211" s="62"/>
      <c r="C211" s="62"/>
      <c r="D211" s="62"/>
      <c r="E211" s="62"/>
      <c r="F211" s="72"/>
      <c r="Q211" s="72"/>
    </row>
    <row r="212" spans="1:17" s="9" customFormat="1" ht="13.5" customHeight="1" x14ac:dyDescent="0.2">
      <c r="A212" s="62"/>
      <c r="B212" s="62"/>
      <c r="C212" s="62"/>
      <c r="D212" s="62"/>
      <c r="E212" s="62"/>
      <c r="F212" s="72"/>
      <c r="Q212" s="72"/>
    </row>
    <row r="213" spans="1:17" s="9" customFormat="1" ht="13.5" customHeight="1" x14ac:dyDescent="0.2">
      <c r="A213" s="62"/>
      <c r="B213" s="62"/>
      <c r="C213" s="62"/>
      <c r="D213" s="62"/>
      <c r="E213" s="62"/>
      <c r="F213" s="72"/>
      <c r="Q213" s="72"/>
    </row>
    <row r="214" spans="1:17" s="9" customFormat="1" ht="13.5" customHeight="1" x14ac:dyDescent="0.2">
      <c r="A214" s="62"/>
      <c r="B214" s="62"/>
      <c r="C214" s="62"/>
      <c r="D214" s="62"/>
      <c r="E214" s="62"/>
      <c r="F214" s="72"/>
      <c r="Q214" s="72"/>
    </row>
    <row r="215" spans="1:17" s="9" customFormat="1" ht="13.5" customHeight="1" x14ac:dyDescent="0.2">
      <c r="A215" s="62"/>
      <c r="B215" s="62"/>
      <c r="C215" s="62"/>
      <c r="D215" s="62"/>
      <c r="E215" s="62"/>
      <c r="F215" s="72"/>
      <c r="Q215" s="72"/>
    </row>
    <row r="216" spans="1:17" s="9" customFormat="1" ht="13.5" customHeight="1" x14ac:dyDescent="0.2">
      <c r="A216" s="62"/>
      <c r="B216" s="62"/>
      <c r="C216" s="62"/>
      <c r="D216" s="62"/>
      <c r="E216" s="62"/>
      <c r="F216" s="72"/>
      <c r="Q216" s="72"/>
    </row>
    <row r="217" spans="1:17" s="9" customFormat="1" ht="13.5" customHeight="1" x14ac:dyDescent="0.2">
      <c r="A217" s="62"/>
      <c r="B217" s="62"/>
      <c r="C217" s="62"/>
      <c r="D217" s="62"/>
      <c r="E217" s="62"/>
      <c r="F217" s="72"/>
      <c r="Q217" s="72"/>
    </row>
    <row r="218" spans="1:17" s="9" customFormat="1" ht="13.5" customHeight="1" x14ac:dyDescent="0.2">
      <c r="A218" s="62"/>
      <c r="B218" s="62"/>
      <c r="C218" s="62"/>
      <c r="D218" s="62"/>
      <c r="E218" s="62"/>
      <c r="F218" s="72"/>
      <c r="Q218" s="72"/>
    </row>
    <row r="219" spans="1:17" s="9" customFormat="1" ht="13.5" customHeight="1" x14ac:dyDescent="0.2">
      <c r="A219" s="62"/>
      <c r="B219" s="62"/>
      <c r="C219" s="62"/>
      <c r="D219" s="62"/>
      <c r="E219" s="62"/>
      <c r="F219" s="72"/>
      <c r="Q219" s="72"/>
    </row>
    <row r="220" spans="1:17" s="9" customFormat="1" ht="13.5" customHeight="1" x14ac:dyDescent="0.2">
      <c r="A220" s="62"/>
      <c r="B220" s="62"/>
      <c r="C220" s="62"/>
      <c r="D220" s="62"/>
      <c r="E220" s="62"/>
      <c r="F220" s="72"/>
      <c r="Q220" s="72"/>
    </row>
    <row r="221" spans="1:17" s="9" customFormat="1" ht="13.5" customHeight="1" x14ac:dyDescent="0.2">
      <c r="A221" s="62"/>
      <c r="B221" s="62"/>
      <c r="C221" s="62"/>
      <c r="D221" s="62"/>
      <c r="E221" s="62"/>
      <c r="F221" s="72"/>
      <c r="Q221" s="72"/>
    </row>
    <row r="222" spans="1:17" s="9" customFormat="1" ht="13.5" customHeight="1" x14ac:dyDescent="0.2">
      <c r="A222" s="62"/>
      <c r="B222" s="62"/>
      <c r="C222" s="62"/>
      <c r="D222" s="62"/>
      <c r="E222" s="62"/>
      <c r="F222" s="72"/>
      <c r="Q222" s="72"/>
    </row>
    <row r="223" spans="1:17" s="9" customFormat="1" ht="13.5" customHeight="1" x14ac:dyDescent="0.2">
      <c r="A223" s="62"/>
      <c r="B223" s="62"/>
      <c r="C223" s="62"/>
      <c r="D223" s="62"/>
      <c r="E223" s="62"/>
      <c r="F223" s="72"/>
      <c r="Q223" s="72"/>
    </row>
    <row r="224" spans="1:17" s="9" customFormat="1" ht="13.5" customHeight="1" x14ac:dyDescent="0.2">
      <c r="A224" s="62"/>
      <c r="B224" s="62"/>
      <c r="C224" s="62"/>
      <c r="D224" s="62"/>
      <c r="E224" s="62"/>
      <c r="F224" s="72"/>
      <c r="Q224" s="72"/>
    </row>
    <row r="225" spans="1:17" s="9" customFormat="1" ht="13.5" customHeight="1" x14ac:dyDescent="0.2">
      <c r="A225" s="62"/>
      <c r="B225" s="62"/>
      <c r="C225" s="62"/>
      <c r="D225" s="62"/>
      <c r="E225" s="62"/>
      <c r="F225" s="72"/>
      <c r="Q225" s="72"/>
    </row>
    <row r="226" spans="1:17" s="9" customFormat="1" ht="13.5" customHeight="1" x14ac:dyDescent="0.2">
      <c r="A226" s="62"/>
      <c r="B226" s="62"/>
      <c r="C226" s="62"/>
      <c r="D226" s="62"/>
      <c r="E226" s="62"/>
      <c r="F226" s="72"/>
      <c r="Q226" s="72"/>
    </row>
    <row r="227" spans="1:17" s="9" customFormat="1" ht="13.5" customHeight="1" x14ac:dyDescent="0.2">
      <c r="A227" s="62"/>
      <c r="B227" s="62"/>
      <c r="C227" s="62"/>
      <c r="D227" s="62"/>
      <c r="E227" s="62"/>
      <c r="F227" s="72"/>
      <c r="Q227" s="72"/>
    </row>
    <row r="228" spans="1:17" s="9" customFormat="1" ht="13.5" customHeight="1" x14ac:dyDescent="0.2">
      <c r="A228" s="62"/>
      <c r="B228" s="62"/>
      <c r="C228" s="62"/>
      <c r="D228" s="62"/>
      <c r="E228" s="62"/>
      <c r="F228" s="72"/>
      <c r="Q228" s="72"/>
    </row>
    <row r="229" spans="1:17" s="9" customFormat="1" ht="13.5" customHeight="1" x14ac:dyDescent="0.2">
      <c r="A229" s="62"/>
      <c r="B229" s="62"/>
      <c r="C229" s="62"/>
      <c r="D229" s="62"/>
      <c r="E229" s="62"/>
      <c r="F229" s="72"/>
      <c r="Q229" s="72"/>
    </row>
    <row r="230" spans="1:17" s="9" customFormat="1" ht="13.5" customHeight="1" x14ac:dyDescent="0.2">
      <c r="A230" s="62"/>
      <c r="B230" s="62"/>
      <c r="C230" s="62"/>
      <c r="D230" s="62"/>
      <c r="E230" s="62"/>
      <c r="F230" s="72"/>
      <c r="Q230" s="72"/>
    </row>
    <row r="231" spans="1:17" s="9" customFormat="1" ht="13.5" customHeight="1" x14ac:dyDescent="0.2">
      <c r="A231" s="62"/>
      <c r="B231" s="62"/>
      <c r="C231" s="62"/>
      <c r="D231" s="62"/>
      <c r="E231" s="62"/>
      <c r="F231" s="72"/>
      <c r="Q231" s="72"/>
    </row>
    <row r="232" spans="1:17" s="9" customFormat="1" ht="13.5" customHeight="1" x14ac:dyDescent="0.2">
      <c r="A232" s="62"/>
      <c r="B232" s="62"/>
      <c r="C232" s="62"/>
      <c r="D232" s="62"/>
      <c r="E232" s="62"/>
      <c r="F232" s="72"/>
      <c r="Q232" s="72"/>
    </row>
    <row r="233" spans="1:17" s="9" customFormat="1" ht="13.5" customHeight="1" x14ac:dyDescent="0.2">
      <c r="A233" s="62"/>
      <c r="B233" s="62"/>
      <c r="C233" s="62"/>
      <c r="D233" s="62"/>
      <c r="E233" s="62"/>
      <c r="F233" s="72"/>
      <c r="Q233" s="72"/>
    </row>
    <row r="234" spans="1:17" s="9" customFormat="1" ht="13.5" customHeight="1" x14ac:dyDescent="0.2">
      <c r="A234" s="62"/>
      <c r="B234" s="62"/>
      <c r="C234" s="62"/>
      <c r="D234" s="62"/>
      <c r="E234" s="62"/>
      <c r="F234" s="72"/>
      <c r="Q234" s="72"/>
    </row>
    <row r="235" spans="1:17" s="9" customFormat="1" ht="13.5" customHeight="1" x14ac:dyDescent="0.2">
      <c r="A235" s="62"/>
      <c r="B235" s="62"/>
      <c r="C235" s="62"/>
      <c r="D235" s="62"/>
      <c r="E235" s="62"/>
      <c r="F235" s="72"/>
      <c r="Q235" s="72"/>
    </row>
    <row r="236" spans="1:17" s="9" customFormat="1" ht="13.5" customHeight="1" x14ac:dyDescent="0.2">
      <c r="A236" s="62"/>
      <c r="B236" s="62"/>
      <c r="C236" s="62"/>
      <c r="D236" s="62"/>
      <c r="E236" s="62"/>
      <c r="F236" s="72"/>
      <c r="Q236" s="72"/>
    </row>
    <row r="237" spans="1:17" s="9" customFormat="1" ht="13.5" customHeight="1" x14ac:dyDescent="0.2">
      <c r="A237" s="62"/>
      <c r="B237" s="62"/>
      <c r="C237" s="62"/>
      <c r="D237" s="62"/>
      <c r="E237" s="62"/>
      <c r="F237" s="72"/>
      <c r="Q237" s="72"/>
    </row>
    <row r="238" spans="1:17" s="9" customFormat="1" ht="13.5" customHeight="1" x14ac:dyDescent="0.2">
      <c r="A238" s="62"/>
      <c r="B238" s="62"/>
      <c r="C238" s="62"/>
      <c r="D238" s="62"/>
      <c r="E238" s="62"/>
      <c r="F238" s="72"/>
      <c r="Q238" s="72"/>
    </row>
    <row r="239" spans="1:17" s="9" customFormat="1" ht="13.5" customHeight="1" x14ac:dyDescent="0.2">
      <c r="A239" s="62"/>
      <c r="B239" s="62"/>
      <c r="C239" s="62"/>
      <c r="D239" s="62"/>
      <c r="E239" s="62"/>
      <c r="F239" s="72"/>
      <c r="Q239" s="72"/>
    </row>
    <row r="240" spans="1:17" s="9" customFormat="1" ht="13.5" customHeight="1" x14ac:dyDescent="0.2">
      <c r="A240" s="62"/>
      <c r="B240" s="62"/>
      <c r="C240" s="62"/>
      <c r="D240" s="62"/>
      <c r="E240" s="62"/>
      <c r="F240" s="72"/>
      <c r="Q240" s="72"/>
    </row>
    <row r="241" spans="1:17" s="9" customFormat="1" ht="13.5" customHeight="1" x14ac:dyDescent="0.2">
      <c r="A241" s="62"/>
      <c r="B241" s="62"/>
      <c r="C241" s="62"/>
      <c r="D241" s="62"/>
      <c r="E241" s="62"/>
      <c r="F241" s="72"/>
      <c r="Q241" s="72"/>
    </row>
    <row r="242" spans="1:17" s="9" customFormat="1" ht="13.5" customHeight="1" x14ac:dyDescent="0.2">
      <c r="A242" s="62"/>
      <c r="B242" s="62"/>
      <c r="C242" s="62"/>
      <c r="D242" s="62"/>
      <c r="E242" s="62"/>
      <c r="F242" s="72"/>
      <c r="Q242" s="72"/>
    </row>
    <row r="243" spans="1:17" s="9" customFormat="1" ht="13.5" customHeight="1" x14ac:dyDescent="0.2">
      <c r="A243" s="62"/>
      <c r="B243" s="62"/>
      <c r="C243" s="62"/>
      <c r="D243" s="62"/>
      <c r="E243" s="62"/>
      <c r="F243" s="72"/>
      <c r="Q243" s="72"/>
    </row>
    <row r="244" spans="1:17" s="9" customFormat="1" ht="13.5" customHeight="1" x14ac:dyDescent="0.2">
      <c r="A244" s="62"/>
      <c r="B244" s="62"/>
      <c r="C244" s="62"/>
      <c r="D244" s="62"/>
      <c r="E244" s="62"/>
      <c r="F244" s="72"/>
      <c r="Q244" s="72"/>
    </row>
    <row r="245" spans="1:17" s="9" customFormat="1" ht="13.5" customHeight="1" x14ac:dyDescent="0.2">
      <c r="A245" s="62"/>
      <c r="B245" s="62"/>
      <c r="C245" s="62"/>
      <c r="D245" s="62"/>
      <c r="E245" s="62"/>
      <c r="F245" s="72"/>
      <c r="Q245" s="72"/>
    </row>
    <row r="246" spans="1:17" s="9" customFormat="1" ht="13.5" customHeight="1" x14ac:dyDescent="0.2">
      <c r="A246" s="62"/>
      <c r="B246" s="62"/>
      <c r="C246" s="62"/>
      <c r="D246" s="62"/>
      <c r="E246" s="62"/>
      <c r="F246" s="72"/>
      <c r="Q246" s="72"/>
    </row>
    <row r="247" spans="1:17" s="9" customFormat="1" ht="13.5" customHeight="1" x14ac:dyDescent="0.2">
      <c r="A247" s="62"/>
      <c r="B247" s="62"/>
      <c r="C247" s="62"/>
      <c r="D247" s="62"/>
      <c r="E247" s="62"/>
      <c r="F247" s="72"/>
      <c r="Q247" s="72"/>
    </row>
    <row r="248" spans="1:17" s="9" customFormat="1" ht="13.5" customHeight="1" x14ac:dyDescent="0.2">
      <c r="A248" s="62"/>
      <c r="B248" s="62"/>
      <c r="C248" s="62"/>
      <c r="D248" s="62"/>
      <c r="E248" s="62"/>
      <c r="F248" s="72"/>
      <c r="Q248" s="72"/>
    </row>
    <row r="249" spans="1:17" s="9" customFormat="1" ht="13.5" customHeight="1" x14ac:dyDescent="0.2">
      <c r="A249" s="62"/>
      <c r="B249" s="62"/>
      <c r="C249" s="62"/>
      <c r="D249" s="62"/>
      <c r="E249" s="62"/>
      <c r="F249" s="72"/>
      <c r="Q249" s="72"/>
    </row>
    <row r="250" spans="1:17" s="9" customFormat="1" ht="13.5" customHeight="1" x14ac:dyDescent="0.2">
      <c r="A250" s="62"/>
      <c r="B250" s="62"/>
      <c r="C250" s="62"/>
      <c r="D250" s="62"/>
      <c r="E250" s="62"/>
      <c r="F250" s="72"/>
      <c r="Q250" s="72"/>
    </row>
    <row r="251" spans="1:17" s="9" customFormat="1" ht="13.5" customHeight="1" x14ac:dyDescent="0.2">
      <c r="A251" s="62"/>
      <c r="B251" s="62"/>
      <c r="C251" s="62"/>
      <c r="D251" s="62"/>
      <c r="E251" s="62"/>
      <c r="F251" s="72"/>
      <c r="Q251" s="72"/>
    </row>
    <row r="252" spans="1:17" s="9" customFormat="1" ht="13.5" customHeight="1" x14ac:dyDescent="0.2">
      <c r="A252" s="62"/>
      <c r="B252" s="62"/>
      <c r="C252" s="62"/>
      <c r="D252" s="62"/>
      <c r="E252" s="62"/>
      <c r="F252" s="72"/>
      <c r="Q252" s="72"/>
    </row>
    <row r="253" spans="1:17" s="9" customFormat="1" ht="14.25" customHeight="1" x14ac:dyDescent="0.2">
      <c r="A253" s="74"/>
      <c r="B253" s="63"/>
      <c r="C253" s="63"/>
      <c r="D253" s="76"/>
      <c r="E253" s="63"/>
      <c r="F253" s="77"/>
      <c r="Q253" s="72"/>
    </row>
    <row r="254" spans="1:17" s="9" customFormat="1" x14ac:dyDescent="0.2">
      <c r="Q254" s="72"/>
    </row>
    <row r="255" spans="1:17" s="9" customFormat="1" x14ac:dyDescent="0.2">
      <c r="Q255" s="72"/>
    </row>
    <row r="256" spans="1:17" s="9" customFormat="1" x14ac:dyDescent="0.2">
      <c r="Q256" s="72"/>
    </row>
    <row r="257" spans="1:55" s="9" customFormat="1" x14ac:dyDescent="0.2">
      <c r="Q257" s="72"/>
    </row>
    <row r="258" spans="1:55" s="70" customFormat="1" x14ac:dyDescent="0.2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69"/>
      <c r="L258" s="68"/>
      <c r="M258" s="68"/>
      <c r="Q258" s="71"/>
    </row>
    <row r="259" spans="1:55" s="9" customFormat="1" x14ac:dyDescent="0.2">
      <c r="Q259" s="72"/>
    </row>
    <row r="260" spans="1:55" s="79" customFormat="1" x14ac:dyDescent="0.2">
      <c r="A260" s="78"/>
      <c r="P260" s="27"/>
      <c r="Q260" s="27"/>
      <c r="BC260" s="27"/>
    </row>
    <row r="261" spans="1:55" s="79" customFormat="1" x14ac:dyDescent="0.2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P261" s="27"/>
      <c r="Q261" s="27"/>
      <c r="BC261" s="27"/>
    </row>
    <row r="262" spans="1:55" s="79" customFormat="1" x14ac:dyDescent="0.2">
      <c r="A262" s="67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P262" s="27"/>
      <c r="Q262" s="27"/>
      <c r="BC262" s="27"/>
    </row>
    <row r="263" spans="1:55" s="79" customFormat="1" x14ac:dyDescent="0.2">
      <c r="A263" s="67"/>
      <c r="B263" s="72"/>
      <c r="C263" s="72"/>
      <c r="D263" s="72"/>
      <c r="E263" s="72"/>
      <c r="F263" s="72"/>
      <c r="G263" s="72"/>
      <c r="H263" s="80"/>
      <c r="I263" s="19"/>
      <c r="J263" s="19"/>
      <c r="K263" s="19"/>
      <c r="L263" s="72"/>
      <c r="P263" s="27"/>
      <c r="Q263" s="27"/>
      <c r="BC263" s="27"/>
    </row>
    <row r="264" spans="1:55" s="79" customFormat="1" x14ac:dyDescent="0.2">
      <c r="A264" s="67"/>
      <c r="B264" s="62"/>
      <c r="C264" s="62"/>
      <c r="D264" s="62"/>
      <c r="E264" s="63"/>
      <c r="F264" s="9"/>
      <c r="G264" s="9"/>
      <c r="H264" s="80"/>
      <c r="I264" s="19"/>
      <c r="J264" s="19"/>
      <c r="K264" s="19"/>
      <c r="L264" s="72"/>
      <c r="P264" s="27"/>
      <c r="Q264" s="27"/>
      <c r="BC264" s="27"/>
    </row>
    <row r="265" spans="1:55" s="79" customFormat="1" x14ac:dyDescent="0.2">
      <c r="A265" s="67"/>
      <c r="B265" s="62"/>
      <c r="C265" s="62"/>
      <c r="D265" s="62"/>
      <c r="E265" s="63"/>
      <c r="F265" s="9"/>
      <c r="G265" s="9"/>
      <c r="H265" s="80"/>
      <c r="I265" s="19"/>
      <c r="J265" s="19"/>
      <c r="K265" s="19"/>
      <c r="L265" s="72"/>
      <c r="P265" s="27"/>
      <c r="Q265" s="27"/>
      <c r="BC265" s="27"/>
    </row>
    <row r="266" spans="1:55" s="79" customFormat="1" x14ac:dyDescent="0.2">
      <c r="A266" s="67"/>
      <c r="B266" s="62"/>
      <c r="C266" s="62"/>
      <c r="D266" s="62"/>
      <c r="E266" s="63"/>
      <c r="F266" s="9"/>
      <c r="G266" s="9"/>
      <c r="H266" s="80"/>
      <c r="I266" s="19"/>
      <c r="J266" s="19"/>
      <c r="K266" s="19"/>
      <c r="L266" s="72"/>
      <c r="P266" s="27"/>
      <c r="Q266" s="27"/>
      <c r="BC266" s="27"/>
    </row>
    <row r="267" spans="1:55" s="79" customFormat="1" x14ac:dyDescent="0.2">
      <c r="A267" s="78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P267" s="27"/>
      <c r="Q267" s="27"/>
      <c r="BC267" s="27"/>
    </row>
    <row r="268" spans="1:55" s="79" customFormat="1" x14ac:dyDescent="0.2">
      <c r="A268" s="81"/>
      <c r="P268" s="27"/>
      <c r="Q268" s="27"/>
      <c r="BC268" s="27"/>
    </row>
    <row r="269" spans="1:55" s="79" customFormat="1" x14ac:dyDescent="0.2">
      <c r="A269" s="78"/>
      <c r="P269" s="27"/>
      <c r="Q269" s="27"/>
      <c r="BC269" s="27"/>
    </row>
    <row r="270" spans="1:55" s="9" customFormat="1" x14ac:dyDescent="0.2">
      <c r="A270" s="79"/>
      <c r="Q270" s="72"/>
    </row>
    <row r="271" spans="1:55" s="9" customFormat="1" x14ac:dyDescent="0.2">
      <c r="Q271" s="72"/>
    </row>
    <row r="272" spans="1:55" s="9" customFormat="1" x14ac:dyDescent="0.2">
      <c r="Q272" s="72"/>
    </row>
    <row r="273" spans="1:17" s="9" customFormat="1" x14ac:dyDescent="0.2">
      <c r="Q273" s="72"/>
    </row>
    <row r="274" spans="1:17" s="9" customFormat="1" x14ac:dyDescent="0.2">
      <c r="Q274" s="72"/>
    </row>
    <row r="275" spans="1:17" s="9" customFormat="1" x14ac:dyDescent="0.2">
      <c r="Q275" s="72"/>
    </row>
    <row r="276" spans="1:17" s="9" customFormat="1" x14ac:dyDescent="0.2">
      <c r="A276" s="70"/>
      <c r="B276" s="68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</row>
    <row r="277" spans="1:17" s="9" customFormat="1" x14ac:dyDescent="0.2"/>
    <row r="278" spans="1:17" s="9" customFormat="1" x14ac:dyDescent="0.2">
      <c r="A278" s="68"/>
      <c r="B278" s="151"/>
      <c r="C278" s="144"/>
      <c r="D278" s="144"/>
      <c r="E278" s="144"/>
      <c r="F278" s="144"/>
      <c r="G278" s="144"/>
      <c r="H278" s="144"/>
      <c r="I278" s="144"/>
      <c r="J278" s="144"/>
      <c r="K278" s="144"/>
      <c r="L278" s="144"/>
      <c r="M278" s="144"/>
      <c r="N278" s="70"/>
      <c r="O278" s="70"/>
      <c r="P278" s="70"/>
      <c r="Q278" s="70"/>
    </row>
    <row r="279" spans="1:17" s="9" customFormat="1" x14ac:dyDescent="0.2">
      <c r="A279" s="70"/>
      <c r="B279" s="151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70"/>
      <c r="O279" s="70"/>
      <c r="P279" s="70"/>
      <c r="Q279" s="70"/>
    </row>
    <row r="280" spans="1:17" s="9" customFormat="1" x14ac:dyDescent="0.2">
      <c r="B280" s="62"/>
      <c r="C280" s="62"/>
      <c r="D280" s="62"/>
      <c r="E280" s="62"/>
      <c r="F280" s="62"/>
      <c r="G280" s="62"/>
      <c r="H280" s="63"/>
      <c r="I280" s="62"/>
      <c r="J280" s="62"/>
      <c r="K280" s="62"/>
      <c r="L280" s="62"/>
      <c r="M280" s="63"/>
    </row>
    <row r="281" spans="1:17" s="9" customFormat="1" x14ac:dyDescent="0.2">
      <c r="B281" s="62"/>
      <c r="C281" s="62"/>
      <c r="D281" s="62"/>
      <c r="E281" s="62"/>
      <c r="F281" s="62"/>
      <c r="G281" s="62"/>
      <c r="H281" s="63"/>
      <c r="I281" s="62"/>
      <c r="J281" s="62"/>
      <c r="K281" s="62"/>
      <c r="L281" s="62"/>
      <c r="M281" s="63"/>
    </row>
    <row r="282" spans="1:17" s="9" customFormat="1" x14ac:dyDescent="0.2">
      <c r="B282" s="62"/>
      <c r="C282" s="62"/>
      <c r="D282" s="62"/>
      <c r="E282" s="62"/>
      <c r="F282" s="62"/>
      <c r="G282" s="62"/>
      <c r="H282" s="63"/>
      <c r="I282" s="62"/>
      <c r="J282" s="72"/>
      <c r="K282" s="72"/>
      <c r="L282" s="72"/>
      <c r="M282" s="72"/>
      <c r="N282" s="72"/>
      <c r="O282" s="72"/>
    </row>
    <row r="283" spans="1:17" s="9" customFormat="1" x14ac:dyDescent="0.2">
      <c r="B283" s="62"/>
      <c r="C283" s="62"/>
      <c r="D283" s="62"/>
      <c r="E283" s="62"/>
      <c r="F283" s="62"/>
      <c r="G283" s="62"/>
      <c r="H283" s="63"/>
      <c r="I283" s="62"/>
      <c r="J283" s="62"/>
      <c r="K283" s="62"/>
      <c r="L283" s="62"/>
      <c r="M283" s="63"/>
    </row>
    <row r="284" spans="1:17" s="9" customFormat="1" x14ac:dyDescent="0.2">
      <c r="B284" s="62"/>
      <c r="C284" s="62"/>
      <c r="D284" s="62"/>
      <c r="E284" s="62"/>
      <c r="F284" s="62"/>
      <c r="G284" s="62"/>
      <c r="H284" s="63"/>
      <c r="I284" s="62"/>
      <c r="J284" s="62"/>
      <c r="K284" s="62"/>
      <c r="L284" s="62"/>
      <c r="M284" s="63"/>
    </row>
    <row r="285" spans="1:17" s="9" customFormat="1" x14ac:dyDescent="0.2">
      <c r="B285" s="62"/>
      <c r="C285" s="62"/>
      <c r="D285" s="62"/>
      <c r="E285" s="62"/>
      <c r="F285" s="62"/>
      <c r="G285" s="62"/>
      <c r="H285" s="63"/>
      <c r="I285" s="62"/>
      <c r="J285" s="62"/>
      <c r="K285" s="62"/>
      <c r="L285" s="62"/>
      <c r="M285" s="63"/>
    </row>
    <row r="286" spans="1:17" s="9" customFormat="1" x14ac:dyDescent="0.2">
      <c r="B286" s="62"/>
      <c r="C286" s="62"/>
      <c r="D286" s="62"/>
      <c r="E286" s="62"/>
      <c r="F286" s="62"/>
      <c r="G286" s="62"/>
      <c r="H286" s="63"/>
      <c r="I286" s="62"/>
      <c r="J286" s="62"/>
      <c r="K286" s="62"/>
      <c r="L286" s="62"/>
      <c r="M286" s="63"/>
    </row>
    <row r="287" spans="1:17" s="9" customFormat="1" x14ac:dyDescent="0.2">
      <c r="B287" s="62"/>
      <c r="C287" s="62"/>
      <c r="D287" s="62"/>
      <c r="E287" s="62"/>
      <c r="F287" s="62"/>
      <c r="G287" s="62"/>
      <c r="H287" s="63"/>
      <c r="I287" s="62"/>
      <c r="J287" s="62"/>
      <c r="K287" s="62"/>
      <c r="L287" s="62"/>
      <c r="M287" s="63"/>
    </row>
    <row r="288" spans="1:17" s="9" customFormat="1" x14ac:dyDescent="0.2">
      <c r="B288" s="62"/>
      <c r="C288" s="62"/>
      <c r="D288" s="62"/>
      <c r="E288" s="62"/>
      <c r="F288" s="62"/>
      <c r="G288" s="62"/>
      <c r="H288" s="63"/>
      <c r="I288" s="62"/>
      <c r="J288" s="62"/>
      <c r="K288" s="62"/>
      <c r="L288" s="62"/>
      <c r="M288" s="63"/>
    </row>
    <row r="289" spans="1:13" s="9" customFormat="1" x14ac:dyDescent="0.2">
      <c r="B289" s="62"/>
      <c r="C289" s="62"/>
      <c r="D289" s="62"/>
      <c r="E289" s="62"/>
      <c r="F289" s="62"/>
      <c r="G289" s="62"/>
      <c r="H289" s="63"/>
      <c r="I289" s="62"/>
      <c r="J289" s="62"/>
      <c r="K289" s="62"/>
      <c r="L289" s="62"/>
      <c r="M289" s="63"/>
    </row>
    <row r="290" spans="1:13" s="9" customFormat="1" x14ac:dyDescent="0.2">
      <c r="B290" s="62"/>
      <c r="C290" s="62"/>
      <c r="D290" s="62"/>
      <c r="E290" s="62"/>
      <c r="F290" s="62"/>
      <c r="G290" s="62"/>
      <c r="H290" s="63"/>
      <c r="I290" s="62"/>
      <c r="J290" s="62"/>
      <c r="K290" s="62"/>
      <c r="L290" s="62"/>
      <c r="M290" s="63"/>
    </row>
    <row r="291" spans="1:13" s="9" customFormat="1" x14ac:dyDescent="0.2">
      <c r="B291" s="62"/>
      <c r="C291" s="62"/>
      <c r="D291" s="62"/>
      <c r="E291" s="62"/>
      <c r="F291" s="62"/>
      <c r="G291" s="62"/>
      <c r="H291" s="63"/>
      <c r="I291" s="62"/>
      <c r="J291" s="62"/>
      <c r="K291" s="62"/>
      <c r="L291" s="62"/>
      <c r="M291" s="63"/>
    </row>
    <row r="292" spans="1:13" s="9" customFormat="1" x14ac:dyDescent="0.2">
      <c r="B292" s="62"/>
      <c r="C292" s="62"/>
      <c r="D292" s="62"/>
      <c r="E292" s="62"/>
      <c r="F292" s="62"/>
      <c r="G292" s="62"/>
      <c r="H292" s="63"/>
      <c r="I292" s="62"/>
      <c r="J292" s="62"/>
      <c r="K292" s="62"/>
      <c r="L292" s="62"/>
      <c r="M292" s="63"/>
    </row>
    <row r="293" spans="1:13" s="9" customFormat="1" x14ac:dyDescent="0.2">
      <c r="B293" s="79"/>
    </row>
    <row r="294" spans="1:13" s="9" customFormat="1" x14ac:dyDescent="0.2"/>
    <row r="295" spans="1:13" s="9" customFormat="1" x14ac:dyDescent="0.2">
      <c r="A295" s="79"/>
      <c r="B295" s="62"/>
      <c r="C295" s="62"/>
      <c r="D295" s="62"/>
      <c r="E295" s="62"/>
      <c r="F295" s="62"/>
      <c r="G295" s="62"/>
      <c r="H295" s="63"/>
    </row>
    <row r="296" spans="1:13" s="9" customFormat="1" x14ac:dyDescent="0.2">
      <c r="B296" s="62"/>
      <c r="C296" s="62"/>
      <c r="D296" s="62"/>
      <c r="E296" s="62"/>
      <c r="F296" s="62"/>
      <c r="G296" s="62"/>
      <c r="H296" s="63"/>
    </row>
    <row r="297" spans="1:13" s="9" customFormat="1" x14ac:dyDescent="0.2">
      <c r="B297" s="62"/>
      <c r="C297" s="62"/>
      <c r="D297" s="62"/>
      <c r="E297" s="62"/>
      <c r="F297" s="62"/>
      <c r="G297" s="62"/>
      <c r="H297" s="63"/>
    </row>
    <row r="298" spans="1:13" s="9" customFormat="1" x14ac:dyDescent="0.2">
      <c r="B298" s="62"/>
      <c r="C298" s="62"/>
      <c r="D298" s="62"/>
      <c r="E298" s="62"/>
      <c r="F298" s="62"/>
      <c r="G298" s="62"/>
      <c r="H298" s="63"/>
    </row>
    <row r="299" spans="1:13" s="9" customFormat="1" x14ac:dyDescent="0.2">
      <c r="B299" s="62"/>
      <c r="C299" s="62"/>
      <c r="D299" s="62"/>
      <c r="E299" s="62"/>
      <c r="F299" s="62"/>
      <c r="G299" s="62"/>
      <c r="H299" s="63"/>
    </row>
    <row r="300" spans="1:13" s="9" customFormat="1" x14ac:dyDescent="0.2">
      <c r="B300" s="62"/>
      <c r="C300" s="62"/>
      <c r="D300" s="62"/>
      <c r="E300" s="62"/>
      <c r="F300" s="62"/>
      <c r="G300" s="62"/>
      <c r="H300" s="63"/>
    </row>
    <row r="301" spans="1:13" s="9" customFormat="1" x14ac:dyDescent="0.2">
      <c r="B301" s="62"/>
      <c r="C301" s="62"/>
      <c r="D301" s="62"/>
      <c r="E301" s="62"/>
      <c r="F301" s="62"/>
      <c r="G301" s="62"/>
      <c r="H301" s="63"/>
    </row>
    <row r="302" spans="1:13" s="9" customFormat="1" x14ac:dyDescent="0.2">
      <c r="B302" s="62"/>
      <c r="C302" s="62"/>
      <c r="D302" s="62"/>
      <c r="E302" s="62"/>
      <c r="F302" s="62"/>
      <c r="G302" s="62"/>
      <c r="H302" s="63"/>
    </row>
    <row r="303" spans="1:13" s="9" customFormat="1" x14ac:dyDescent="0.2">
      <c r="B303" s="62"/>
      <c r="C303" s="62"/>
      <c r="D303" s="62"/>
      <c r="E303" s="62"/>
      <c r="F303" s="62"/>
      <c r="G303" s="62"/>
      <c r="H303" s="63"/>
    </row>
    <row r="304" spans="1:13" s="9" customFormat="1" x14ac:dyDescent="0.2">
      <c r="B304" s="62"/>
      <c r="C304" s="62"/>
      <c r="D304" s="62"/>
      <c r="E304" s="62"/>
      <c r="F304" s="62"/>
      <c r="G304" s="62"/>
      <c r="H304" s="63"/>
    </row>
    <row r="305" spans="1:8" s="9" customFormat="1" x14ac:dyDescent="0.2">
      <c r="B305" s="62"/>
      <c r="C305" s="62"/>
      <c r="D305" s="62"/>
      <c r="E305" s="62"/>
      <c r="F305" s="62"/>
      <c r="G305" s="62"/>
      <c r="H305" s="63"/>
    </row>
    <row r="306" spans="1:8" s="9" customFormat="1" x14ac:dyDescent="0.2">
      <c r="B306" s="62"/>
      <c r="C306" s="62"/>
      <c r="D306" s="62"/>
      <c r="E306" s="62"/>
      <c r="F306" s="62"/>
      <c r="G306" s="62"/>
      <c r="H306" s="63"/>
    </row>
    <row r="307" spans="1:8" s="9" customFormat="1" x14ac:dyDescent="0.2">
      <c r="B307" s="62"/>
      <c r="C307" s="62"/>
      <c r="D307" s="62"/>
      <c r="E307" s="62"/>
      <c r="F307" s="62"/>
      <c r="G307" s="62"/>
      <c r="H307" s="63"/>
    </row>
    <row r="308" spans="1:8" s="9" customFormat="1" x14ac:dyDescent="0.2">
      <c r="B308" s="79"/>
    </row>
    <row r="309" spans="1:8" s="9" customFormat="1" x14ac:dyDescent="0.2"/>
    <row r="310" spans="1:8" s="9" customFormat="1" x14ac:dyDescent="0.2">
      <c r="A310" s="79"/>
      <c r="B310" s="62"/>
      <c r="C310" s="62"/>
      <c r="D310" s="62"/>
      <c r="E310" s="62"/>
      <c r="F310" s="62"/>
      <c r="G310" s="62"/>
      <c r="H310" s="63"/>
    </row>
    <row r="311" spans="1:8" s="9" customFormat="1" x14ac:dyDescent="0.2">
      <c r="B311" s="62"/>
      <c r="C311" s="62"/>
      <c r="D311" s="62"/>
      <c r="E311" s="62"/>
      <c r="F311" s="62"/>
      <c r="G311" s="62"/>
      <c r="H311" s="63"/>
    </row>
    <row r="312" spans="1:8" s="9" customFormat="1" x14ac:dyDescent="0.2">
      <c r="B312" s="62"/>
      <c r="C312" s="62"/>
      <c r="D312" s="62"/>
      <c r="E312" s="62"/>
      <c r="F312" s="62"/>
      <c r="G312" s="62"/>
      <c r="H312" s="63"/>
    </row>
    <row r="313" spans="1:8" s="9" customFormat="1" x14ac:dyDescent="0.2">
      <c r="B313" s="62"/>
      <c r="C313" s="62"/>
      <c r="D313" s="62"/>
      <c r="E313" s="62"/>
      <c r="F313" s="62"/>
      <c r="G313" s="62"/>
      <c r="H313" s="63"/>
    </row>
    <row r="314" spans="1:8" s="9" customFormat="1" x14ac:dyDescent="0.2">
      <c r="B314" s="62"/>
      <c r="C314" s="62"/>
      <c r="D314" s="62"/>
      <c r="E314" s="62"/>
      <c r="F314" s="62"/>
      <c r="G314" s="62"/>
      <c r="H314" s="63"/>
    </row>
    <row r="315" spans="1:8" s="9" customFormat="1" x14ac:dyDescent="0.2">
      <c r="B315" s="62"/>
      <c r="C315" s="62"/>
      <c r="D315" s="62"/>
      <c r="E315" s="62"/>
      <c r="F315" s="62"/>
      <c r="G315" s="62"/>
      <c r="H315" s="63"/>
    </row>
    <row r="316" spans="1:8" s="9" customFormat="1" x14ac:dyDescent="0.2">
      <c r="B316" s="62"/>
      <c r="C316" s="62"/>
      <c r="D316" s="62"/>
      <c r="E316" s="62"/>
      <c r="F316" s="62"/>
      <c r="G316" s="62"/>
      <c r="H316" s="63"/>
    </row>
    <row r="317" spans="1:8" s="9" customFormat="1" x14ac:dyDescent="0.2">
      <c r="B317" s="62"/>
      <c r="C317" s="62"/>
      <c r="D317" s="62"/>
      <c r="E317" s="62"/>
      <c r="F317" s="62"/>
      <c r="G317" s="62"/>
      <c r="H317" s="63"/>
    </row>
    <row r="318" spans="1:8" s="9" customFormat="1" x14ac:dyDescent="0.2">
      <c r="B318" s="62"/>
      <c r="C318" s="62"/>
      <c r="D318" s="62"/>
      <c r="E318" s="62"/>
      <c r="F318" s="62"/>
      <c r="G318" s="62"/>
      <c r="H318" s="63"/>
    </row>
    <row r="319" spans="1:8" s="9" customFormat="1" x14ac:dyDescent="0.2">
      <c r="B319" s="62"/>
      <c r="C319" s="62"/>
      <c r="D319" s="62"/>
      <c r="E319" s="62"/>
      <c r="F319" s="62"/>
      <c r="G319" s="62"/>
      <c r="H319" s="63"/>
    </row>
    <row r="320" spans="1:8" s="9" customFormat="1" x14ac:dyDescent="0.2">
      <c r="B320" s="62"/>
      <c r="C320" s="62"/>
      <c r="D320" s="62"/>
      <c r="E320" s="62"/>
      <c r="F320" s="62"/>
      <c r="G320" s="62"/>
      <c r="H320" s="63"/>
    </row>
    <row r="321" spans="1:17" s="9" customFormat="1" x14ac:dyDescent="0.2">
      <c r="B321" s="62"/>
      <c r="C321" s="62"/>
      <c r="D321" s="62"/>
      <c r="E321" s="62"/>
      <c r="F321" s="62"/>
      <c r="G321" s="62"/>
      <c r="H321" s="63"/>
    </row>
    <row r="322" spans="1:17" s="9" customFormat="1" x14ac:dyDescent="0.2">
      <c r="B322" s="62"/>
      <c r="C322" s="62"/>
      <c r="D322" s="62"/>
      <c r="E322" s="62"/>
      <c r="F322" s="62"/>
      <c r="G322" s="62"/>
      <c r="H322" s="63"/>
    </row>
    <row r="323" spans="1:17" s="9" customFormat="1" x14ac:dyDescent="0.2">
      <c r="B323" s="79"/>
    </row>
    <row r="324" spans="1:17" s="9" customFormat="1" x14ac:dyDescent="0.2"/>
    <row r="325" spans="1:17" s="9" customFormat="1" x14ac:dyDescent="0.2">
      <c r="A325" s="79"/>
      <c r="B325" s="62"/>
      <c r="C325" s="62"/>
      <c r="D325" s="62"/>
      <c r="E325" s="62"/>
      <c r="F325" s="62"/>
      <c r="G325" s="62"/>
      <c r="H325" s="63"/>
    </row>
    <row r="326" spans="1:17" s="9" customFormat="1" x14ac:dyDescent="0.2">
      <c r="B326" s="62"/>
      <c r="C326" s="62"/>
      <c r="D326" s="62"/>
      <c r="E326" s="62"/>
      <c r="F326" s="62"/>
      <c r="G326" s="62"/>
      <c r="H326" s="63"/>
    </row>
    <row r="327" spans="1:17" s="9" customFormat="1" x14ac:dyDescent="0.2">
      <c r="B327" s="62"/>
      <c r="C327" s="62"/>
      <c r="D327" s="62"/>
      <c r="E327" s="62"/>
      <c r="F327" s="62"/>
      <c r="G327" s="62"/>
      <c r="H327" s="63"/>
    </row>
    <row r="328" spans="1:17" s="9" customFormat="1" x14ac:dyDescent="0.2">
      <c r="B328" s="62"/>
      <c r="C328" s="62"/>
      <c r="D328" s="62"/>
      <c r="E328" s="62"/>
      <c r="F328" s="62"/>
      <c r="G328" s="62"/>
      <c r="H328" s="63"/>
    </row>
    <row r="329" spans="1:17" s="9" customFormat="1" x14ac:dyDescent="0.2">
      <c r="B329" s="62"/>
      <c r="C329" s="62"/>
      <c r="D329" s="62"/>
      <c r="E329" s="62"/>
      <c r="F329" s="62"/>
      <c r="G329" s="62"/>
      <c r="H329" s="63"/>
    </row>
    <row r="330" spans="1:17" s="9" customFormat="1" x14ac:dyDescent="0.2">
      <c r="B330" s="62"/>
      <c r="C330" s="62"/>
      <c r="D330" s="62"/>
      <c r="E330" s="62"/>
      <c r="F330" s="62"/>
      <c r="G330" s="62"/>
      <c r="H330" s="63"/>
    </row>
    <row r="331" spans="1:17" s="9" customFormat="1" x14ac:dyDescent="0.2">
      <c r="B331" s="62"/>
      <c r="C331" s="62"/>
      <c r="D331" s="62"/>
      <c r="E331" s="62"/>
      <c r="F331" s="62"/>
      <c r="G331" s="62"/>
      <c r="H331" s="63"/>
    </row>
    <row r="332" spans="1:17" s="9" customFormat="1" x14ac:dyDescent="0.2">
      <c r="B332" s="62"/>
      <c r="C332" s="62"/>
      <c r="D332" s="62"/>
      <c r="E332" s="62"/>
      <c r="F332" s="62"/>
      <c r="G332" s="62"/>
      <c r="H332" s="63"/>
    </row>
    <row r="333" spans="1:17" s="9" customFormat="1" x14ac:dyDescent="0.2">
      <c r="B333" s="62"/>
      <c r="C333" s="62"/>
      <c r="D333" s="62"/>
      <c r="E333" s="62"/>
      <c r="F333" s="62"/>
      <c r="G333" s="62"/>
      <c r="H333" s="63"/>
    </row>
    <row r="334" spans="1:17" s="9" customFormat="1" x14ac:dyDescent="0.2">
      <c r="B334" s="62"/>
      <c r="C334" s="62"/>
      <c r="D334" s="62"/>
      <c r="E334" s="62"/>
      <c r="F334" s="62"/>
      <c r="G334" s="62"/>
      <c r="H334" s="63"/>
    </row>
    <row r="335" spans="1:17" s="9" customFormat="1" x14ac:dyDescent="0.2">
      <c r="B335" s="62"/>
      <c r="C335" s="62"/>
      <c r="D335" s="62"/>
      <c r="E335" s="62"/>
      <c r="F335" s="62"/>
      <c r="G335" s="62"/>
      <c r="H335" s="63"/>
    </row>
    <row r="336" spans="1:17" s="9" customFormat="1" x14ac:dyDescent="0.2">
      <c r="A336" s="70"/>
      <c r="B336" s="62"/>
      <c r="C336" s="62"/>
      <c r="D336" s="62"/>
      <c r="E336" s="62"/>
      <c r="F336" s="62"/>
      <c r="G336" s="62"/>
      <c r="H336" s="63"/>
      <c r="I336" s="70"/>
      <c r="J336" s="70"/>
      <c r="K336" s="70"/>
      <c r="L336" s="70"/>
      <c r="M336" s="70"/>
      <c r="N336" s="70"/>
      <c r="O336" s="70"/>
      <c r="P336" s="70"/>
      <c r="Q336" s="70"/>
    </row>
    <row r="337" spans="2:8" s="9" customFormat="1" x14ac:dyDescent="0.2">
      <c r="B337" s="62"/>
      <c r="C337" s="62"/>
      <c r="D337" s="62"/>
      <c r="E337" s="62"/>
      <c r="F337" s="62"/>
      <c r="G337" s="62"/>
      <c r="H337" s="63"/>
    </row>
    <row r="338" spans="2:8" s="9" customFormat="1" x14ac:dyDescent="0.2">
      <c r="B338" s="62"/>
      <c r="C338" s="62"/>
      <c r="D338" s="62"/>
      <c r="E338" s="62"/>
      <c r="F338" s="62"/>
      <c r="G338" s="62"/>
      <c r="H338" s="63"/>
    </row>
    <row r="339" spans="2:8" s="9" customFormat="1" x14ac:dyDescent="0.2">
      <c r="B339" s="79"/>
    </row>
    <row r="340" spans="2:8" s="9" customFormat="1" x14ac:dyDescent="0.2"/>
  </sheetData>
  <mergeCells count="15">
    <mergeCell ref="Q20:Q21"/>
    <mergeCell ref="A198:E198"/>
    <mergeCell ref="I278:M278"/>
    <mergeCell ref="A20:A21"/>
    <mergeCell ref="O20:O21"/>
    <mergeCell ref="M20:M21"/>
    <mergeCell ref="B278:B279"/>
    <mergeCell ref="C278:H278"/>
    <mergeCell ref="B20:G20"/>
    <mergeCell ref="H20:L20"/>
    <mergeCell ref="N20:N21"/>
    <mergeCell ref="P20:P21"/>
    <mergeCell ref="A81:A82"/>
    <mergeCell ref="B81:G81"/>
    <mergeCell ref="H81:L81"/>
  </mergeCells>
  <phoneticPr fontId="0" type="noConversion"/>
  <hyperlinks>
    <hyperlink ref="B8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2014</vt:lpstr>
      <vt:lpstr>Gráf1GVE19_2014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Gráf9GVE19_PlTrat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2016-03-10T16:55:07Z</cp:lastPrinted>
  <dcterms:created xsi:type="dcterms:W3CDTF">2010-03-08T12:58:40Z</dcterms:created>
  <dcterms:modified xsi:type="dcterms:W3CDTF">2016-04-11T18:48:01Z</dcterms:modified>
</cp:coreProperties>
</file>