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15" windowWidth="15480" windowHeight="5670"/>
  </bookViews>
  <sheets>
    <sheet name="GVE BOTUCATU CONSOL 2014" sheetId="8" r:id="rId1"/>
    <sheet name="Gráf1GVE16_2014" sheetId="21" r:id="rId2"/>
    <sheet name="Graf2GVE16_Mun1 SE" sheetId="10" r:id="rId3"/>
    <sheet name="Graf3GVE16_Mun2 SE" sheetId="11" r:id="rId4"/>
    <sheet name="Graf4GVE16_Mun3 SE" sheetId="12" r:id="rId5"/>
    <sheet name="Graf5GVE16_Mun4 SE" sheetId="13" r:id="rId6"/>
    <sheet name="Graf6GVE16_Mun5 SE" sheetId="14" r:id="rId7"/>
    <sheet name="Gráf7GVE16_FEt" sheetId="22" r:id="rId8"/>
    <sheet name="Gráf8GVE16_PlTrat" sheetId="23" r:id="rId9"/>
  </sheets>
  <calcPr calcId="145621"/>
</workbook>
</file>

<file path=xl/calcChain.xml><?xml version="1.0" encoding="utf-8"?>
<calcChain xmlns="http://schemas.openxmlformats.org/spreadsheetml/2006/main">
  <c r="K161" i="8" l="1"/>
  <c r="J161" i="8"/>
  <c r="I161" i="8"/>
  <c r="L161" i="8" s="1"/>
  <c r="K160" i="8"/>
  <c r="J160" i="8"/>
  <c r="I160" i="8"/>
  <c r="L160" i="8" s="1"/>
  <c r="K159" i="8"/>
  <c r="L159" i="8" s="1"/>
  <c r="J159" i="8"/>
  <c r="I159" i="8"/>
  <c r="K158" i="8"/>
  <c r="K162" i="8" s="1"/>
  <c r="J158" i="8"/>
  <c r="J162" i="8" s="1"/>
  <c r="I158" i="8"/>
  <c r="H161" i="8"/>
  <c r="H160" i="8"/>
  <c r="H159" i="8"/>
  <c r="H162" i="8" s="1"/>
  <c r="H158" i="8"/>
  <c r="E161" i="8"/>
  <c r="D161" i="8"/>
  <c r="C161" i="8"/>
  <c r="E160" i="8"/>
  <c r="D160" i="8"/>
  <c r="C160" i="8"/>
  <c r="C162" i="8" s="1"/>
  <c r="E159" i="8"/>
  <c r="D159" i="8"/>
  <c r="D162" i="8" s="1"/>
  <c r="C159" i="8"/>
  <c r="E158" i="8"/>
  <c r="G158" i="8" s="1"/>
  <c r="D158" i="8"/>
  <c r="C158" i="8"/>
  <c r="B161" i="8"/>
  <c r="B160" i="8"/>
  <c r="B159" i="8"/>
  <c r="B158" i="8"/>
  <c r="F161" i="8"/>
  <c r="G161" i="8"/>
  <c r="F160" i="8"/>
  <c r="F159" i="8"/>
  <c r="F158" i="8"/>
  <c r="F162" i="8" s="1"/>
  <c r="E162" i="8"/>
  <c r="I162" i="8" l="1"/>
  <c r="L162" i="8" s="1"/>
  <c r="G160" i="8"/>
  <c r="G159" i="8"/>
  <c r="G162" i="8"/>
  <c r="B162" i="8"/>
  <c r="L158" i="8"/>
  <c r="BC123" i="8" l="1"/>
  <c r="BC124" i="8"/>
  <c r="BC125" i="8"/>
  <c r="BC126" i="8"/>
  <c r="BC127" i="8"/>
  <c r="BC128" i="8"/>
  <c r="BC129" i="8"/>
  <c r="BC130" i="8"/>
  <c r="BC131" i="8"/>
  <c r="BC132" i="8"/>
  <c r="BC133" i="8"/>
  <c r="BC134" i="8"/>
  <c r="BC135" i="8"/>
  <c r="BC136" i="8"/>
  <c r="BC137" i="8"/>
  <c r="BC138" i="8"/>
  <c r="BC139" i="8"/>
  <c r="BC140" i="8"/>
  <c r="BC141" i="8"/>
  <c r="BC142" i="8"/>
  <c r="BC143" i="8"/>
  <c r="BC144" i="8"/>
  <c r="BC145" i="8"/>
  <c r="BC146" i="8"/>
  <c r="BC147" i="8"/>
  <c r="BC148" i="8"/>
  <c r="BC149" i="8"/>
  <c r="BC122" i="8"/>
  <c r="BC121" i="8"/>
  <c r="BC120" i="8"/>
  <c r="D150" i="8"/>
  <c r="E150" i="8"/>
  <c r="F150" i="8"/>
  <c r="G150" i="8"/>
  <c r="H150" i="8"/>
  <c r="I150" i="8"/>
  <c r="J150" i="8"/>
  <c r="K150" i="8"/>
  <c r="L150" i="8"/>
  <c r="M150" i="8"/>
  <c r="N150" i="8"/>
  <c r="O150" i="8"/>
  <c r="P150" i="8"/>
  <c r="Q150" i="8"/>
  <c r="R150" i="8"/>
  <c r="S150" i="8"/>
  <c r="T150" i="8"/>
  <c r="U150" i="8"/>
  <c r="V150" i="8"/>
  <c r="W150" i="8"/>
  <c r="X150" i="8"/>
  <c r="Y150" i="8"/>
  <c r="Z150" i="8"/>
  <c r="AA150" i="8"/>
  <c r="AB150" i="8"/>
  <c r="AC150" i="8"/>
  <c r="AD150" i="8"/>
  <c r="AE150" i="8"/>
  <c r="AF150" i="8"/>
  <c r="AG150" i="8"/>
  <c r="AH150" i="8"/>
  <c r="AI150" i="8"/>
  <c r="AJ150" i="8"/>
  <c r="AK150" i="8"/>
  <c r="AL150" i="8"/>
  <c r="AM150" i="8"/>
  <c r="AN150" i="8"/>
  <c r="AO150" i="8"/>
  <c r="AP150" i="8"/>
  <c r="AQ150" i="8"/>
  <c r="AR150" i="8"/>
  <c r="AS150" i="8"/>
  <c r="AT150" i="8"/>
  <c r="AU150" i="8"/>
  <c r="AV150" i="8"/>
  <c r="AW150" i="8"/>
  <c r="AX150" i="8"/>
  <c r="AY150" i="8"/>
  <c r="AZ150" i="8"/>
  <c r="BA150" i="8"/>
  <c r="BB150" i="8"/>
  <c r="C150" i="8"/>
  <c r="B150" i="8"/>
  <c r="BC150" i="8" l="1"/>
</calcChain>
</file>

<file path=xl/sharedStrings.xml><?xml version="1.0" encoding="utf-8"?>
<sst xmlns="http://schemas.openxmlformats.org/spreadsheetml/2006/main" count="148" uniqueCount="83">
  <si>
    <t>Município</t>
  </si>
  <si>
    <t>Total</t>
  </si>
  <si>
    <t>AGUAS DE SANTA BARBARA</t>
  </si>
  <si>
    <t>ANHEMBI</t>
  </si>
  <si>
    <t>ARANDU</t>
  </si>
  <si>
    <t>AREIOPOLIS</t>
  </si>
  <si>
    <t>AVARE</t>
  </si>
  <si>
    <t>BARAO DE ANTONINA</t>
  </si>
  <si>
    <t>BOFETE</t>
  </si>
  <si>
    <t>BOTUCATU</t>
  </si>
  <si>
    <t>CERQUEIRA CESAR</t>
  </si>
  <si>
    <t>CONCHAS</t>
  </si>
  <si>
    <t>CORONEL MACEDO</t>
  </si>
  <si>
    <t>FARTURA</t>
  </si>
  <si>
    <t>IARAS</t>
  </si>
  <si>
    <t>ITAI</t>
  </si>
  <si>
    <t>ITAPORANGA</t>
  </si>
  <si>
    <t>ITATINGA</t>
  </si>
  <si>
    <t>LARANJAL PAULISTA</t>
  </si>
  <si>
    <t>MANDURI</t>
  </si>
  <si>
    <t>PARANAPANEMA</t>
  </si>
  <si>
    <t>PARDINHO</t>
  </si>
  <si>
    <t>PEREIRAS</t>
  </si>
  <si>
    <t>PIRAJU</t>
  </si>
  <si>
    <t>PORANGABA</t>
  </si>
  <si>
    <t>PRATANIA</t>
  </si>
  <si>
    <t>SAO MANUEL</t>
  </si>
  <si>
    <t>SARUTAIA</t>
  </si>
  <si>
    <t>TAGUAI</t>
  </si>
  <si>
    <t>TAQUARITUBA</t>
  </si>
  <si>
    <t>TEJUPA</t>
  </si>
  <si>
    <t>TORRE DE PEDRA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</si>
  <si>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</si>
  <si>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</si>
  <si>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</si>
  <si>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</si>
  <si>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</si>
  <si>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</si>
  <si>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</si>
  <si>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</si>
  <si>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</si>
  <si>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</si>
  <si>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</si>
  <si>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</si>
  <si>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</si>
  <si>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</si>
  <si>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</si>
  <si>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</si>
  <si>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</si>
  <si>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</si>
  <si>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</si>
  <si>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</si>
  <si>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</si>
  <si>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</si>
  <si>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</si>
  <si>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</si>
  <si>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</si>
  <si>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</si>
  <si>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</si>
  <si>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</si>
  <si>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</si>
  <si>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</si>
  <si>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</si>
  <si>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</si>
  <si>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</si>
  <si>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ANO: 2014</t>
  </si>
  <si>
    <t>-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</si>
  <si>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</si>
  <si>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</si>
  <si>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</si>
  <si>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</si>
  <si>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</si>
  <si>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</si>
  <si>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r>
      <t xml:space="preserve">Tabela 1. </t>
    </r>
    <r>
      <rPr>
        <sz val="12"/>
        <color indexed="8"/>
        <rFont val="Arial"/>
        <family val="2"/>
      </rPr>
      <t>MDDA: Casos de diarréia por faixa etária, plano de tratamento e outras variáveis, por semana epidemiológica GVE 16 - BOTUCATU,  2014</t>
    </r>
  </si>
  <si>
    <t>Média</t>
  </si>
  <si>
    <t>Fonte: SIVEP_DDA corrigido</t>
  </si>
  <si>
    <t>Atualização em 27/12/2015 - encerramento oficial dos dados do sistema SIVEP_DDA</t>
  </si>
  <si>
    <r>
      <t xml:space="preserve">Tabela 2. </t>
    </r>
    <r>
      <rPr>
        <sz val="12"/>
        <color indexed="8"/>
        <rFont val="Arial"/>
        <family val="2"/>
      </rPr>
      <t>MDDA: Distribuição dos casos de diarréia por faixa etária, plano de tratamento e outras variáveis, por município, GVE 16 - BOTUCATU, 2014</t>
    </r>
  </si>
  <si>
    <t>MONITORIZAÇÃO DAS DOENÇAS DIARREICAS AGUDAS - MDDA - GVE 16 BOTUCATU, ESP, 2014</t>
  </si>
  <si>
    <r>
      <t xml:space="preserve">Tabela 3. </t>
    </r>
    <r>
      <rPr>
        <sz val="12"/>
        <color indexed="8"/>
        <rFont val="Arial"/>
        <family val="2"/>
      </rPr>
      <t>MDDA: Distribuição de casos de diarréia por município e semana epidemiológica, GVE 16 - BOTUCATU, 2014</t>
    </r>
  </si>
  <si>
    <t>Epidemiológica</t>
  </si>
  <si>
    <t>Plano Tratamento</t>
  </si>
  <si>
    <r>
      <t xml:space="preserve">Tabela 4. </t>
    </r>
    <r>
      <rPr>
        <sz val="12"/>
        <color indexed="8"/>
        <rFont val="Arial"/>
        <family val="2"/>
      </rPr>
      <t>MDDA: Número de Casos de Diarréia por Faixa Etária, Plano de Tratamento, por trimestre de ocorrência, GVE  16 - BOTUCATU, 2014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</si>
</sst>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2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FF0000"/>
      <name val="Arial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rgb="FFFF0000"/>
      <name val="Arial"/>
      <family val="2"/>
    </font>
    <font>
      <sz val="12"/>
      <color indexed="8"/>
      <name val="Arial"/>
      <family val="2"/>
    </font>
    <font>
      <b/>
      <sz val="8"/>
      <color indexed="8"/>
      <name val="Verdana"/>
      <family val="2"/>
    </font>
    <font>
      <b/>
      <i/>
      <sz val="8"/>
      <color indexed="8"/>
      <name val="Arial"/>
      <family val="2"/>
    </font>
    <font>
      <sz val="8"/>
      <color indexed="8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65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6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20" borderId="0" applyNumberFormat="0" applyBorder="0" applyAlignment="0" applyProtection="0"/>
    <xf numFmtId="0" fontId="14" fillId="21" borderId="19" applyNumberFormat="0" applyAlignment="0" applyProtection="0"/>
    <xf numFmtId="0" fontId="15" fillId="22" borderId="20" applyNumberFormat="0" applyAlignment="0" applyProtection="0"/>
    <xf numFmtId="0" fontId="16" fillId="0" borderId="21" applyNumberFormat="0" applyFill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7" fillId="29" borderId="19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8" fillId="30" borderId="0" applyNumberFormat="0" applyBorder="0" applyAlignment="0" applyProtection="0"/>
    <xf numFmtId="0" fontId="19" fillId="31" borderId="0" applyNumberFormat="0" applyBorder="0" applyAlignment="0" applyProtection="0"/>
    <xf numFmtId="0" fontId="6" fillId="32" borderId="22" applyNumberFormat="0" applyFont="0" applyAlignment="0" applyProtection="0"/>
    <xf numFmtId="0" fontId="20" fillId="21" borderId="23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24" applyNumberFormat="0" applyFill="0" applyAlignment="0" applyProtection="0"/>
    <xf numFmtId="0" fontId="25" fillId="0" borderId="25" applyNumberFormat="0" applyFill="0" applyAlignment="0" applyProtection="0"/>
    <xf numFmtId="0" fontId="26" fillId="0" borderId="2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27" applyNumberFormat="0" applyFill="0" applyAlignment="0" applyProtection="0"/>
  </cellStyleXfs>
  <cellXfs count="162">
    <xf numFmtId="0" fontId="0" fillId="0" borderId="0" xfId="0"/>
    <xf numFmtId="0" fontId="2" fillId="0" borderId="0" xfId="0" applyFont="1" applyAlignment="1"/>
    <xf numFmtId="0" fontId="8" fillId="0" borderId="0" xfId="0" applyFont="1"/>
    <xf numFmtId="0" fontId="3" fillId="0" borderId="0" xfId="0" applyFont="1"/>
    <xf numFmtId="0" fontId="4" fillId="0" borderId="0" xfId="0" applyFont="1" applyAlignment="1"/>
    <xf numFmtId="0" fontId="9" fillId="0" borderId="0" xfId="0" applyFont="1"/>
    <xf numFmtId="0" fontId="1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8" fillId="0" borderId="0" xfId="0" applyFon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4" fontId="30" fillId="0" borderId="0" xfId="0" applyNumberFormat="1" applyFont="1"/>
    <xf numFmtId="1" fontId="1" fillId="0" borderId="0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0" fontId="33" fillId="0" borderId="0" xfId="0" applyFont="1"/>
    <xf numFmtId="0" fontId="5" fillId="0" borderId="0" xfId="30" applyNumberFormat="1" applyFont="1" applyFill="1" applyBorder="1" applyAlignment="1" applyProtection="1"/>
    <xf numFmtId="0" fontId="34" fillId="0" borderId="0" xfId="0" applyFont="1"/>
    <xf numFmtId="0" fontId="35" fillId="0" borderId="0" xfId="0" applyFont="1"/>
    <xf numFmtId="0" fontId="36" fillId="0" borderId="0" xfId="0" applyFont="1" applyAlignment="1">
      <alignment horizontal="left"/>
    </xf>
    <xf numFmtId="0" fontId="36" fillId="0" borderId="0" xfId="0" applyFont="1"/>
    <xf numFmtId="14" fontId="37" fillId="0" borderId="0" xfId="0" applyNumberFormat="1" applyFont="1"/>
    <xf numFmtId="0" fontId="36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28" fillId="33" borderId="28" xfId="0" applyFont="1" applyFill="1" applyBorder="1" applyAlignment="1">
      <alignment horizontal="center" wrapText="1"/>
    </xf>
    <xf numFmtId="0" fontId="10" fillId="34" borderId="32" xfId="0" applyFont="1" applyFill="1" applyBorder="1" applyAlignment="1">
      <alignment horizontal="center" wrapText="1"/>
    </xf>
    <xf numFmtId="0" fontId="10" fillId="34" borderId="33" xfId="0" applyFont="1" applyFill="1" applyBorder="1" applyAlignment="1">
      <alignment horizontal="center" wrapText="1"/>
    </xf>
    <xf numFmtId="0" fontId="10" fillId="34" borderId="34" xfId="0" applyFont="1" applyFill="1" applyBorder="1" applyAlignment="1">
      <alignment horizontal="center" wrapText="1"/>
    </xf>
    <xf numFmtId="0" fontId="10" fillId="34" borderId="11" xfId="0" applyFont="1" applyFill="1" applyBorder="1" applyAlignment="1">
      <alignment horizontal="center" wrapText="1"/>
    </xf>
    <xf numFmtId="0" fontId="28" fillId="33" borderId="35" xfId="0" applyFont="1" applyFill="1" applyBorder="1" applyAlignment="1">
      <alignment horizontal="center" wrapText="1"/>
    </xf>
    <xf numFmtId="0" fontId="28" fillId="33" borderId="36" xfId="0" applyFont="1" applyFill="1" applyBorder="1" applyAlignment="1">
      <alignment horizontal="center" wrapText="1"/>
    </xf>
    <xf numFmtId="0" fontId="28" fillId="33" borderId="37" xfId="0" applyFont="1" applyFill="1" applyBorder="1" applyAlignment="1">
      <alignment horizontal="center" wrapText="1"/>
    </xf>
    <xf numFmtId="0" fontId="28" fillId="33" borderId="38" xfId="0" applyFont="1" applyFill="1" applyBorder="1" applyAlignment="1">
      <alignment horizontal="center" wrapText="1"/>
    </xf>
    <xf numFmtId="0" fontId="28" fillId="33" borderId="39" xfId="0" applyFont="1" applyFill="1" applyBorder="1" applyAlignment="1">
      <alignment horizontal="center" wrapText="1"/>
    </xf>
    <xf numFmtId="0" fontId="28" fillId="33" borderId="40" xfId="0" applyFont="1" applyFill="1" applyBorder="1" applyAlignment="1">
      <alignment horizontal="center" wrapText="1"/>
    </xf>
    <xf numFmtId="0" fontId="28" fillId="33" borderId="41" xfId="0" applyFont="1" applyFill="1" applyBorder="1" applyAlignment="1">
      <alignment horizontal="center" wrapText="1"/>
    </xf>
    <xf numFmtId="0" fontId="28" fillId="33" borderId="42" xfId="0" applyFont="1" applyFill="1" applyBorder="1" applyAlignment="1">
      <alignment horizontal="center" wrapText="1"/>
    </xf>
    <xf numFmtId="0" fontId="28" fillId="33" borderId="43" xfId="0" applyFont="1" applyFill="1" applyBorder="1" applyAlignment="1">
      <alignment horizontal="center" wrapText="1"/>
    </xf>
    <xf numFmtId="0" fontId="28" fillId="33" borderId="44" xfId="0" applyFont="1" applyFill="1" applyBorder="1" applyAlignment="1">
      <alignment horizontal="center" wrapText="1"/>
    </xf>
    <xf numFmtId="0" fontId="29" fillId="33" borderId="45" xfId="0" applyFont="1" applyFill="1" applyBorder="1" applyAlignment="1">
      <alignment horizontal="center" wrapText="1"/>
    </xf>
    <xf numFmtId="0" fontId="29" fillId="33" borderId="46" xfId="0" applyFont="1" applyFill="1" applyBorder="1" applyAlignment="1">
      <alignment horizontal="center" wrapText="1"/>
    </xf>
    <xf numFmtId="2" fontId="28" fillId="33" borderId="39" xfId="0" applyNumberFormat="1" applyFont="1" applyFill="1" applyBorder="1" applyAlignment="1">
      <alignment horizontal="center" wrapText="1"/>
    </xf>
    <xf numFmtId="2" fontId="28" fillId="33" borderId="41" xfId="0" applyNumberFormat="1" applyFont="1" applyFill="1" applyBorder="1" applyAlignment="1">
      <alignment horizontal="center" wrapText="1"/>
    </xf>
    <xf numFmtId="2" fontId="28" fillId="33" borderId="44" xfId="0" applyNumberFormat="1" applyFont="1" applyFill="1" applyBorder="1" applyAlignment="1">
      <alignment horizontal="center" wrapText="1"/>
    </xf>
    <xf numFmtId="0" fontId="29" fillId="33" borderId="47" xfId="0" applyFont="1" applyFill="1" applyBorder="1" applyAlignment="1">
      <alignment horizontal="center" wrapText="1"/>
    </xf>
    <xf numFmtId="0" fontId="39" fillId="0" borderId="0" xfId="0" applyFont="1" applyBorder="1" applyAlignment="1">
      <alignment horizontal="center" wrapText="1"/>
    </xf>
    <xf numFmtId="164" fontId="39" fillId="0" borderId="0" xfId="0" applyNumberFormat="1" applyFont="1" applyBorder="1" applyAlignment="1">
      <alignment horizontal="center" wrapText="1"/>
    </xf>
    <xf numFmtId="2" fontId="39" fillId="0" borderId="0" xfId="0" applyNumberFormat="1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40" fillId="0" borderId="0" xfId="0" applyFont="1"/>
    <xf numFmtId="0" fontId="39" fillId="34" borderId="10" xfId="0" applyFont="1" applyFill="1" applyBorder="1" applyAlignment="1">
      <alignment horizontal="center" wrapText="1"/>
    </xf>
    <xf numFmtId="0" fontId="39" fillId="34" borderId="29" xfId="0" applyFont="1" applyFill="1" applyBorder="1" applyAlignment="1">
      <alignment horizontal="center" wrapText="1"/>
    </xf>
    <xf numFmtId="0" fontId="39" fillId="34" borderId="14" xfId="0" applyFont="1" applyFill="1" applyBorder="1" applyAlignment="1">
      <alignment horizontal="center" wrapText="1"/>
    </xf>
    <xf numFmtId="164" fontId="39" fillId="34" borderId="10" xfId="0" applyNumberFormat="1" applyFont="1" applyFill="1" applyBorder="1" applyAlignment="1">
      <alignment horizontal="center" wrapText="1"/>
    </xf>
    <xf numFmtId="2" fontId="39" fillId="34" borderId="14" xfId="0" applyNumberFormat="1" applyFont="1" applyFill="1" applyBorder="1" applyAlignment="1">
      <alignment horizontal="center" wrapText="1"/>
    </xf>
    <xf numFmtId="2" fontId="41" fillId="0" borderId="0" xfId="0" applyNumberFormat="1" applyFont="1" applyBorder="1" applyAlignment="1">
      <alignment horizontal="center" wrapText="1"/>
    </xf>
    <xf numFmtId="0" fontId="28" fillId="33" borderId="0" xfId="0" applyFont="1" applyFill="1" applyBorder="1" applyAlignment="1">
      <alignment horizontal="center" wrapText="1"/>
    </xf>
    <xf numFmtId="0" fontId="29" fillId="33" borderId="0" xfId="0" applyFont="1" applyFill="1" applyBorder="1" applyAlignment="1">
      <alignment horizontal="center" wrapText="1"/>
    </xf>
    <xf numFmtId="0" fontId="31" fillId="0" borderId="28" xfId="0" applyFont="1" applyBorder="1" applyAlignment="1">
      <alignment horizontal="center" vertical="center" wrapText="1"/>
    </xf>
    <xf numFmtId="0" fontId="41" fillId="0" borderId="35" xfId="0" applyFont="1" applyBorder="1"/>
    <xf numFmtId="0" fontId="41" fillId="0" borderId="36" xfId="0" applyFont="1" applyBorder="1"/>
    <xf numFmtId="0" fontId="31" fillId="0" borderId="37" xfId="0" applyFont="1" applyBorder="1" applyAlignment="1">
      <alignment horizontal="center" vertical="center" wrapText="1"/>
    </xf>
    <xf numFmtId="0" fontId="31" fillId="0" borderId="38" xfId="0" applyFont="1" applyBorder="1" applyAlignment="1">
      <alignment horizontal="center" vertical="center" wrapText="1"/>
    </xf>
    <xf numFmtId="0" fontId="31" fillId="0" borderId="39" xfId="0" applyFont="1" applyBorder="1" applyAlignment="1">
      <alignment horizontal="center" vertical="center" wrapText="1"/>
    </xf>
    <xf numFmtId="0" fontId="31" fillId="0" borderId="40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32" fillId="0" borderId="45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 wrapText="1"/>
    </xf>
    <xf numFmtId="0" fontId="32" fillId="0" borderId="52" xfId="0" applyFont="1" applyBorder="1" applyAlignment="1">
      <alignment horizontal="center" vertical="center" wrapText="1"/>
    </xf>
    <xf numFmtId="0" fontId="32" fillId="34" borderId="42" xfId="0" applyFont="1" applyFill="1" applyBorder="1" applyAlignment="1">
      <alignment horizontal="center" vertical="center" wrapText="1"/>
    </xf>
    <xf numFmtId="0" fontId="32" fillId="34" borderId="43" xfId="0" applyFont="1" applyFill="1" applyBorder="1" applyAlignment="1">
      <alignment horizontal="center" vertical="center" wrapText="1"/>
    </xf>
    <xf numFmtId="0" fontId="32" fillId="34" borderId="44" xfId="0" applyFont="1" applyFill="1" applyBorder="1" applyAlignment="1">
      <alignment horizontal="center" vertical="center" wrapText="1"/>
    </xf>
    <xf numFmtId="0" fontId="32" fillId="34" borderId="47" xfId="0" applyFont="1" applyFill="1" applyBorder="1" applyAlignment="1">
      <alignment horizontal="center" vertical="center" wrapText="1"/>
    </xf>
    <xf numFmtId="0" fontId="32" fillId="0" borderId="53" xfId="0" applyFont="1" applyBorder="1" applyAlignment="1">
      <alignment horizontal="center" vertical="center" wrapText="1"/>
    </xf>
    <xf numFmtId="0" fontId="32" fillId="34" borderId="7" xfId="0" applyFont="1" applyFill="1" applyBorder="1" applyAlignment="1">
      <alignment horizontal="center" vertical="center" wrapText="1"/>
    </xf>
    <xf numFmtId="0" fontId="29" fillId="34" borderId="36" xfId="0" applyFont="1" applyFill="1" applyBorder="1" applyAlignment="1">
      <alignment horizontal="center" wrapText="1"/>
    </xf>
    <xf numFmtId="0" fontId="39" fillId="34" borderId="4" xfId="0" applyFont="1" applyFill="1" applyBorder="1" applyAlignment="1">
      <alignment horizontal="center" wrapText="1"/>
    </xf>
    <xf numFmtId="0" fontId="39" fillId="34" borderId="5" xfId="0" applyFont="1" applyFill="1" applyBorder="1" applyAlignment="1">
      <alignment horizontal="center" wrapText="1"/>
    </xf>
    <xf numFmtId="0" fontId="39" fillId="34" borderId="8" xfId="0" applyFont="1" applyFill="1" applyBorder="1" applyAlignment="1">
      <alignment horizontal="center" wrapText="1"/>
    </xf>
    <xf numFmtId="0" fontId="39" fillId="34" borderId="7" xfId="0" applyFont="1" applyFill="1" applyBorder="1" applyAlignment="1">
      <alignment horizontal="center" wrapText="1"/>
    </xf>
    <xf numFmtId="0" fontId="39" fillId="34" borderId="6" xfId="0" applyFont="1" applyFill="1" applyBorder="1" applyAlignment="1">
      <alignment horizontal="center" wrapText="1"/>
    </xf>
    <xf numFmtId="0" fontId="9" fillId="9" borderId="0" xfId="0" applyFont="1" applyFill="1" applyBorder="1" applyAlignment="1">
      <alignment horizontal="center"/>
    </xf>
    <xf numFmtId="0" fontId="28" fillId="33" borderId="50" xfId="0" applyFont="1" applyFill="1" applyBorder="1" applyAlignment="1">
      <alignment horizontal="center" wrapText="1"/>
    </xf>
    <xf numFmtId="0" fontId="8" fillId="0" borderId="51" xfId="0" applyFont="1" applyBorder="1"/>
    <xf numFmtId="0" fontId="8" fillId="0" borderId="52" xfId="0" applyFont="1" applyBorder="1"/>
    <xf numFmtId="0" fontId="8" fillId="0" borderId="54" xfId="0" applyFont="1" applyBorder="1"/>
    <xf numFmtId="0" fontId="1" fillId="0" borderId="0" xfId="0" applyFont="1" applyBorder="1"/>
    <xf numFmtId="0" fontId="3" fillId="0" borderId="0" xfId="0" applyFont="1" applyBorder="1"/>
    <xf numFmtId="0" fontId="28" fillId="33" borderId="49" xfId="0" applyFont="1" applyFill="1" applyBorder="1" applyAlignment="1">
      <alignment horizontal="center" wrapText="1"/>
    </xf>
    <xf numFmtId="0" fontId="28" fillId="33" borderId="48" xfId="0" applyFont="1" applyFill="1" applyBorder="1" applyAlignment="1">
      <alignment horizontal="center" wrapText="1"/>
    </xf>
    <xf numFmtId="0" fontId="3" fillId="0" borderId="51" xfId="0" applyFont="1" applyBorder="1" applyAlignment="1">
      <alignment wrapText="1"/>
    </xf>
    <xf numFmtId="0" fontId="3" fillId="0" borderId="52" xfId="0" applyFont="1" applyBorder="1" applyAlignment="1">
      <alignment wrapText="1"/>
    </xf>
    <xf numFmtId="0" fontId="28" fillId="33" borderId="55" xfId="0" applyFont="1" applyFill="1" applyBorder="1" applyAlignment="1">
      <alignment horizontal="center" wrapText="1"/>
    </xf>
    <xf numFmtId="0" fontId="28" fillId="33" borderId="56" xfId="0" applyFont="1" applyFill="1" applyBorder="1" applyAlignment="1">
      <alignment horizontal="center" wrapText="1"/>
    </xf>
    <xf numFmtId="0" fontId="28" fillId="33" borderId="57" xfId="0" applyFont="1" applyFill="1" applyBorder="1" applyAlignment="1">
      <alignment horizontal="center" wrapText="1"/>
    </xf>
    <xf numFmtId="0" fontId="3" fillId="0" borderId="54" xfId="0" applyFont="1" applyBorder="1" applyAlignment="1">
      <alignment wrapText="1"/>
    </xf>
    <xf numFmtId="0" fontId="3" fillId="34" borderId="7" xfId="0" applyFont="1" applyFill="1" applyBorder="1" applyAlignment="1">
      <alignment horizontal="center" wrapText="1"/>
    </xf>
    <xf numFmtId="0" fontId="3" fillId="34" borderId="58" xfId="0" applyFont="1" applyFill="1" applyBorder="1" applyAlignment="1">
      <alignment horizontal="center" wrapText="1"/>
    </xf>
    <xf numFmtId="0" fontId="3" fillId="34" borderId="33" xfId="0" applyFont="1" applyFill="1" applyBorder="1" applyAlignment="1">
      <alignment horizontal="center" wrapText="1"/>
    </xf>
    <xf numFmtId="0" fontId="3" fillId="34" borderId="59" xfId="0" applyFont="1" applyFill="1" applyBorder="1" applyAlignment="1">
      <alignment horizontal="center" wrapText="1"/>
    </xf>
    <xf numFmtId="0" fontId="3" fillId="34" borderId="7" xfId="0" applyFont="1" applyFill="1" applyBorder="1" applyAlignment="1">
      <alignment horizontal="right" wrapText="1"/>
    </xf>
    <xf numFmtId="0" fontId="3" fillId="34" borderId="12" xfId="0" applyFont="1" applyFill="1" applyBorder="1" applyAlignment="1">
      <alignment horizontal="center" wrapText="1"/>
    </xf>
    <xf numFmtId="0" fontId="9" fillId="34" borderId="17" xfId="0" applyFont="1" applyFill="1" applyBorder="1" applyAlignment="1">
      <alignment horizontal="center"/>
    </xf>
    <xf numFmtId="0" fontId="9" fillId="34" borderId="16" xfId="0" applyFont="1" applyFill="1" applyBorder="1" applyAlignment="1">
      <alignment horizontal="center"/>
    </xf>
    <xf numFmtId="0" fontId="3" fillId="34" borderId="16" xfId="0" applyFont="1" applyFill="1" applyBorder="1" applyAlignment="1">
      <alignment horizontal="center"/>
    </xf>
    <xf numFmtId="0" fontId="9" fillId="34" borderId="13" xfId="0" applyFont="1" applyFill="1" applyBorder="1" applyAlignment="1">
      <alignment horizontal="center"/>
    </xf>
    <xf numFmtId="0" fontId="9" fillId="34" borderId="15" xfId="0" applyFont="1" applyFill="1" applyBorder="1" applyAlignment="1">
      <alignment horizontal="center" wrapText="1"/>
    </xf>
    <xf numFmtId="0" fontId="9" fillId="34" borderId="32" xfId="0" applyFont="1" applyFill="1" applyBorder="1" applyAlignment="1">
      <alignment horizontal="center" wrapText="1"/>
    </xf>
    <xf numFmtId="0" fontId="9" fillId="34" borderId="33" xfId="0" applyFont="1" applyFill="1" applyBorder="1" applyAlignment="1">
      <alignment horizontal="center" wrapText="1"/>
    </xf>
    <xf numFmtId="0" fontId="9" fillId="34" borderId="34" xfId="0" applyFont="1" applyFill="1" applyBorder="1" applyAlignment="1">
      <alignment horizontal="center" wrapText="1"/>
    </xf>
    <xf numFmtId="0" fontId="9" fillId="34" borderId="7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0" fontId="3" fillId="34" borderId="12" xfId="0" applyFont="1" applyFill="1" applyBorder="1" applyAlignment="1">
      <alignment horizontal="left"/>
    </xf>
    <xf numFmtId="0" fontId="3" fillId="34" borderId="9" xfId="0" applyFont="1" applyFill="1" applyBorder="1"/>
    <xf numFmtId="0" fontId="3" fillId="34" borderId="11" xfId="0" applyFont="1" applyFill="1" applyBorder="1"/>
    <xf numFmtId="0" fontId="3" fillId="34" borderId="13" xfId="0" applyFont="1" applyFill="1" applyBorder="1"/>
    <xf numFmtId="0" fontId="3" fillId="34" borderId="15" xfId="0" applyFont="1" applyFill="1" applyBorder="1" applyAlignment="1">
      <alignment horizontal="left"/>
    </xf>
    <xf numFmtId="0" fontId="3" fillId="34" borderId="12" xfId="0" applyFont="1" applyFill="1" applyBorder="1" applyAlignment="1">
      <alignment horizontal="center"/>
    </xf>
    <xf numFmtId="0" fontId="3" fillId="34" borderId="17" xfId="0" applyFont="1" applyFill="1" applyBorder="1" applyAlignment="1">
      <alignment horizontal="center"/>
    </xf>
    <xf numFmtId="0" fontId="3" fillId="0" borderId="36" xfId="0" applyFont="1" applyBorder="1" applyAlignment="1">
      <alignment horizontal="left"/>
    </xf>
    <xf numFmtId="0" fontId="4" fillId="0" borderId="3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0" fontId="3" fillId="0" borderId="57" xfId="0" applyFont="1" applyBorder="1" applyAlignment="1">
      <alignment horizontal="left"/>
    </xf>
    <xf numFmtId="0" fontId="3" fillId="34" borderId="9" xfId="0" applyFont="1" applyFill="1" applyBorder="1" applyAlignment="1">
      <alignment horizontal="center"/>
    </xf>
    <xf numFmtId="0" fontId="2" fillId="34" borderId="9" xfId="0" applyFont="1" applyFill="1" applyBorder="1" applyAlignment="1">
      <alignment horizontal="center"/>
    </xf>
    <xf numFmtId="0" fontId="3" fillId="34" borderId="7" xfId="0" applyFont="1" applyFill="1" applyBorder="1"/>
    <xf numFmtId="0" fontId="2" fillId="34" borderId="14" xfId="0" applyFont="1" applyFill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41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63" xfId="0" applyFont="1" applyBorder="1" applyAlignment="1">
      <alignment horizontal="center"/>
    </xf>
    <xf numFmtId="0" fontId="3" fillId="0" borderId="60" xfId="0" applyFont="1" applyBorder="1"/>
    <xf numFmtId="0" fontId="3" fillId="0" borderId="61" xfId="0" applyFont="1" applyBorder="1"/>
    <xf numFmtId="0" fontId="3" fillId="0" borderId="64" xfId="0" applyFont="1" applyBorder="1"/>
    <xf numFmtId="0" fontId="39" fillId="34" borderId="17" xfId="0" applyFont="1" applyFill="1" applyBorder="1" applyAlignment="1">
      <alignment horizontal="center" wrapText="1"/>
    </xf>
    <xf numFmtId="0" fontId="39" fillId="34" borderId="16" xfId="0" applyFont="1" applyFill="1" applyBorder="1" applyAlignment="1">
      <alignment horizontal="center" wrapText="1"/>
    </xf>
    <xf numFmtId="0" fontId="39" fillId="34" borderId="18" xfId="0" applyFont="1" applyFill="1" applyBorder="1" applyAlignment="1">
      <alignment horizontal="center" wrapText="1"/>
    </xf>
    <xf numFmtId="0" fontId="3" fillId="0" borderId="15" xfId="0" applyFont="1" applyBorder="1" applyAlignment="1">
      <alignment horizontal="center" vertical="center" wrapText="1"/>
    </xf>
    <xf numFmtId="0" fontId="10" fillId="34" borderId="12" xfId="0" applyFont="1" applyFill="1" applyBorder="1" applyAlignment="1">
      <alignment horizontal="center" vertical="center" wrapText="1"/>
    </xf>
    <xf numFmtId="0" fontId="10" fillId="34" borderId="10" xfId="0" applyFont="1" applyFill="1" applyBorder="1" applyAlignment="1">
      <alignment horizontal="center" vertical="center" wrapText="1"/>
    </xf>
    <xf numFmtId="0" fontId="39" fillId="34" borderId="12" xfId="0" applyFont="1" applyFill="1" applyBorder="1" applyAlignment="1">
      <alignment horizontal="center" wrapText="1"/>
    </xf>
    <xf numFmtId="0" fontId="39" fillId="34" borderId="10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vertical="center" wrapText="1"/>
    </xf>
    <xf numFmtId="0" fontId="3" fillId="35" borderId="30" xfId="0" applyFont="1" applyFill="1" applyBorder="1" applyAlignment="1">
      <alignment horizontal="center" vertical="center" wrapText="1"/>
    </xf>
    <xf numFmtId="0" fontId="3" fillId="35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10" fillId="34" borderId="14" xfId="0" applyFont="1" applyFill="1" applyBorder="1" applyAlignment="1">
      <alignment horizontal="center" vertical="center" wrapText="1"/>
    </xf>
    <xf numFmtId="0" fontId="10" fillId="34" borderId="16" xfId="0" applyFont="1" applyFill="1" applyBorder="1" applyAlignment="1">
      <alignment horizontal="center" vertical="center" wrapText="1"/>
    </xf>
    <xf numFmtId="0" fontId="10" fillId="34" borderId="17" xfId="0" applyFont="1" applyFill="1" applyBorder="1" applyAlignment="1">
      <alignment horizontal="center" vertical="center" wrapText="1"/>
    </xf>
    <xf numFmtId="0" fontId="10" fillId="34" borderId="13" xfId="0" applyFont="1" applyFill="1" applyBorder="1" applyAlignment="1">
      <alignment horizontal="center" vertic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styles" Target="styles.xml"/><Relationship Id="rId5" Type="http://schemas.openxmlformats.org/officeDocument/2006/relationships/chartsheet" Target="chartsheets/sheet4.xml"/><Relationship Id="rId10" Type="http://schemas.openxmlformats.org/officeDocument/2006/relationships/theme" Target="theme/theme1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16 Botucatu, ESP, 2014</a:t>
            </a:r>
            <a:endParaRPr lang="pt-BR"/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'GVE BOTUCATU CONSOL 2014'!$B$150:$BB$150</c:f>
              <c:numCache>
                <c:formatCode>General</c:formatCode>
                <c:ptCount val="53"/>
                <c:pt idx="0">
                  <c:v>385</c:v>
                </c:pt>
                <c:pt idx="1">
                  <c:v>365</c:v>
                </c:pt>
                <c:pt idx="2">
                  <c:v>337</c:v>
                </c:pt>
                <c:pt idx="3">
                  <c:v>425</c:v>
                </c:pt>
                <c:pt idx="4">
                  <c:v>371</c:v>
                </c:pt>
                <c:pt idx="5">
                  <c:v>482</c:v>
                </c:pt>
                <c:pt idx="6">
                  <c:v>434</c:v>
                </c:pt>
                <c:pt idx="7">
                  <c:v>358</c:v>
                </c:pt>
                <c:pt idx="8">
                  <c:v>372</c:v>
                </c:pt>
                <c:pt idx="9">
                  <c:v>335</c:v>
                </c:pt>
                <c:pt idx="10">
                  <c:v>412</c:v>
                </c:pt>
                <c:pt idx="11">
                  <c:v>481</c:v>
                </c:pt>
                <c:pt idx="12">
                  <c:v>515</c:v>
                </c:pt>
                <c:pt idx="13">
                  <c:v>481</c:v>
                </c:pt>
                <c:pt idx="14">
                  <c:v>477</c:v>
                </c:pt>
                <c:pt idx="15">
                  <c:v>367</c:v>
                </c:pt>
                <c:pt idx="16">
                  <c:v>333</c:v>
                </c:pt>
                <c:pt idx="17">
                  <c:v>316</c:v>
                </c:pt>
                <c:pt idx="18">
                  <c:v>312</c:v>
                </c:pt>
                <c:pt idx="19">
                  <c:v>313</c:v>
                </c:pt>
                <c:pt idx="20">
                  <c:v>324</c:v>
                </c:pt>
                <c:pt idx="21">
                  <c:v>273</c:v>
                </c:pt>
                <c:pt idx="22">
                  <c:v>294</c:v>
                </c:pt>
                <c:pt idx="23">
                  <c:v>273</c:v>
                </c:pt>
                <c:pt idx="24">
                  <c:v>221</c:v>
                </c:pt>
                <c:pt idx="25">
                  <c:v>278</c:v>
                </c:pt>
                <c:pt idx="26">
                  <c:v>279</c:v>
                </c:pt>
                <c:pt idx="27">
                  <c:v>202</c:v>
                </c:pt>
                <c:pt idx="28">
                  <c:v>227</c:v>
                </c:pt>
                <c:pt idx="29">
                  <c:v>206</c:v>
                </c:pt>
                <c:pt idx="30">
                  <c:v>236</c:v>
                </c:pt>
                <c:pt idx="31">
                  <c:v>255</c:v>
                </c:pt>
                <c:pt idx="32">
                  <c:v>301</c:v>
                </c:pt>
                <c:pt idx="33">
                  <c:v>329</c:v>
                </c:pt>
                <c:pt idx="34">
                  <c:v>412</c:v>
                </c:pt>
                <c:pt idx="35">
                  <c:v>463</c:v>
                </c:pt>
                <c:pt idx="36">
                  <c:v>426</c:v>
                </c:pt>
                <c:pt idx="37">
                  <c:v>476</c:v>
                </c:pt>
                <c:pt idx="38">
                  <c:v>353</c:v>
                </c:pt>
                <c:pt idx="39">
                  <c:v>274</c:v>
                </c:pt>
                <c:pt idx="40">
                  <c:v>244</c:v>
                </c:pt>
                <c:pt idx="41">
                  <c:v>428</c:v>
                </c:pt>
                <c:pt idx="42">
                  <c:v>277</c:v>
                </c:pt>
                <c:pt idx="43">
                  <c:v>320</c:v>
                </c:pt>
                <c:pt idx="44">
                  <c:v>314</c:v>
                </c:pt>
                <c:pt idx="45">
                  <c:v>230</c:v>
                </c:pt>
                <c:pt idx="46">
                  <c:v>307</c:v>
                </c:pt>
                <c:pt idx="47">
                  <c:v>285</c:v>
                </c:pt>
                <c:pt idx="48">
                  <c:v>269</c:v>
                </c:pt>
                <c:pt idx="49">
                  <c:v>244</c:v>
                </c:pt>
                <c:pt idx="50">
                  <c:v>261</c:v>
                </c:pt>
                <c:pt idx="51">
                  <c:v>223</c:v>
                </c:pt>
                <c:pt idx="52">
                  <c:v>225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884928"/>
        <c:axId val="77031104"/>
      </c:lineChart>
      <c:catAx>
        <c:axId val="117884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77031104"/>
        <c:crosses val="autoZero"/>
        <c:auto val="1"/>
        <c:lblAlgn val="ctr"/>
        <c:lblOffset val="100"/>
        <c:noMultiLvlLbl val="0"/>
      </c:catAx>
      <c:valAx>
        <c:axId val="770311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7884928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diarréia por semana epidemiológica e por municípios, GVE 16 Botucatu, ESP, 2014 </a:t>
            </a:r>
          </a:p>
        </c:rich>
      </c:tx>
      <c:layout>
        <c:manualLayout>
          <c:xMode val="edge"/>
          <c:yMode val="edge"/>
          <c:x val="0.14136683378973913"/>
          <c:y val="2.65700093273464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170350098960342E-2"/>
          <c:y val="0.21467514930198942"/>
          <c:w val="0.85029556374461968"/>
          <c:h val="0.53053520483852556"/>
        </c:manualLayout>
      </c:layout>
      <c:lineChart>
        <c:grouping val="standard"/>
        <c:varyColors val="0"/>
        <c:ser>
          <c:idx val="0"/>
          <c:order val="0"/>
          <c:tx>
            <c:strRef>
              <c:f>'GVE BOTUCATU CONSOL 2014'!$A$120</c:f>
              <c:strCache>
                <c:ptCount val="1"/>
                <c:pt idx="0">
                  <c:v>AGUAS DE SANTA BARBARA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2014'!$B$120:$BB$120</c:f>
              <c:numCache>
                <c:formatCode>General</c:formatCode>
                <c:ptCount val="53"/>
                <c:pt idx="0">
                  <c:v>13</c:v>
                </c:pt>
                <c:pt idx="1">
                  <c:v>21</c:v>
                </c:pt>
                <c:pt idx="2">
                  <c:v>9</c:v>
                </c:pt>
                <c:pt idx="3">
                  <c:v>9</c:v>
                </c:pt>
                <c:pt idx="4">
                  <c:v>14</c:v>
                </c:pt>
                <c:pt idx="5">
                  <c:v>25</c:v>
                </c:pt>
                <c:pt idx="6">
                  <c:v>25</c:v>
                </c:pt>
                <c:pt idx="7">
                  <c:v>14</c:v>
                </c:pt>
                <c:pt idx="8">
                  <c:v>16</c:v>
                </c:pt>
                <c:pt idx="9">
                  <c:v>17</c:v>
                </c:pt>
                <c:pt idx="10">
                  <c:v>16</c:v>
                </c:pt>
                <c:pt idx="11">
                  <c:v>25</c:v>
                </c:pt>
                <c:pt idx="12">
                  <c:v>14</c:v>
                </c:pt>
                <c:pt idx="13">
                  <c:v>16</c:v>
                </c:pt>
                <c:pt idx="14">
                  <c:v>12</c:v>
                </c:pt>
                <c:pt idx="15">
                  <c:v>11</c:v>
                </c:pt>
                <c:pt idx="16">
                  <c:v>14</c:v>
                </c:pt>
                <c:pt idx="17">
                  <c:v>16</c:v>
                </c:pt>
                <c:pt idx="18">
                  <c:v>16</c:v>
                </c:pt>
                <c:pt idx="19">
                  <c:v>20</c:v>
                </c:pt>
                <c:pt idx="20">
                  <c:v>14</c:v>
                </c:pt>
                <c:pt idx="21">
                  <c:v>10</c:v>
                </c:pt>
                <c:pt idx="22">
                  <c:v>21</c:v>
                </c:pt>
                <c:pt idx="23">
                  <c:v>24</c:v>
                </c:pt>
                <c:pt idx="24">
                  <c:v>11</c:v>
                </c:pt>
                <c:pt idx="25">
                  <c:v>10</c:v>
                </c:pt>
                <c:pt idx="26">
                  <c:v>9</c:v>
                </c:pt>
                <c:pt idx="27">
                  <c:v>11</c:v>
                </c:pt>
                <c:pt idx="28">
                  <c:v>5</c:v>
                </c:pt>
                <c:pt idx="29">
                  <c:v>5</c:v>
                </c:pt>
                <c:pt idx="30">
                  <c:v>12</c:v>
                </c:pt>
                <c:pt idx="31">
                  <c:v>16</c:v>
                </c:pt>
                <c:pt idx="32">
                  <c:v>18</c:v>
                </c:pt>
                <c:pt idx="33">
                  <c:v>30</c:v>
                </c:pt>
                <c:pt idx="34">
                  <c:v>78</c:v>
                </c:pt>
                <c:pt idx="35">
                  <c:v>127</c:v>
                </c:pt>
                <c:pt idx="36">
                  <c:v>66</c:v>
                </c:pt>
                <c:pt idx="37">
                  <c:v>39</c:v>
                </c:pt>
                <c:pt idx="38">
                  <c:v>18</c:v>
                </c:pt>
                <c:pt idx="39">
                  <c:v>8</c:v>
                </c:pt>
                <c:pt idx="40">
                  <c:v>12</c:v>
                </c:pt>
                <c:pt idx="41">
                  <c:v>17</c:v>
                </c:pt>
                <c:pt idx="42">
                  <c:v>29</c:v>
                </c:pt>
                <c:pt idx="43">
                  <c:v>31</c:v>
                </c:pt>
                <c:pt idx="44">
                  <c:v>16</c:v>
                </c:pt>
                <c:pt idx="45">
                  <c:v>10</c:v>
                </c:pt>
                <c:pt idx="46">
                  <c:v>11</c:v>
                </c:pt>
                <c:pt idx="47">
                  <c:v>18</c:v>
                </c:pt>
                <c:pt idx="48">
                  <c:v>14</c:v>
                </c:pt>
                <c:pt idx="49">
                  <c:v>7</c:v>
                </c:pt>
                <c:pt idx="50">
                  <c:v>17</c:v>
                </c:pt>
                <c:pt idx="51">
                  <c:v>16</c:v>
                </c:pt>
                <c:pt idx="52">
                  <c:v>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BOTUCATU CONSOL 2014'!$A$121</c:f>
              <c:strCache>
                <c:ptCount val="1"/>
                <c:pt idx="0">
                  <c:v>ANHEMBI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2014'!$B$121:$BB$121</c:f>
              <c:numCache>
                <c:formatCode>General</c:formatCode>
                <c:ptCount val="53"/>
                <c:pt idx="0">
                  <c:v>11</c:v>
                </c:pt>
                <c:pt idx="1">
                  <c:v>13</c:v>
                </c:pt>
                <c:pt idx="2">
                  <c:v>0</c:v>
                </c:pt>
                <c:pt idx="3">
                  <c:v>5</c:v>
                </c:pt>
                <c:pt idx="4">
                  <c:v>10</c:v>
                </c:pt>
                <c:pt idx="5">
                  <c:v>12</c:v>
                </c:pt>
                <c:pt idx="6">
                  <c:v>0</c:v>
                </c:pt>
                <c:pt idx="7">
                  <c:v>0</c:v>
                </c:pt>
                <c:pt idx="8">
                  <c:v>9</c:v>
                </c:pt>
                <c:pt idx="9">
                  <c:v>11</c:v>
                </c:pt>
                <c:pt idx="10">
                  <c:v>7</c:v>
                </c:pt>
                <c:pt idx="11">
                  <c:v>7</c:v>
                </c:pt>
                <c:pt idx="12">
                  <c:v>10</c:v>
                </c:pt>
                <c:pt idx="13">
                  <c:v>5</c:v>
                </c:pt>
                <c:pt idx="14">
                  <c:v>4</c:v>
                </c:pt>
                <c:pt idx="15">
                  <c:v>1</c:v>
                </c:pt>
                <c:pt idx="16">
                  <c:v>5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5</c:v>
                </c:pt>
                <c:pt idx="21">
                  <c:v>4</c:v>
                </c:pt>
                <c:pt idx="22">
                  <c:v>5</c:v>
                </c:pt>
                <c:pt idx="23">
                  <c:v>7</c:v>
                </c:pt>
                <c:pt idx="24">
                  <c:v>11</c:v>
                </c:pt>
                <c:pt idx="25">
                  <c:v>8</c:v>
                </c:pt>
                <c:pt idx="26">
                  <c:v>8</c:v>
                </c:pt>
                <c:pt idx="27">
                  <c:v>13</c:v>
                </c:pt>
                <c:pt idx="28">
                  <c:v>10</c:v>
                </c:pt>
                <c:pt idx="29">
                  <c:v>11</c:v>
                </c:pt>
                <c:pt idx="30">
                  <c:v>7</c:v>
                </c:pt>
                <c:pt idx="31">
                  <c:v>0</c:v>
                </c:pt>
                <c:pt idx="32">
                  <c:v>13</c:v>
                </c:pt>
                <c:pt idx="33">
                  <c:v>13</c:v>
                </c:pt>
                <c:pt idx="34">
                  <c:v>18</c:v>
                </c:pt>
                <c:pt idx="35">
                  <c:v>16</c:v>
                </c:pt>
                <c:pt idx="36">
                  <c:v>22</c:v>
                </c:pt>
                <c:pt idx="37">
                  <c:v>21</c:v>
                </c:pt>
                <c:pt idx="38">
                  <c:v>16</c:v>
                </c:pt>
                <c:pt idx="39">
                  <c:v>12</c:v>
                </c:pt>
                <c:pt idx="40">
                  <c:v>11</c:v>
                </c:pt>
                <c:pt idx="41">
                  <c:v>8</c:v>
                </c:pt>
                <c:pt idx="42">
                  <c:v>8</c:v>
                </c:pt>
                <c:pt idx="43">
                  <c:v>3</c:v>
                </c:pt>
                <c:pt idx="44">
                  <c:v>5</c:v>
                </c:pt>
                <c:pt idx="45">
                  <c:v>6</c:v>
                </c:pt>
                <c:pt idx="46">
                  <c:v>8</c:v>
                </c:pt>
                <c:pt idx="47">
                  <c:v>12</c:v>
                </c:pt>
                <c:pt idx="48">
                  <c:v>9</c:v>
                </c:pt>
                <c:pt idx="49">
                  <c:v>11</c:v>
                </c:pt>
                <c:pt idx="50">
                  <c:v>9</c:v>
                </c:pt>
                <c:pt idx="51">
                  <c:v>16</c:v>
                </c:pt>
                <c:pt idx="52">
                  <c:v>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BOTUCATU CONSOL 2014'!$A$122</c:f>
              <c:strCache>
                <c:ptCount val="1"/>
                <c:pt idx="0">
                  <c:v>ARANDU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2014'!$B$122:$BB$122</c:f>
              <c:numCache>
                <c:formatCode>General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15</c:v>
                </c:pt>
                <c:pt idx="4">
                  <c:v>1</c:v>
                </c:pt>
                <c:pt idx="5">
                  <c:v>2</c:v>
                </c:pt>
                <c:pt idx="6">
                  <c:v>12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2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2</c:v>
                </c:pt>
                <c:pt idx="48">
                  <c:v>0</c:v>
                </c:pt>
                <c:pt idx="49">
                  <c:v>2</c:v>
                </c:pt>
                <c:pt idx="50">
                  <c:v>2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BOTUCATU CONSOL 2014'!$A$123</c:f>
              <c:strCache>
                <c:ptCount val="1"/>
                <c:pt idx="0">
                  <c:v>AREIOPOLIS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2014'!$B$123:$BA$123</c:f>
              <c:numCache>
                <c:formatCode>General</c:formatCode>
                <c:ptCount val="52"/>
                <c:pt idx="0">
                  <c:v>17</c:v>
                </c:pt>
                <c:pt idx="1">
                  <c:v>11</c:v>
                </c:pt>
                <c:pt idx="2">
                  <c:v>18</c:v>
                </c:pt>
                <c:pt idx="3">
                  <c:v>0</c:v>
                </c:pt>
                <c:pt idx="4">
                  <c:v>17</c:v>
                </c:pt>
                <c:pt idx="5">
                  <c:v>0</c:v>
                </c:pt>
                <c:pt idx="6">
                  <c:v>0</c:v>
                </c:pt>
                <c:pt idx="7">
                  <c:v>16</c:v>
                </c:pt>
                <c:pt idx="8">
                  <c:v>35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0</c:v>
                </c:pt>
                <c:pt idx="21">
                  <c:v>5</c:v>
                </c:pt>
                <c:pt idx="22">
                  <c:v>4</c:v>
                </c:pt>
                <c:pt idx="23">
                  <c:v>0</c:v>
                </c:pt>
                <c:pt idx="24">
                  <c:v>5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6</c:v>
                </c:pt>
                <c:pt idx="29">
                  <c:v>0</c:v>
                </c:pt>
                <c:pt idx="30">
                  <c:v>3</c:v>
                </c:pt>
                <c:pt idx="31">
                  <c:v>12</c:v>
                </c:pt>
                <c:pt idx="32">
                  <c:v>1</c:v>
                </c:pt>
                <c:pt idx="33">
                  <c:v>22</c:v>
                </c:pt>
                <c:pt idx="34">
                  <c:v>26</c:v>
                </c:pt>
                <c:pt idx="35">
                  <c:v>14</c:v>
                </c:pt>
                <c:pt idx="36">
                  <c:v>36</c:v>
                </c:pt>
                <c:pt idx="37">
                  <c:v>6</c:v>
                </c:pt>
                <c:pt idx="38">
                  <c:v>8</c:v>
                </c:pt>
                <c:pt idx="39">
                  <c:v>20</c:v>
                </c:pt>
                <c:pt idx="40">
                  <c:v>0</c:v>
                </c:pt>
                <c:pt idx="41">
                  <c:v>18</c:v>
                </c:pt>
                <c:pt idx="42">
                  <c:v>7</c:v>
                </c:pt>
                <c:pt idx="43">
                  <c:v>14</c:v>
                </c:pt>
                <c:pt idx="44">
                  <c:v>14</c:v>
                </c:pt>
                <c:pt idx="45">
                  <c:v>17</c:v>
                </c:pt>
                <c:pt idx="46">
                  <c:v>4</c:v>
                </c:pt>
                <c:pt idx="47">
                  <c:v>0</c:v>
                </c:pt>
                <c:pt idx="48">
                  <c:v>13</c:v>
                </c:pt>
                <c:pt idx="49">
                  <c:v>8</c:v>
                </c:pt>
                <c:pt idx="50">
                  <c:v>11</c:v>
                </c:pt>
                <c:pt idx="51">
                  <c:v>18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BOTUCATU CONSOL 2014'!$A$124</c:f>
              <c:strCache>
                <c:ptCount val="1"/>
                <c:pt idx="0">
                  <c:v>AVARE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2014'!$B$124:$BB$124</c:f>
              <c:numCache>
                <c:formatCode>General</c:formatCode>
                <c:ptCount val="53"/>
                <c:pt idx="0">
                  <c:v>213</c:v>
                </c:pt>
                <c:pt idx="1">
                  <c:v>127</c:v>
                </c:pt>
                <c:pt idx="2">
                  <c:v>150</c:v>
                </c:pt>
                <c:pt idx="3">
                  <c:v>136</c:v>
                </c:pt>
                <c:pt idx="4">
                  <c:v>171</c:v>
                </c:pt>
                <c:pt idx="5">
                  <c:v>189</c:v>
                </c:pt>
                <c:pt idx="6">
                  <c:v>177</c:v>
                </c:pt>
                <c:pt idx="7">
                  <c:v>137</c:v>
                </c:pt>
                <c:pt idx="8">
                  <c:v>153</c:v>
                </c:pt>
                <c:pt idx="9">
                  <c:v>153</c:v>
                </c:pt>
                <c:pt idx="10">
                  <c:v>153</c:v>
                </c:pt>
                <c:pt idx="11">
                  <c:v>182</c:v>
                </c:pt>
                <c:pt idx="12">
                  <c:v>205</c:v>
                </c:pt>
                <c:pt idx="13">
                  <c:v>189</c:v>
                </c:pt>
                <c:pt idx="14">
                  <c:v>185</c:v>
                </c:pt>
                <c:pt idx="15">
                  <c:v>138</c:v>
                </c:pt>
                <c:pt idx="16">
                  <c:v>117</c:v>
                </c:pt>
                <c:pt idx="17">
                  <c:v>108</c:v>
                </c:pt>
                <c:pt idx="18">
                  <c:v>70</c:v>
                </c:pt>
                <c:pt idx="19">
                  <c:v>77</c:v>
                </c:pt>
                <c:pt idx="20">
                  <c:v>99</c:v>
                </c:pt>
                <c:pt idx="21">
                  <c:v>62</c:v>
                </c:pt>
                <c:pt idx="22">
                  <c:v>113</c:v>
                </c:pt>
                <c:pt idx="23">
                  <c:v>68</c:v>
                </c:pt>
                <c:pt idx="24">
                  <c:v>75</c:v>
                </c:pt>
                <c:pt idx="25">
                  <c:v>115</c:v>
                </c:pt>
                <c:pt idx="26">
                  <c:v>130</c:v>
                </c:pt>
                <c:pt idx="27">
                  <c:v>43</c:v>
                </c:pt>
                <c:pt idx="28">
                  <c:v>62</c:v>
                </c:pt>
                <c:pt idx="29">
                  <c:v>2</c:v>
                </c:pt>
                <c:pt idx="30">
                  <c:v>8</c:v>
                </c:pt>
                <c:pt idx="31">
                  <c:v>25</c:v>
                </c:pt>
                <c:pt idx="32">
                  <c:v>19</c:v>
                </c:pt>
                <c:pt idx="33">
                  <c:v>5</c:v>
                </c:pt>
                <c:pt idx="34">
                  <c:v>5</c:v>
                </c:pt>
                <c:pt idx="35">
                  <c:v>13</c:v>
                </c:pt>
                <c:pt idx="36">
                  <c:v>0</c:v>
                </c:pt>
                <c:pt idx="37">
                  <c:v>2</c:v>
                </c:pt>
                <c:pt idx="38">
                  <c:v>1</c:v>
                </c:pt>
                <c:pt idx="39">
                  <c:v>2</c:v>
                </c:pt>
                <c:pt idx="40">
                  <c:v>3</c:v>
                </c:pt>
                <c:pt idx="41">
                  <c:v>86</c:v>
                </c:pt>
                <c:pt idx="42">
                  <c:v>17</c:v>
                </c:pt>
                <c:pt idx="43">
                  <c:v>68</c:v>
                </c:pt>
                <c:pt idx="44">
                  <c:v>71</c:v>
                </c:pt>
                <c:pt idx="45">
                  <c:v>13</c:v>
                </c:pt>
                <c:pt idx="46">
                  <c:v>83</c:v>
                </c:pt>
                <c:pt idx="47">
                  <c:v>60</c:v>
                </c:pt>
                <c:pt idx="48">
                  <c:v>53</c:v>
                </c:pt>
                <c:pt idx="49">
                  <c:v>54</c:v>
                </c:pt>
                <c:pt idx="50">
                  <c:v>85</c:v>
                </c:pt>
                <c:pt idx="51">
                  <c:v>44</c:v>
                </c:pt>
                <c:pt idx="52">
                  <c:v>37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BOTUCATU CONSOL 2014'!$A$125</c:f>
              <c:strCache>
                <c:ptCount val="1"/>
                <c:pt idx="0">
                  <c:v>BARAO DE ANTONINA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2014'!$B$125:$BA$125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886464"/>
        <c:axId val="77032832"/>
      </c:lineChart>
      <c:catAx>
        <c:axId val="117886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7032832"/>
        <c:crosses val="autoZero"/>
        <c:auto val="1"/>
        <c:lblAlgn val="ctr"/>
        <c:lblOffset val="100"/>
        <c:noMultiLvlLbl val="0"/>
      </c:catAx>
      <c:valAx>
        <c:axId val="770328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78864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8.5308175487352006E-2"/>
          <c:y val="0.91977822606884885"/>
          <c:w val="0.73266484104347629"/>
          <c:h val="3.7592590182425556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diarréia por semana epidemiológica e por municípios, GVE 16 Botucatu, ESP, 2014 </a:t>
            </a:r>
          </a:p>
        </c:rich>
      </c:tx>
      <c:layout>
        <c:manualLayout>
          <c:xMode val="edge"/>
          <c:yMode val="edge"/>
          <c:x val="0.10421522309711286"/>
          <c:y val="3.81593714927048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47222222222221"/>
          <c:y val="0.18181818181818182"/>
          <c:w val="0.77152777777777781"/>
          <c:h val="0.58866442199775537"/>
        </c:manualLayout>
      </c:layout>
      <c:lineChart>
        <c:grouping val="standard"/>
        <c:varyColors val="0"/>
        <c:ser>
          <c:idx val="0"/>
          <c:order val="0"/>
          <c:tx>
            <c:strRef>
              <c:f>'GVE BOTUCATU CONSOL 2014'!$A$126</c:f>
              <c:strCache>
                <c:ptCount val="1"/>
                <c:pt idx="0">
                  <c:v>BOFETE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2014'!$B$126:$BB$126</c:f>
              <c:numCache>
                <c:formatCode>General</c:formatCode>
                <c:ptCount val="53"/>
                <c:pt idx="0">
                  <c:v>17</c:v>
                </c:pt>
                <c:pt idx="1">
                  <c:v>18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10</c:v>
                </c:pt>
                <c:pt idx="6">
                  <c:v>3</c:v>
                </c:pt>
                <c:pt idx="7">
                  <c:v>7</c:v>
                </c:pt>
                <c:pt idx="8">
                  <c:v>10</c:v>
                </c:pt>
                <c:pt idx="9">
                  <c:v>0</c:v>
                </c:pt>
                <c:pt idx="10">
                  <c:v>1</c:v>
                </c:pt>
                <c:pt idx="11">
                  <c:v>13</c:v>
                </c:pt>
                <c:pt idx="12">
                  <c:v>18</c:v>
                </c:pt>
                <c:pt idx="13">
                  <c:v>13</c:v>
                </c:pt>
                <c:pt idx="14">
                  <c:v>17</c:v>
                </c:pt>
                <c:pt idx="15">
                  <c:v>5</c:v>
                </c:pt>
                <c:pt idx="16">
                  <c:v>10</c:v>
                </c:pt>
                <c:pt idx="17">
                  <c:v>10</c:v>
                </c:pt>
                <c:pt idx="18">
                  <c:v>14</c:v>
                </c:pt>
                <c:pt idx="19">
                  <c:v>9</c:v>
                </c:pt>
                <c:pt idx="20">
                  <c:v>13</c:v>
                </c:pt>
                <c:pt idx="21">
                  <c:v>11</c:v>
                </c:pt>
                <c:pt idx="22">
                  <c:v>7</c:v>
                </c:pt>
                <c:pt idx="23">
                  <c:v>9</c:v>
                </c:pt>
                <c:pt idx="24">
                  <c:v>6</c:v>
                </c:pt>
                <c:pt idx="25">
                  <c:v>6</c:v>
                </c:pt>
                <c:pt idx="26">
                  <c:v>4</c:v>
                </c:pt>
                <c:pt idx="27">
                  <c:v>8</c:v>
                </c:pt>
                <c:pt idx="28">
                  <c:v>9</c:v>
                </c:pt>
                <c:pt idx="29">
                  <c:v>4</c:v>
                </c:pt>
                <c:pt idx="30">
                  <c:v>7</c:v>
                </c:pt>
                <c:pt idx="31">
                  <c:v>14</c:v>
                </c:pt>
                <c:pt idx="32">
                  <c:v>24</c:v>
                </c:pt>
                <c:pt idx="33">
                  <c:v>24</c:v>
                </c:pt>
                <c:pt idx="34">
                  <c:v>38</c:v>
                </c:pt>
                <c:pt idx="35">
                  <c:v>24</c:v>
                </c:pt>
                <c:pt idx="36">
                  <c:v>27</c:v>
                </c:pt>
                <c:pt idx="37">
                  <c:v>19</c:v>
                </c:pt>
                <c:pt idx="38">
                  <c:v>9</c:v>
                </c:pt>
                <c:pt idx="39">
                  <c:v>12</c:v>
                </c:pt>
                <c:pt idx="40">
                  <c:v>7</c:v>
                </c:pt>
                <c:pt idx="41">
                  <c:v>11</c:v>
                </c:pt>
                <c:pt idx="42">
                  <c:v>4</c:v>
                </c:pt>
                <c:pt idx="43">
                  <c:v>8</c:v>
                </c:pt>
                <c:pt idx="44">
                  <c:v>10</c:v>
                </c:pt>
                <c:pt idx="45">
                  <c:v>9</c:v>
                </c:pt>
                <c:pt idx="46">
                  <c:v>6</c:v>
                </c:pt>
                <c:pt idx="47">
                  <c:v>5</c:v>
                </c:pt>
                <c:pt idx="48">
                  <c:v>7</c:v>
                </c:pt>
                <c:pt idx="49">
                  <c:v>7</c:v>
                </c:pt>
                <c:pt idx="50">
                  <c:v>9</c:v>
                </c:pt>
                <c:pt idx="51">
                  <c:v>15</c:v>
                </c:pt>
                <c:pt idx="52">
                  <c:v>19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BOTUCATU CONSOL 2014'!$A$127</c:f>
              <c:strCache>
                <c:ptCount val="1"/>
                <c:pt idx="0">
                  <c:v>BOTUCATU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2014'!$B$127:$BB$127</c:f>
              <c:numCache>
                <c:formatCode>General</c:formatCode>
                <c:ptCount val="53"/>
                <c:pt idx="0">
                  <c:v>5</c:v>
                </c:pt>
                <c:pt idx="1">
                  <c:v>8</c:v>
                </c:pt>
                <c:pt idx="2">
                  <c:v>14</c:v>
                </c:pt>
                <c:pt idx="3">
                  <c:v>11</c:v>
                </c:pt>
                <c:pt idx="4">
                  <c:v>10</c:v>
                </c:pt>
                <c:pt idx="5">
                  <c:v>14</c:v>
                </c:pt>
                <c:pt idx="6">
                  <c:v>17</c:v>
                </c:pt>
                <c:pt idx="7">
                  <c:v>19</c:v>
                </c:pt>
                <c:pt idx="8">
                  <c:v>11</c:v>
                </c:pt>
                <c:pt idx="9">
                  <c:v>3</c:v>
                </c:pt>
                <c:pt idx="10">
                  <c:v>17</c:v>
                </c:pt>
                <c:pt idx="11">
                  <c:v>27</c:v>
                </c:pt>
                <c:pt idx="12">
                  <c:v>23</c:v>
                </c:pt>
                <c:pt idx="13">
                  <c:v>15</c:v>
                </c:pt>
                <c:pt idx="14">
                  <c:v>36</c:v>
                </c:pt>
                <c:pt idx="15">
                  <c:v>7</c:v>
                </c:pt>
                <c:pt idx="16">
                  <c:v>15</c:v>
                </c:pt>
                <c:pt idx="17">
                  <c:v>12</c:v>
                </c:pt>
                <c:pt idx="18">
                  <c:v>13</c:v>
                </c:pt>
                <c:pt idx="19">
                  <c:v>21</c:v>
                </c:pt>
                <c:pt idx="20">
                  <c:v>13</c:v>
                </c:pt>
                <c:pt idx="21">
                  <c:v>21</c:v>
                </c:pt>
                <c:pt idx="22">
                  <c:v>15</c:v>
                </c:pt>
                <c:pt idx="23">
                  <c:v>12</c:v>
                </c:pt>
                <c:pt idx="24">
                  <c:v>2</c:v>
                </c:pt>
                <c:pt idx="25">
                  <c:v>7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15</c:v>
                </c:pt>
                <c:pt idx="30">
                  <c:v>16</c:v>
                </c:pt>
                <c:pt idx="31">
                  <c:v>23</c:v>
                </c:pt>
                <c:pt idx="32">
                  <c:v>19</c:v>
                </c:pt>
                <c:pt idx="33">
                  <c:v>27</c:v>
                </c:pt>
                <c:pt idx="34">
                  <c:v>29</c:v>
                </c:pt>
                <c:pt idx="35">
                  <c:v>27</c:v>
                </c:pt>
                <c:pt idx="36">
                  <c:v>26</c:v>
                </c:pt>
                <c:pt idx="37">
                  <c:v>51</c:v>
                </c:pt>
                <c:pt idx="38">
                  <c:v>26</c:v>
                </c:pt>
                <c:pt idx="39">
                  <c:v>15</c:v>
                </c:pt>
                <c:pt idx="40">
                  <c:v>21</c:v>
                </c:pt>
                <c:pt idx="41">
                  <c:v>34</c:v>
                </c:pt>
                <c:pt idx="42">
                  <c:v>12</c:v>
                </c:pt>
                <c:pt idx="43">
                  <c:v>8</c:v>
                </c:pt>
                <c:pt idx="44">
                  <c:v>21</c:v>
                </c:pt>
                <c:pt idx="45">
                  <c:v>15</c:v>
                </c:pt>
                <c:pt idx="46">
                  <c:v>23</c:v>
                </c:pt>
                <c:pt idx="47">
                  <c:v>13</c:v>
                </c:pt>
                <c:pt idx="48">
                  <c:v>18</c:v>
                </c:pt>
                <c:pt idx="49">
                  <c:v>19</c:v>
                </c:pt>
                <c:pt idx="50">
                  <c:v>12</c:v>
                </c:pt>
                <c:pt idx="51">
                  <c:v>1</c:v>
                </c:pt>
                <c:pt idx="52">
                  <c:v>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BOTUCATU CONSOL 2014'!$A$128</c:f>
              <c:strCache>
                <c:ptCount val="1"/>
                <c:pt idx="0">
                  <c:v>CERQUEIRA CESAR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2014'!$B$128:$BA$128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BOTUCATU CONSOL 2014'!$A$129</c:f>
              <c:strCache>
                <c:ptCount val="1"/>
                <c:pt idx="0">
                  <c:v>CONCHAS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2014'!$B$129:$BB$129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3</c:v>
                </c:pt>
                <c:pt idx="29">
                  <c:v>0</c:v>
                </c:pt>
                <c:pt idx="30">
                  <c:v>3</c:v>
                </c:pt>
                <c:pt idx="31">
                  <c:v>3</c:v>
                </c:pt>
                <c:pt idx="32">
                  <c:v>0</c:v>
                </c:pt>
                <c:pt idx="33">
                  <c:v>2</c:v>
                </c:pt>
                <c:pt idx="34">
                  <c:v>4</c:v>
                </c:pt>
                <c:pt idx="35">
                  <c:v>4</c:v>
                </c:pt>
                <c:pt idx="36">
                  <c:v>5</c:v>
                </c:pt>
                <c:pt idx="37">
                  <c:v>4</c:v>
                </c:pt>
                <c:pt idx="38">
                  <c:v>3</c:v>
                </c:pt>
                <c:pt idx="39">
                  <c:v>0</c:v>
                </c:pt>
                <c:pt idx="40">
                  <c:v>3</c:v>
                </c:pt>
                <c:pt idx="41">
                  <c:v>0</c:v>
                </c:pt>
                <c:pt idx="42">
                  <c:v>6</c:v>
                </c:pt>
                <c:pt idx="43">
                  <c:v>2</c:v>
                </c:pt>
                <c:pt idx="44">
                  <c:v>1</c:v>
                </c:pt>
                <c:pt idx="45">
                  <c:v>0</c:v>
                </c:pt>
                <c:pt idx="46">
                  <c:v>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BOTUCATU CONSOL 2014'!$A$130</c:f>
              <c:strCache>
                <c:ptCount val="1"/>
                <c:pt idx="0">
                  <c:v>CORONEL MACEDO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2014'!$B$130:$BA$130</c:f>
              <c:numCache>
                <c:formatCode>General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8</c:v>
                </c:pt>
                <c:pt idx="3">
                  <c:v>0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5</c:v>
                </c:pt>
                <c:pt idx="8">
                  <c:v>3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5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4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5</c:v>
                </c:pt>
                <c:pt idx="25">
                  <c:v>5</c:v>
                </c:pt>
                <c:pt idx="26">
                  <c:v>2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4</c:v>
                </c:pt>
                <c:pt idx="48">
                  <c:v>5</c:v>
                </c:pt>
                <c:pt idx="49">
                  <c:v>2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BOTUCATU CONSOL 2014'!$A$131</c:f>
              <c:strCache>
                <c:ptCount val="1"/>
                <c:pt idx="0">
                  <c:v>FARTURA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2014'!$B$131:$BB$131</c:f>
              <c:numCache>
                <c:formatCode>General</c:formatCode>
                <c:ptCount val="53"/>
                <c:pt idx="0">
                  <c:v>9</c:v>
                </c:pt>
                <c:pt idx="1">
                  <c:v>17</c:v>
                </c:pt>
                <c:pt idx="2">
                  <c:v>0</c:v>
                </c:pt>
                <c:pt idx="3">
                  <c:v>31</c:v>
                </c:pt>
                <c:pt idx="4">
                  <c:v>30</c:v>
                </c:pt>
                <c:pt idx="5">
                  <c:v>29</c:v>
                </c:pt>
                <c:pt idx="6">
                  <c:v>26</c:v>
                </c:pt>
                <c:pt idx="7">
                  <c:v>8</c:v>
                </c:pt>
                <c:pt idx="8">
                  <c:v>10</c:v>
                </c:pt>
                <c:pt idx="9">
                  <c:v>11</c:v>
                </c:pt>
                <c:pt idx="10">
                  <c:v>17</c:v>
                </c:pt>
                <c:pt idx="11">
                  <c:v>20</c:v>
                </c:pt>
                <c:pt idx="12">
                  <c:v>17</c:v>
                </c:pt>
                <c:pt idx="13">
                  <c:v>17</c:v>
                </c:pt>
                <c:pt idx="14">
                  <c:v>21</c:v>
                </c:pt>
                <c:pt idx="15">
                  <c:v>21</c:v>
                </c:pt>
                <c:pt idx="16">
                  <c:v>22</c:v>
                </c:pt>
                <c:pt idx="17">
                  <c:v>24</c:v>
                </c:pt>
                <c:pt idx="18">
                  <c:v>42</c:v>
                </c:pt>
                <c:pt idx="19">
                  <c:v>40</c:v>
                </c:pt>
                <c:pt idx="20">
                  <c:v>30</c:v>
                </c:pt>
                <c:pt idx="21">
                  <c:v>18</c:v>
                </c:pt>
                <c:pt idx="22">
                  <c:v>21</c:v>
                </c:pt>
                <c:pt idx="23">
                  <c:v>21</c:v>
                </c:pt>
                <c:pt idx="24">
                  <c:v>18</c:v>
                </c:pt>
                <c:pt idx="25">
                  <c:v>22</c:v>
                </c:pt>
                <c:pt idx="26">
                  <c:v>21</c:v>
                </c:pt>
                <c:pt idx="27">
                  <c:v>14</c:v>
                </c:pt>
                <c:pt idx="28">
                  <c:v>16</c:v>
                </c:pt>
                <c:pt idx="29">
                  <c:v>22</c:v>
                </c:pt>
                <c:pt idx="30">
                  <c:v>37</c:v>
                </c:pt>
                <c:pt idx="31">
                  <c:v>23</c:v>
                </c:pt>
                <c:pt idx="32">
                  <c:v>17</c:v>
                </c:pt>
                <c:pt idx="33">
                  <c:v>16</c:v>
                </c:pt>
                <c:pt idx="34">
                  <c:v>21</c:v>
                </c:pt>
                <c:pt idx="35">
                  <c:v>23</c:v>
                </c:pt>
                <c:pt idx="36">
                  <c:v>14</c:v>
                </c:pt>
                <c:pt idx="37">
                  <c:v>18</c:v>
                </c:pt>
                <c:pt idx="38">
                  <c:v>20</c:v>
                </c:pt>
                <c:pt idx="39">
                  <c:v>17</c:v>
                </c:pt>
                <c:pt idx="40">
                  <c:v>9</c:v>
                </c:pt>
                <c:pt idx="41">
                  <c:v>15</c:v>
                </c:pt>
                <c:pt idx="42">
                  <c:v>23</c:v>
                </c:pt>
                <c:pt idx="43">
                  <c:v>20</c:v>
                </c:pt>
                <c:pt idx="44">
                  <c:v>21</c:v>
                </c:pt>
                <c:pt idx="45">
                  <c:v>21</c:v>
                </c:pt>
                <c:pt idx="46">
                  <c:v>25</c:v>
                </c:pt>
                <c:pt idx="47">
                  <c:v>14</c:v>
                </c:pt>
                <c:pt idx="48">
                  <c:v>19</c:v>
                </c:pt>
                <c:pt idx="49">
                  <c:v>10</c:v>
                </c:pt>
                <c:pt idx="50">
                  <c:v>18</c:v>
                </c:pt>
                <c:pt idx="51">
                  <c:v>17</c:v>
                </c:pt>
                <c:pt idx="52">
                  <c:v>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223808"/>
        <c:axId val="77035136"/>
      </c:lineChart>
      <c:catAx>
        <c:axId val="119223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7035136"/>
        <c:crosses val="autoZero"/>
        <c:auto val="1"/>
        <c:lblAlgn val="ctr"/>
        <c:lblOffset val="100"/>
        <c:noMultiLvlLbl val="0"/>
      </c:catAx>
      <c:valAx>
        <c:axId val="77035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2238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250000000000001"/>
          <c:y val="0.92031425364758701"/>
          <c:w val="0.71629540384450952"/>
          <c:h val="3.535353535353535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diarréia por semana epidemiológica e por municípios, GVE 16 Botucatu, ESP, 2014 </a:t>
            </a:r>
          </a:p>
        </c:rich>
      </c:tx>
      <c:layout>
        <c:manualLayout>
          <c:xMode val="edge"/>
          <c:yMode val="edge"/>
          <c:x val="0.10877427821522311"/>
          <c:y val="3.36700336700336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430555555555556"/>
          <c:y val="0.1728395061728395"/>
          <c:w val="0.7993055555555556"/>
          <c:h val="0.57968574635241299"/>
        </c:manualLayout>
      </c:layout>
      <c:lineChart>
        <c:grouping val="standard"/>
        <c:varyColors val="0"/>
        <c:ser>
          <c:idx val="0"/>
          <c:order val="0"/>
          <c:tx>
            <c:strRef>
              <c:f>'GVE BOTUCATU CONSOL 2014'!$A$132</c:f>
              <c:strCache>
                <c:ptCount val="1"/>
                <c:pt idx="0">
                  <c:v>IARAS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2014'!$B$132:$BB$132</c:f>
              <c:numCache>
                <c:formatCode>General</c:formatCode>
                <c:ptCount val="53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2</c:v>
                </c:pt>
                <c:pt idx="6">
                  <c:v>6</c:v>
                </c:pt>
                <c:pt idx="7">
                  <c:v>3</c:v>
                </c:pt>
                <c:pt idx="8">
                  <c:v>5</c:v>
                </c:pt>
                <c:pt idx="9">
                  <c:v>1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0</c:v>
                </c:pt>
                <c:pt idx="14">
                  <c:v>3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3</c:v>
                </c:pt>
                <c:pt idx="27">
                  <c:v>0</c:v>
                </c:pt>
                <c:pt idx="28">
                  <c:v>2</c:v>
                </c:pt>
                <c:pt idx="29">
                  <c:v>2</c:v>
                </c:pt>
                <c:pt idx="30">
                  <c:v>4</c:v>
                </c:pt>
                <c:pt idx="31">
                  <c:v>4</c:v>
                </c:pt>
                <c:pt idx="32">
                  <c:v>11</c:v>
                </c:pt>
                <c:pt idx="33">
                  <c:v>12</c:v>
                </c:pt>
                <c:pt idx="34">
                  <c:v>9</c:v>
                </c:pt>
                <c:pt idx="35">
                  <c:v>5</c:v>
                </c:pt>
                <c:pt idx="36">
                  <c:v>6</c:v>
                </c:pt>
                <c:pt idx="37">
                  <c:v>8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0</c:v>
                </c:pt>
                <c:pt idx="44">
                  <c:v>3</c:v>
                </c:pt>
                <c:pt idx="45">
                  <c:v>3</c:v>
                </c:pt>
                <c:pt idx="46">
                  <c:v>1</c:v>
                </c:pt>
                <c:pt idx="47">
                  <c:v>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BOTUCATU CONSOL 2014'!$A$133</c:f>
              <c:strCache>
                <c:ptCount val="1"/>
                <c:pt idx="0">
                  <c:v>ITAI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2014'!$B$133:$BB$133</c:f>
              <c:numCache>
                <c:formatCode>General</c:formatCode>
                <c:ptCount val="53"/>
                <c:pt idx="0">
                  <c:v>11</c:v>
                </c:pt>
                <c:pt idx="1">
                  <c:v>12</c:v>
                </c:pt>
                <c:pt idx="2">
                  <c:v>10</c:v>
                </c:pt>
                <c:pt idx="3">
                  <c:v>14</c:v>
                </c:pt>
                <c:pt idx="4">
                  <c:v>9</c:v>
                </c:pt>
                <c:pt idx="5">
                  <c:v>9</c:v>
                </c:pt>
                <c:pt idx="6">
                  <c:v>8</c:v>
                </c:pt>
                <c:pt idx="7">
                  <c:v>12</c:v>
                </c:pt>
                <c:pt idx="8">
                  <c:v>7</c:v>
                </c:pt>
                <c:pt idx="9">
                  <c:v>14</c:v>
                </c:pt>
                <c:pt idx="10">
                  <c:v>12</c:v>
                </c:pt>
                <c:pt idx="11">
                  <c:v>13</c:v>
                </c:pt>
                <c:pt idx="12">
                  <c:v>12</c:v>
                </c:pt>
                <c:pt idx="13">
                  <c:v>14</c:v>
                </c:pt>
                <c:pt idx="14">
                  <c:v>17</c:v>
                </c:pt>
                <c:pt idx="15">
                  <c:v>15</c:v>
                </c:pt>
                <c:pt idx="16">
                  <c:v>18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13</c:v>
                </c:pt>
                <c:pt idx="21">
                  <c:v>14</c:v>
                </c:pt>
                <c:pt idx="22">
                  <c:v>12</c:v>
                </c:pt>
                <c:pt idx="23">
                  <c:v>9</c:v>
                </c:pt>
                <c:pt idx="24">
                  <c:v>8</c:v>
                </c:pt>
                <c:pt idx="25">
                  <c:v>12</c:v>
                </c:pt>
                <c:pt idx="26">
                  <c:v>9</c:v>
                </c:pt>
                <c:pt idx="27">
                  <c:v>11</c:v>
                </c:pt>
                <c:pt idx="28">
                  <c:v>12</c:v>
                </c:pt>
                <c:pt idx="29">
                  <c:v>8</c:v>
                </c:pt>
                <c:pt idx="30">
                  <c:v>7</c:v>
                </c:pt>
                <c:pt idx="31">
                  <c:v>10</c:v>
                </c:pt>
                <c:pt idx="32">
                  <c:v>14</c:v>
                </c:pt>
                <c:pt idx="33">
                  <c:v>11</c:v>
                </c:pt>
                <c:pt idx="34">
                  <c:v>13</c:v>
                </c:pt>
                <c:pt idx="35">
                  <c:v>11</c:v>
                </c:pt>
                <c:pt idx="36">
                  <c:v>13</c:v>
                </c:pt>
                <c:pt idx="37">
                  <c:v>15</c:v>
                </c:pt>
                <c:pt idx="38">
                  <c:v>15</c:v>
                </c:pt>
                <c:pt idx="39">
                  <c:v>11</c:v>
                </c:pt>
                <c:pt idx="40">
                  <c:v>15</c:v>
                </c:pt>
                <c:pt idx="41">
                  <c:v>14</c:v>
                </c:pt>
                <c:pt idx="42">
                  <c:v>14</c:v>
                </c:pt>
                <c:pt idx="43">
                  <c:v>12</c:v>
                </c:pt>
                <c:pt idx="44">
                  <c:v>12</c:v>
                </c:pt>
                <c:pt idx="45">
                  <c:v>12</c:v>
                </c:pt>
                <c:pt idx="46">
                  <c:v>16</c:v>
                </c:pt>
                <c:pt idx="47">
                  <c:v>14</c:v>
                </c:pt>
                <c:pt idx="48">
                  <c:v>12</c:v>
                </c:pt>
                <c:pt idx="49">
                  <c:v>8</c:v>
                </c:pt>
                <c:pt idx="50">
                  <c:v>5</c:v>
                </c:pt>
                <c:pt idx="51">
                  <c:v>0</c:v>
                </c:pt>
                <c:pt idx="52">
                  <c:v>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BOTUCATU CONSOL 2014'!$A$134</c:f>
              <c:strCache>
                <c:ptCount val="1"/>
                <c:pt idx="0">
                  <c:v>ITAPORANGA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2014'!$B$134:$BA$134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10</c:v>
                </c:pt>
                <c:pt idx="13">
                  <c:v>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</c:v>
                </c:pt>
                <c:pt idx="21">
                  <c:v>2</c:v>
                </c:pt>
                <c:pt idx="22">
                  <c:v>0</c:v>
                </c:pt>
                <c:pt idx="23">
                  <c:v>4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3</c:v>
                </c:pt>
                <c:pt idx="32">
                  <c:v>13</c:v>
                </c:pt>
                <c:pt idx="33">
                  <c:v>10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BOTUCATU CONSOL 2014'!$A$135</c:f>
              <c:strCache>
                <c:ptCount val="1"/>
                <c:pt idx="0">
                  <c:v>ITATINGA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2014'!$B$135:$BB$135</c:f>
              <c:numCache>
                <c:formatCode>General</c:formatCode>
                <c:ptCount val="53"/>
                <c:pt idx="0">
                  <c:v>20</c:v>
                </c:pt>
                <c:pt idx="1">
                  <c:v>26</c:v>
                </c:pt>
                <c:pt idx="2">
                  <c:v>21</c:v>
                </c:pt>
                <c:pt idx="3">
                  <c:v>27</c:v>
                </c:pt>
                <c:pt idx="4">
                  <c:v>21</c:v>
                </c:pt>
                <c:pt idx="5">
                  <c:v>20</c:v>
                </c:pt>
                <c:pt idx="6">
                  <c:v>24</c:v>
                </c:pt>
                <c:pt idx="7">
                  <c:v>17</c:v>
                </c:pt>
                <c:pt idx="8">
                  <c:v>21</c:v>
                </c:pt>
                <c:pt idx="9">
                  <c:v>17</c:v>
                </c:pt>
                <c:pt idx="10">
                  <c:v>16</c:v>
                </c:pt>
                <c:pt idx="11">
                  <c:v>19</c:v>
                </c:pt>
                <c:pt idx="12">
                  <c:v>16</c:v>
                </c:pt>
                <c:pt idx="13">
                  <c:v>18</c:v>
                </c:pt>
                <c:pt idx="14">
                  <c:v>24</c:v>
                </c:pt>
                <c:pt idx="15">
                  <c:v>18</c:v>
                </c:pt>
                <c:pt idx="16">
                  <c:v>19</c:v>
                </c:pt>
                <c:pt idx="17">
                  <c:v>18</c:v>
                </c:pt>
                <c:pt idx="18">
                  <c:v>15</c:v>
                </c:pt>
                <c:pt idx="19">
                  <c:v>18</c:v>
                </c:pt>
                <c:pt idx="20">
                  <c:v>22</c:v>
                </c:pt>
                <c:pt idx="21">
                  <c:v>18</c:v>
                </c:pt>
                <c:pt idx="22">
                  <c:v>16</c:v>
                </c:pt>
                <c:pt idx="23">
                  <c:v>17</c:v>
                </c:pt>
                <c:pt idx="24">
                  <c:v>17</c:v>
                </c:pt>
                <c:pt idx="25">
                  <c:v>16</c:v>
                </c:pt>
                <c:pt idx="26">
                  <c:v>20</c:v>
                </c:pt>
                <c:pt idx="27">
                  <c:v>18</c:v>
                </c:pt>
                <c:pt idx="28">
                  <c:v>22</c:v>
                </c:pt>
                <c:pt idx="29">
                  <c:v>22</c:v>
                </c:pt>
                <c:pt idx="30">
                  <c:v>31</c:v>
                </c:pt>
                <c:pt idx="31">
                  <c:v>44</c:v>
                </c:pt>
                <c:pt idx="32">
                  <c:v>18</c:v>
                </c:pt>
                <c:pt idx="33">
                  <c:v>20</c:v>
                </c:pt>
                <c:pt idx="34">
                  <c:v>28</c:v>
                </c:pt>
                <c:pt idx="35">
                  <c:v>29</c:v>
                </c:pt>
                <c:pt idx="36">
                  <c:v>22</c:v>
                </c:pt>
                <c:pt idx="37">
                  <c:v>20</c:v>
                </c:pt>
                <c:pt idx="38">
                  <c:v>28</c:v>
                </c:pt>
                <c:pt idx="39">
                  <c:v>28</c:v>
                </c:pt>
                <c:pt idx="40">
                  <c:v>35</c:v>
                </c:pt>
                <c:pt idx="41">
                  <c:v>26</c:v>
                </c:pt>
                <c:pt idx="42">
                  <c:v>33</c:v>
                </c:pt>
                <c:pt idx="43">
                  <c:v>23</c:v>
                </c:pt>
                <c:pt idx="44">
                  <c:v>19</c:v>
                </c:pt>
                <c:pt idx="45">
                  <c:v>23</c:v>
                </c:pt>
                <c:pt idx="46">
                  <c:v>22</c:v>
                </c:pt>
                <c:pt idx="47">
                  <c:v>20</c:v>
                </c:pt>
                <c:pt idx="48">
                  <c:v>25</c:v>
                </c:pt>
                <c:pt idx="49">
                  <c:v>22</c:v>
                </c:pt>
                <c:pt idx="50">
                  <c:v>0</c:v>
                </c:pt>
                <c:pt idx="51">
                  <c:v>0</c:v>
                </c:pt>
                <c:pt idx="52">
                  <c:v>21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BOTUCATU CONSOL 2014'!$A$136</c:f>
              <c:strCache>
                <c:ptCount val="1"/>
                <c:pt idx="0">
                  <c:v>LARANJAL PAULISTA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2014'!$B$136:$BB$136</c:f>
              <c:numCache>
                <c:formatCode>General</c:formatCode>
                <c:ptCount val="53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7</c:v>
                </c:pt>
                <c:pt idx="4">
                  <c:v>5</c:v>
                </c:pt>
                <c:pt idx="5">
                  <c:v>15</c:v>
                </c:pt>
                <c:pt idx="6">
                  <c:v>6</c:v>
                </c:pt>
                <c:pt idx="7">
                  <c:v>12</c:v>
                </c:pt>
                <c:pt idx="8">
                  <c:v>6</c:v>
                </c:pt>
                <c:pt idx="9">
                  <c:v>12</c:v>
                </c:pt>
                <c:pt idx="10">
                  <c:v>11</c:v>
                </c:pt>
                <c:pt idx="11">
                  <c:v>14</c:v>
                </c:pt>
                <c:pt idx="12">
                  <c:v>16</c:v>
                </c:pt>
                <c:pt idx="13">
                  <c:v>14</c:v>
                </c:pt>
                <c:pt idx="14">
                  <c:v>6</c:v>
                </c:pt>
                <c:pt idx="15">
                  <c:v>0</c:v>
                </c:pt>
                <c:pt idx="16">
                  <c:v>0</c:v>
                </c:pt>
                <c:pt idx="17">
                  <c:v>6</c:v>
                </c:pt>
                <c:pt idx="18">
                  <c:v>4</c:v>
                </c:pt>
                <c:pt idx="19">
                  <c:v>3</c:v>
                </c:pt>
                <c:pt idx="20">
                  <c:v>9</c:v>
                </c:pt>
                <c:pt idx="21">
                  <c:v>5</c:v>
                </c:pt>
                <c:pt idx="22">
                  <c:v>6</c:v>
                </c:pt>
                <c:pt idx="23">
                  <c:v>0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6</c:v>
                </c:pt>
                <c:pt idx="28">
                  <c:v>2</c:v>
                </c:pt>
                <c:pt idx="29">
                  <c:v>6</c:v>
                </c:pt>
                <c:pt idx="30">
                  <c:v>11</c:v>
                </c:pt>
                <c:pt idx="31">
                  <c:v>9</c:v>
                </c:pt>
                <c:pt idx="32">
                  <c:v>16</c:v>
                </c:pt>
                <c:pt idx="33">
                  <c:v>11</c:v>
                </c:pt>
                <c:pt idx="34">
                  <c:v>11</c:v>
                </c:pt>
                <c:pt idx="35">
                  <c:v>14</c:v>
                </c:pt>
                <c:pt idx="36">
                  <c:v>43</c:v>
                </c:pt>
                <c:pt idx="37">
                  <c:v>59</c:v>
                </c:pt>
                <c:pt idx="38">
                  <c:v>66</c:v>
                </c:pt>
                <c:pt idx="39">
                  <c:v>37</c:v>
                </c:pt>
                <c:pt idx="40">
                  <c:v>20</c:v>
                </c:pt>
                <c:pt idx="41">
                  <c:v>28</c:v>
                </c:pt>
                <c:pt idx="42">
                  <c:v>30</c:v>
                </c:pt>
                <c:pt idx="43">
                  <c:v>14</c:v>
                </c:pt>
                <c:pt idx="44">
                  <c:v>24</c:v>
                </c:pt>
                <c:pt idx="45">
                  <c:v>15</c:v>
                </c:pt>
                <c:pt idx="46">
                  <c:v>15</c:v>
                </c:pt>
                <c:pt idx="47">
                  <c:v>12</c:v>
                </c:pt>
                <c:pt idx="48">
                  <c:v>15</c:v>
                </c:pt>
                <c:pt idx="49">
                  <c:v>3</c:v>
                </c:pt>
                <c:pt idx="50">
                  <c:v>7</c:v>
                </c:pt>
                <c:pt idx="51">
                  <c:v>17</c:v>
                </c:pt>
                <c:pt idx="52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BOTUCATU CONSOL 2014'!$A$137</c:f>
              <c:strCache>
                <c:ptCount val="1"/>
                <c:pt idx="0">
                  <c:v>MANDURI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2014'!$B$137:$BB$137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14</c:v>
                </c:pt>
                <c:pt idx="13">
                  <c:v>0</c:v>
                </c:pt>
                <c:pt idx="14">
                  <c:v>0</c:v>
                </c:pt>
                <c:pt idx="15">
                  <c:v>11</c:v>
                </c:pt>
                <c:pt idx="16">
                  <c:v>5</c:v>
                </c:pt>
                <c:pt idx="17">
                  <c:v>3</c:v>
                </c:pt>
                <c:pt idx="18">
                  <c:v>7</c:v>
                </c:pt>
                <c:pt idx="19">
                  <c:v>3</c:v>
                </c:pt>
                <c:pt idx="20">
                  <c:v>5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5</c:v>
                </c:pt>
                <c:pt idx="28">
                  <c:v>1</c:v>
                </c:pt>
                <c:pt idx="29">
                  <c:v>1</c:v>
                </c:pt>
                <c:pt idx="30">
                  <c:v>3</c:v>
                </c:pt>
                <c:pt idx="31">
                  <c:v>6</c:v>
                </c:pt>
                <c:pt idx="32">
                  <c:v>0</c:v>
                </c:pt>
                <c:pt idx="33">
                  <c:v>6</c:v>
                </c:pt>
                <c:pt idx="34">
                  <c:v>7</c:v>
                </c:pt>
                <c:pt idx="35">
                  <c:v>8</c:v>
                </c:pt>
                <c:pt idx="36">
                  <c:v>11</c:v>
                </c:pt>
                <c:pt idx="37">
                  <c:v>30</c:v>
                </c:pt>
                <c:pt idx="38">
                  <c:v>10</c:v>
                </c:pt>
                <c:pt idx="39">
                  <c:v>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9</c:v>
                </c:pt>
                <c:pt idx="45">
                  <c:v>0</c:v>
                </c:pt>
                <c:pt idx="46">
                  <c:v>0</c:v>
                </c:pt>
                <c:pt idx="47">
                  <c:v>10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225856"/>
        <c:axId val="121405440"/>
      </c:lineChart>
      <c:catAx>
        <c:axId val="11922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1405440"/>
        <c:crosses val="autoZero"/>
        <c:auto val="1"/>
        <c:lblAlgn val="ctr"/>
        <c:lblOffset val="100"/>
        <c:noMultiLvlLbl val="0"/>
      </c:catAx>
      <c:valAx>
        <c:axId val="121405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225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86111111111111"/>
          <c:y val="0.92704826038159371"/>
          <c:w val="0.60312500000000002"/>
          <c:h val="3.535353535353535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diarréia por semana epidemiológica e por municípios, GVE 16 Botucatu, ESP, 2014 </a:t>
            </a:r>
          </a:p>
        </c:rich>
      </c:tx>
      <c:layout>
        <c:manualLayout>
          <c:xMode val="edge"/>
          <c:yMode val="edge"/>
          <c:x val="0.10334372265966756"/>
          <c:y val="3.59147025813692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402777777777777"/>
          <c:y val="0.17957351290684623"/>
          <c:w val="0.78680555555555554"/>
          <c:h val="0.56846240179573515"/>
        </c:manualLayout>
      </c:layout>
      <c:lineChart>
        <c:grouping val="standard"/>
        <c:varyColors val="0"/>
        <c:ser>
          <c:idx val="0"/>
          <c:order val="0"/>
          <c:tx>
            <c:strRef>
              <c:f>'GVE BOTUCATU CONSOL 2014'!$A$138</c:f>
              <c:strCache>
                <c:ptCount val="1"/>
                <c:pt idx="0">
                  <c:v>PARANAPANEMA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2014'!$B$138:$BB$138</c:f>
              <c:numCache>
                <c:formatCode>General</c:formatCode>
                <c:ptCount val="53"/>
                <c:pt idx="0">
                  <c:v>14</c:v>
                </c:pt>
                <c:pt idx="1">
                  <c:v>27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25</c:v>
                </c:pt>
                <c:pt idx="6">
                  <c:v>17</c:v>
                </c:pt>
                <c:pt idx="7">
                  <c:v>8</c:v>
                </c:pt>
                <c:pt idx="8">
                  <c:v>0</c:v>
                </c:pt>
                <c:pt idx="9">
                  <c:v>10</c:v>
                </c:pt>
                <c:pt idx="10">
                  <c:v>17</c:v>
                </c:pt>
                <c:pt idx="11">
                  <c:v>21</c:v>
                </c:pt>
                <c:pt idx="12">
                  <c:v>21</c:v>
                </c:pt>
                <c:pt idx="13">
                  <c:v>16</c:v>
                </c:pt>
                <c:pt idx="14">
                  <c:v>16</c:v>
                </c:pt>
                <c:pt idx="15">
                  <c:v>14</c:v>
                </c:pt>
                <c:pt idx="16">
                  <c:v>16</c:v>
                </c:pt>
                <c:pt idx="17">
                  <c:v>23</c:v>
                </c:pt>
                <c:pt idx="18">
                  <c:v>17</c:v>
                </c:pt>
                <c:pt idx="19">
                  <c:v>15</c:v>
                </c:pt>
                <c:pt idx="20">
                  <c:v>25</c:v>
                </c:pt>
                <c:pt idx="21">
                  <c:v>16</c:v>
                </c:pt>
                <c:pt idx="22">
                  <c:v>12</c:v>
                </c:pt>
                <c:pt idx="23">
                  <c:v>34</c:v>
                </c:pt>
                <c:pt idx="24">
                  <c:v>11</c:v>
                </c:pt>
                <c:pt idx="25">
                  <c:v>0</c:v>
                </c:pt>
                <c:pt idx="26">
                  <c:v>15</c:v>
                </c:pt>
                <c:pt idx="27">
                  <c:v>10</c:v>
                </c:pt>
                <c:pt idx="28">
                  <c:v>16</c:v>
                </c:pt>
                <c:pt idx="29">
                  <c:v>21</c:v>
                </c:pt>
                <c:pt idx="30">
                  <c:v>10</c:v>
                </c:pt>
                <c:pt idx="31">
                  <c:v>9</c:v>
                </c:pt>
                <c:pt idx="32">
                  <c:v>6</c:v>
                </c:pt>
                <c:pt idx="33">
                  <c:v>7</c:v>
                </c:pt>
                <c:pt idx="34">
                  <c:v>13</c:v>
                </c:pt>
                <c:pt idx="35">
                  <c:v>5</c:v>
                </c:pt>
                <c:pt idx="36">
                  <c:v>10</c:v>
                </c:pt>
                <c:pt idx="37">
                  <c:v>0</c:v>
                </c:pt>
                <c:pt idx="38">
                  <c:v>17</c:v>
                </c:pt>
                <c:pt idx="39">
                  <c:v>9</c:v>
                </c:pt>
                <c:pt idx="40">
                  <c:v>12</c:v>
                </c:pt>
                <c:pt idx="41">
                  <c:v>16</c:v>
                </c:pt>
                <c:pt idx="42">
                  <c:v>12</c:v>
                </c:pt>
                <c:pt idx="43">
                  <c:v>9</c:v>
                </c:pt>
                <c:pt idx="44">
                  <c:v>11</c:v>
                </c:pt>
                <c:pt idx="45">
                  <c:v>11</c:v>
                </c:pt>
                <c:pt idx="46">
                  <c:v>10</c:v>
                </c:pt>
                <c:pt idx="47">
                  <c:v>7</c:v>
                </c:pt>
                <c:pt idx="48">
                  <c:v>12</c:v>
                </c:pt>
                <c:pt idx="49">
                  <c:v>18</c:v>
                </c:pt>
                <c:pt idx="50">
                  <c:v>15</c:v>
                </c:pt>
                <c:pt idx="51">
                  <c:v>0</c:v>
                </c:pt>
                <c:pt idx="52">
                  <c:v>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BOTUCATU CONSOL 2014'!$A$139</c:f>
              <c:strCache>
                <c:ptCount val="1"/>
                <c:pt idx="0">
                  <c:v>PARDINHO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2014'!$B$139:$BB$139</c:f>
              <c:numCache>
                <c:formatCode>General</c:formatCode>
                <c:ptCount val="53"/>
                <c:pt idx="0">
                  <c:v>8</c:v>
                </c:pt>
                <c:pt idx="1">
                  <c:v>15</c:v>
                </c:pt>
                <c:pt idx="2">
                  <c:v>13</c:v>
                </c:pt>
                <c:pt idx="3">
                  <c:v>14</c:v>
                </c:pt>
                <c:pt idx="4">
                  <c:v>9</c:v>
                </c:pt>
                <c:pt idx="5">
                  <c:v>15</c:v>
                </c:pt>
                <c:pt idx="6">
                  <c:v>4</c:v>
                </c:pt>
                <c:pt idx="7">
                  <c:v>18</c:v>
                </c:pt>
                <c:pt idx="8">
                  <c:v>17</c:v>
                </c:pt>
                <c:pt idx="9">
                  <c:v>17</c:v>
                </c:pt>
                <c:pt idx="10">
                  <c:v>34</c:v>
                </c:pt>
                <c:pt idx="11">
                  <c:v>13</c:v>
                </c:pt>
                <c:pt idx="12">
                  <c:v>38</c:v>
                </c:pt>
                <c:pt idx="13">
                  <c:v>8</c:v>
                </c:pt>
                <c:pt idx="14">
                  <c:v>8</c:v>
                </c:pt>
                <c:pt idx="15">
                  <c:v>14</c:v>
                </c:pt>
                <c:pt idx="16">
                  <c:v>10</c:v>
                </c:pt>
                <c:pt idx="17">
                  <c:v>10</c:v>
                </c:pt>
                <c:pt idx="18">
                  <c:v>6</c:v>
                </c:pt>
                <c:pt idx="19">
                  <c:v>13</c:v>
                </c:pt>
                <c:pt idx="20">
                  <c:v>10</c:v>
                </c:pt>
                <c:pt idx="21">
                  <c:v>9</c:v>
                </c:pt>
                <c:pt idx="22">
                  <c:v>16</c:v>
                </c:pt>
                <c:pt idx="23">
                  <c:v>8</c:v>
                </c:pt>
                <c:pt idx="24">
                  <c:v>3</c:v>
                </c:pt>
                <c:pt idx="25">
                  <c:v>9</c:v>
                </c:pt>
                <c:pt idx="26">
                  <c:v>5</c:v>
                </c:pt>
                <c:pt idx="27">
                  <c:v>6</c:v>
                </c:pt>
                <c:pt idx="28">
                  <c:v>6</c:v>
                </c:pt>
                <c:pt idx="29">
                  <c:v>9</c:v>
                </c:pt>
                <c:pt idx="30">
                  <c:v>5</c:v>
                </c:pt>
                <c:pt idx="31">
                  <c:v>6</c:v>
                </c:pt>
                <c:pt idx="32">
                  <c:v>11</c:v>
                </c:pt>
                <c:pt idx="33">
                  <c:v>14</c:v>
                </c:pt>
                <c:pt idx="34">
                  <c:v>14</c:v>
                </c:pt>
                <c:pt idx="35">
                  <c:v>24</c:v>
                </c:pt>
                <c:pt idx="36">
                  <c:v>13</c:v>
                </c:pt>
                <c:pt idx="37">
                  <c:v>10</c:v>
                </c:pt>
                <c:pt idx="38">
                  <c:v>12</c:v>
                </c:pt>
                <c:pt idx="39">
                  <c:v>16</c:v>
                </c:pt>
                <c:pt idx="40">
                  <c:v>8</c:v>
                </c:pt>
                <c:pt idx="41">
                  <c:v>27</c:v>
                </c:pt>
                <c:pt idx="42">
                  <c:v>16</c:v>
                </c:pt>
                <c:pt idx="43">
                  <c:v>13</c:v>
                </c:pt>
                <c:pt idx="44">
                  <c:v>8</c:v>
                </c:pt>
                <c:pt idx="45">
                  <c:v>5</c:v>
                </c:pt>
                <c:pt idx="46">
                  <c:v>5</c:v>
                </c:pt>
                <c:pt idx="47">
                  <c:v>9</c:v>
                </c:pt>
                <c:pt idx="48">
                  <c:v>14</c:v>
                </c:pt>
                <c:pt idx="49">
                  <c:v>12</c:v>
                </c:pt>
                <c:pt idx="50">
                  <c:v>5</c:v>
                </c:pt>
                <c:pt idx="51">
                  <c:v>6</c:v>
                </c:pt>
                <c:pt idx="52">
                  <c:v>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BOTUCATU CONSOL 2014'!$A$140</c:f>
              <c:strCache>
                <c:ptCount val="1"/>
                <c:pt idx="0">
                  <c:v>PEREIRAS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2014'!$B$140:$BB$140</c:f>
              <c:numCache>
                <c:formatCode>General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12</c:v>
                </c:pt>
                <c:pt idx="5">
                  <c:v>37</c:v>
                </c:pt>
                <c:pt idx="6">
                  <c:v>36</c:v>
                </c:pt>
                <c:pt idx="7">
                  <c:v>24</c:v>
                </c:pt>
                <c:pt idx="8">
                  <c:v>27</c:v>
                </c:pt>
                <c:pt idx="9">
                  <c:v>5</c:v>
                </c:pt>
                <c:pt idx="10">
                  <c:v>18</c:v>
                </c:pt>
                <c:pt idx="11">
                  <c:v>14</c:v>
                </c:pt>
                <c:pt idx="12">
                  <c:v>7</c:v>
                </c:pt>
                <c:pt idx="13">
                  <c:v>3</c:v>
                </c:pt>
                <c:pt idx="14">
                  <c:v>11</c:v>
                </c:pt>
                <c:pt idx="15">
                  <c:v>4</c:v>
                </c:pt>
                <c:pt idx="16">
                  <c:v>10</c:v>
                </c:pt>
                <c:pt idx="17">
                  <c:v>9</c:v>
                </c:pt>
                <c:pt idx="18">
                  <c:v>2</c:v>
                </c:pt>
                <c:pt idx="19">
                  <c:v>6</c:v>
                </c:pt>
                <c:pt idx="20">
                  <c:v>5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3</c:v>
                </c:pt>
                <c:pt idx="25">
                  <c:v>1</c:v>
                </c:pt>
                <c:pt idx="26">
                  <c:v>9</c:v>
                </c:pt>
                <c:pt idx="27">
                  <c:v>6</c:v>
                </c:pt>
                <c:pt idx="28">
                  <c:v>3</c:v>
                </c:pt>
                <c:pt idx="29">
                  <c:v>7</c:v>
                </c:pt>
                <c:pt idx="30">
                  <c:v>4</c:v>
                </c:pt>
                <c:pt idx="31">
                  <c:v>4</c:v>
                </c:pt>
                <c:pt idx="32">
                  <c:v>15</c:v>
                </c:pt>
                <c:pt idx="33">
                  <c:v>21</c:v>
                </c:pt>
                <c:pt idx="34">
                  <c:v>22</c:v>
                </c:pt>
                <c:pt idx="35">
                  <c:v>11</c:v>
                </c:pt>
                <c:pt idx="36">
                  <c:v>14</c:v>
                </c:pt>
                <c:pt idx="37">
                  <c:v>44</c:v>
                </c:pt>
                <c:pt idx="38">
                  <c:v>20</c:v>
                </c:pt>
                <c:pt idx="39">
                  <c:v>24</c:v>
                </c:pt>
                <c:pt idx="40">
                  <c:v>17</c:v>
                </c:pt>
                <c:pt idx="41">
                  <c:v>34</c:v>
                </c:pt>
                <c:pt idx="42">
                  <c:v>19</c:v>
                </c:pt>
                <c:pt idx="43">
                  <c:v>20</c:v>
                </c:pt>
                <c:pt idx="44">
                  <c:v>10</c:v>
                </c:pt>
                <c:pt idx="45">
                  <c:v>12</c:v>
                </c:pt>
                <c:pt idx="46">
                  <c:v>14</c:v>
                </c:pt>
                <c:pt idx="47">
                  <c:v>6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19</c:v>
                </c:pt>
                <c:pt idx="52">
                  <c:v>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BOTUCATU CONSOL 2014'!$A$141</c:f>
              <c:strCache>
                <c:ptCount val="1"/>
                <c:pt idx="0">
                  <c:v>PIRAJU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2014'!$B$141:$BB$141</c:f>
              <c:numCache>
                <c:formatCode>General</c:formatCode>
                <c:ptCount val="53"/>
                <c:pt idx="0">
                  <c:v>9</c:v>
                </c:pt>
                <c:pt idx="1">
                  <c:v>13</c:v>
                </c:pt>
                <c:pt idx="2">
                  <c:v>25</c:v>
                </c:pt>
                <c:pt idx="3">
                  <c:v>79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17</c:v>
                </c:pt>
                <c:pt idx="11">
                  <c:v>22</c:v>
                </c:pt>
                <c:pt idx="12">
                  <c:v>13</c:v>
                </c:pt>
                <c:pt idx="13">
                  <c:v>4</c:v>
                </c:pt>
                <c:pt idx="14">
                  <c:v>16</c:v>
                </c:pt>
                <c:pt idx="15">
                  <c:v>20</c:v>
                </c:pt>
                <c:pt idx="16">
                  <c:v>8</c:v>
                </c:pt>
                <c:pt idx="17">
                  <c:v>5</c:v>
                </c:pt>
                <c:pt idx="18">
                  <c:v>15</c:v>
                </c:pt>
                <c:pt idx="19">
                  <c:v>11</c:v>
                </c:pt>
                <c:pt idx="20">
                  <c:v>6</c:v>
                </c:pt>
                <c:pt idx="21">
                  <c:v>20</c:v>
                </c:pt>
                <c:pt idx="22">
                  <c:v>5</c:v>
                </c:pt>
                <c:pt idx="23">
                  <c:v>4</c:v>
                </c:pt>
                <c:pt idx="24">
                  <c:v>2</c:v>
                </c:pt>
                <c:pt idx="25">
                  <c:v>27</c:v>
                </c:pt>
                <c:pt idx="26">
                  <c:v>0</c:v>
                </c:pt>
                <c:pt idx="27">
                  <c:v>0</c:v>
                </c:pt>
                <c:pt idx="28">
                  <c:v>2</c:v>
                </c:pt>
                <c:pt idx="29">
                  <c:v>8</c:v>
                </c:pt>
                <c:pt idx="30">
                  <c:v>10</c:v>
                </c:pt>
                <c:pt idx="31">
                  <c:v>0</c:v>
                </c:pt>
                <c:pt idx="32">
                  <c:v>25</c:v>
                </c:pt>
                <c:pt idx="33">
                  <c:v>25</c:v>
                </c:pt>
                <c:pt idx="34">
                  <c:v>12</c:v>
                </c:pt>
                <c:pt idx="35">
                  <c:v>17</c:v>
                </c:pt>
                <c:pt idx="36">
                  <c:v>18</c:v>
                </c:pt>
                <c:pt idx="37">
                  <c:v>37</c:v>
                </c:pt>
                <c:pt idx="38">
                  <c:v>21</c:v>
                </c:pt>
                <c:pt idx="39">
                  <c:v>12</c:v>
                </c:pt>
                <c:pt idx="40">
                  <c:v>12</c:v>
                </c:pt>
                <c:pt idx="41">
                  <c:v>8</c:v>
                </c:pt>
                <c:pt idx="42">
                  <c:v>5</c:v>
                </c:pt>
                <c:pt idx="43">
                  <c:v>24</c:v>
                </c:pt>
                <c:pt idx="44">
                  <c:v>11</c:v>
                </c:pt>
                <c:pt idx="45">
                  <c:v>10</c:v>
                </c:pt>
                <c:pt idx="46">
                  <c:v>10</c:v>
                </c:pt>
                <c:pt idx="47">
                  <c:v>12</c:v>
                </c:pt>
                <c:pt idx="48">
                  <c:v>9</c:v>
                </c:pt>
                <c:pt idx="49">
                  <c:v>10</c:v>
                </c:pt>
                <c:pt idx="50">
                  <c:v>18</c:v>
                </c:pt>
                <c:pt idx="51">
                  <c:v>9</c:v>
                </c:pt>
                <c:pt idx="52">
                  <c:v>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BOTUCATU CONSOL 2014'!$A$142</c:f>
              <c:strCache>
                <c:ptCount val="1"/>
                <c:pt idx="0">
                  <c:v>PORANGABA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2014'!$B$142:$BB$142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6</c:v>
                </c:pt>
                <c:pt idx="3">
                  <c:v>5</c:v>
                </c:pt>
                <c:pt idx="4">
                  <c:v>6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2</c:v>
                </c:pt>
                <c:pt idx="11">
                  <c:v>3</c:v>
                </c:pt>
                <c:pt idx="12">
                  <c:v>10</c:v>
                </c:pt>
                <c:pt idx="13">
                  <c:v>42</c:v>
                </c:pt>
                <c:pt idx="14">
                  <c:v>13</c:v>
                </c:pt>
                <c:pt idx="15">
                  <c:v>12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3</c:v>
                </c:pt>
                <c:pt idx="20">
                  <c:v>7</c:v>
                </c:pt>
                <c:pt idx="21">
                  <c:v>0</c:v>
                </c:pt>
                <c:pt idx="22">
                  <c:v>3</c:v>
                </c:pt>
                <c:pt idx="23">
                  <c:v>10</c:v>
                </c:pt>
                <c:pt idx="24">
                  <c:v>5</c:v>
                </c:pt>
                <c:pt idx="25">
                  <c:v>4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>
                  <c:v>7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9</c:v>
                </c:pt>
                <c:pt idx="36">
                  <c:v>6</c:v>
                </c:pt>
                <c:pt idx="37">
                  <c:v>10</c:v>
                </c:pt>
                <c:pt idx="38">
                  <c:v>3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0</c:v>
                </c:pt>
                <c:pt idx="43">
                  <c:v>3</c:v>
                </c:pt>
                <c:pt idx="44">
                  <c:v>6</c:v>
                </c:pt>
                <c:pt idx="45">
                  <c:v>2</c:v>
                </c:pt>
                <c:pt idx="46">
                  <c:v>2</c:v>
                </c:pt>
                <c:pt idx="47">
                  <c:v>5</c:v>
                </c:pt>
                <c:pt idx="48">
                  <c:v>0</c:v>
                </c:pt>
                <c:pt idx="49">
                  <c:v>3</c:v>
                </c:pt>
                <c:pt idx="50">
                  <c:v>6</c:v>
                </c:pt>
                <c:pt idx="51">
                  <c:v>8</c:v>
                </c:pt>
                <c:pt idx="52">
                  <c:v>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BOTUCATU CONSOL 2014'!$A$143</c:f>
              <c:strCache>
                <c:ptCount val="1"/>
                <c:pt idx="0">
                  <c:v>PRATANIA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2014'!$B$143:$BB$143</c:f>
              <c:numCache>
                <c:formatCode>General</c:formatCode>
                <c:ptCount val="53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5</c:v>
                </c:pt>
                <c:pt idx="11">
                  <c:v>4</c:v>
                </c:pt>
                <c:pt idx="12">
                  <c:v>5</c:v>
                </c:pt>
                <c:pt idx="13">
                  <c:v>2</c:v>
                </c:pt>
                <c:pt idx="14">
                  <c:v>2</c:v>
                </c:pt>
                <c:pt idx="15">
                  <c:v>4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5</c:v>
                </c:pt>
                <c:pt idx="30">
                  <c:v>3</c:v>
                </c:pt>
                <c:pt idx="31">
                  <c:v>2</c:v>
                </c:pt>
                <c:pt idx="32">
                  <c:v>1</c:v>
                </c:pt>
                <c:pt idx="33">
                  <c:v>2</c:v>
                </c:pt>
                <c:pt idx="34">
                  <c:v>7</c:v>
                </c:pt>
                <c:pt idx="35">
                  <c:v>8</c:v>
                </c:pt>
                <c:pt idx="36">
                  <c:v>11</c:v>
                </c:pt>
                <c:pt idx="37">
                  <c:v>10</c:v>
                </c:pt>
                <c:pt idx="38">
                  <c:v>6</c:v>
                </c:pt>
                <c:pt idx="39">
                  <c:v>3</c:v>
                </c:pt>
                <c:pt idx="40">
                  <c:v>8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6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0</c:v>
                </c:pt>
                <c:pt idx="52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366016"/>
        <c:axId val="121407744"/>
      </c:lineChart>
      <c:catAx>
        <c:axId val="121366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1407744"/>
        <c:crosses val="autoZero"/>
        <c:auto val="1"/>
        <c:lblAlgn val="ctr"/>
        <c:lblOffset val="100"/>
        <c:noMultiLvlLbl val="0"/>
      </c:catAx>
      <c:valAx>
        <c:axId val="121407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1366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8541666666666667"/>
          <c:y val="0.92031425364758701"/>
          <c:w val="0.73024124699121395"/>
          <c:h val="3.535353535353535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6. MDDA: Número de casos de diarréia por semana epidemiológica e por municípios, GVE 16 Botucatu, ESP, 2014 </a:t>
            </a:r>
          </a:p>
        </c:rich>
      </c:tx>
      <c:layout>
        <c:manualLayout>
          <c:xMode val="edge"/>
          <c:yMode val="edge"/>
          <c:x val="0.105125"/>
          <c:y val="3.81593714927048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430555555555556"/>
          <c:y val="0.18181818181818182"/>
          <c:w val="0.81319444444444444"/>
          <c:h val="0.57295173961840629"/>
        </c:manualLayout>
      </c:layout>
      <c:lineChart>
        <c:grouping val="standard"/>
        <c:varyColors val="0"/>
        <c:ser>
          <c:idx val="0"/>
          <c:order val="0"/>
          <c:tx>
            <c:strRef>
              <c:f>'GVE BOTUCATU CONSOL 2014'!$A$144</c:f>
              <c:strCache>
                <c:ptCount val="1"/>
                <c:pt idx="0">
                  <c:v>SAO MANUEL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2014'!$B$144:$BB$144</c:f>
              <c:numCache>
                <c:formatCode>General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0</c:v>
                </c:pt>
                <c:pt idx="4">
                  <c:v>3</c:v>
                </c:pt>
                <c:pt idx="5">
                  <c:v>12</c:v>
                </c:pt>
                <c:pt idx="6">
                  <c:v>16</c:v>
                </c:pt>
                <c:pt idx="7">
                  <c:v>19</c:v>
                </c:pt>
                <c:pt idx="8">
                  <c:v>3</c:v>
                </c:pt>
                <c:pt idx="9">
                  <c:v>10</c:v>
                </c:pt>
                <c:pt idx="10">
                  <c:v>12</c:v>
                </c:pt>
                <c:pt idx="11">
                  <c:v>9</c:v>
                </c:pt>
                <c:pt idx="12">
                  <c:v>3</c:v>
                </c:pt>
                <c:pt idx="13">
                  <c:v>2</c:v>
                </c:pt>
                <c:pt idx="14">
                  <c:v>9</c:v>
                </c:pt>
                <c:pt idx="15">
                  <c:v>7</c:v>
                </c:pt>
                <c:pt idx="16">
                  <c:v>6</c:v>
                </c:pt>
                <c:pt idx="17">
                  <c:v>10</c:v>
                </c:pt>
                <c:pt idx="18">
                  <c:v>10</c:v>
                </c:pt>
                <c:pt idx="19">
                  <c:v>6</c:v>
                </c:pt>
                <c:pt idx="20">
                  <c:v>2</c:v>
                </c:pt>
                <c:pt idx="21">
                  <c:v>14</c:v>
                </c:pt>
                <c:pt idx="22">
                  <c:v>6</c:v>
                </c:pt>
                <c:pt idx="23">
                  <c:v>3</c:v>
                </c:pt>
                <c:pt idx="24">
                  <c:v>4</c:v>
                </c:pt>
                <c:pt idx="25">
                  <c:v>7</c:v>
                </c:pt>
                <c:pt idx="26">
                  <c:v>9</c:v>
                </c:pt>
                <c:pt idx="27">
                  <c:v>6</c:v>
                </c:pt>
                <c:pt idx="28">
                  <c:v>7</c:v>
                </c:pt>
                <c:pt idx="29">
                  <c:v>13</c:v>
                </c:pt>
                <c:pt idx="30">
                  <c:v>14</c:v>
                </c:pt>
                <c:pt idx="31">
                  <c:v>10</c:v>
                </c:pt>
                <c:pt idx="32">
                  <c:v>11</c:v>
                </c:pt>
                <c:pt idx="33">
                  <c:v>8</c:v>
                </c:pt>
                <c:pt idx="34">
                  <c:v>7</c:v>
                </c:pt>
                <c:pt idx="35">
                  <c:v>14</c:v>
                </c:pt>
                <c:pt idx="36">
                  <c:v>12</c:v>
                </c:pt>
                <c:pt idx="37">
                  <c:v>10</c:v>
                </c:pt>
                <c:pt idx="38">
                  <c:v>8</c:v>
                </c:pt>
                <c:pt idx="39">
                  <c:v>3</c:v>
                </c:pt>
                <c:pt idx="40">
                  <c:v>4</c:v>
                </c:pt>
                <c:pt idx="41">
                  <c:v>35</c:v>
                </c:pt>
                <c:pt idx="42">
                  <c:v>9</c:v>
                </c:pt>
                <c:pt idx="43">
                  <c:v>18</c:v>
                </c:pt>
                <c:pt idx="44">
                  <c:v>6</c:v>
                </c:pt>
                <c:pt idx="45">
                  <c:v>13</c:v>
                </c:pt>
                <c:pt idx="46">
                  <c:v>14</c:v>
                </c:pt>
                <c:pt idx="47">
                  <c:v>5</c:v>
                </c:pt>
                <c:pt idx="48">
                  <c:v>7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BOTUCATU CONSOL 2014'!$A$145</c:f>
              <c:strCache>
                <c:ptCount val="1"/>
                <c:pt idx="0">
                  <c:v>SARUTAIA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2014'!$B$145:$BB$145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4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4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BOTUCATU CONSOL 2014'!$A$146</c:f>
              <c:strCache>
                <c:ptCount val="1"/>
                <c:pt idx="0">
                  <c:v>TAGUAI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2014'!$B$146:$BB$146</c:f>
              <c:numCache>
                <c:formatCode>General</c:formatCode>
                <c:ptCount val="53"/>
                <c:pt idx="0">
                  <c:v>19</c:v>
                </c:pt>
                <c:pt idx="1">
                  <c:v>25</c:v>
                </c:pt>
                <c:pt idx="2">
                  <c:v>14</c:v>
                </c:pt>
                <c:pt idx="3">
                  <c:v>19</c:v>
                </c:pt>
                <c:pt idx="4">
                  <c:v>18</c:v>
                </c:pt>
                <c:pt idx="5">
                  <c:v>30</c:v>
                </c:pt>
                <c:pt idx="6">
                  <c:v>29</c:v>
                </c:pt>
                <c:pt idx="7">
                  <c:v>22</c:v>
                </c:pt>
                <c:pt idx="8">
                  <c:v>23</c:v>
                </c:pt>
                <c:pt idx="9">
                  <c:v>29</c:v>
                </c:pt>
                <c:pt idx="10">
                  <c:v>29</c:v>
                </c:pt>
                <c:pt idx="11">
                  <c:v>36</c:v>
                </c:pt>
                <c:pt idx="12">
                  <c:v>24</c:v>
                </c:pt>
                <c:pt idx="13">
                  <c:v>61</c:v>
                </c:pt>
                <c:pt idx="14">
                  <c:v>49</c:v>
                </c:pt>
                <c:pt idx="15">
                  <c:v>40</c:v>
                </c:pt>
                <c:pt idx="16">
                  <c:v>41</c:v>
                </c:pt>
                <c:pt idx="17">
                  <c:v>33</c:v>
                </c:pt>
                <c:pt idx="18">
                  <c:v>44</c:v>
                </c:pt>
                <c:pt idx="19">
                  <c:v>23</c:v>
                </c:pt>
                <c:pt idx="20">
                  <c:v>24</c:v>
                </c:pt>
                <c:pt idx="21">
                  <c:v>14</c:v>
                </c:pt>
                <c:pt idx="22">
                  <c:v>12</c:v>
                </c:pt>
                <c:pt idx="23">
                  <c:v>20</c:v>
                </c:pt>
                <c:pt idx="24">
                  <c:v>17</c:v>
                </c:pt>
                <c:pt idx="25">
                  <c:v>16</c:v>
                </c:pt>
                <c:pt idx="26">
                  <c:v>11</c:v>
                </c:pt>
                <c:pt idx="27">
                  <c:v>21</c:v>
                </c:pt>
                <c:pt idx="28">
                  <c:v>16</c:v>
                </c:pt>
                <c:pt idx="29">
                  <c:v>21</c:v>
                </c:pt>
                <c:pt idx="30">
                  <c:v>15</c:v>
                </c:pt>
                <c:pt idx="31">
                  <c:v>14</c:v>
                </c:pt>
                <c:pt idx="32">
                  <c:v>25</c:v>
                </c:pt>
                <c:pt idx="33">
                  <c:v>19</c:v>
                </c:pt>
                <c:pt idx="34">
                  <c:v>14</c:v>
                </c:pt>
                <c:pt idx="35">
                  <c:v>21</c:v>
                </c:pt>
                <c:pt idx="36">
                  <c:v>18</c:v>
                </c:pt>
                <c:pt idx="37">
                  <c:v>31</c:v>
                </c:pt>
                <c:pt idx="38">
                  <c:v>22</c:v>
                </c:pt>
                <c:pt idx="39">
                  <c:v>20</c:v>
                </c:pt>
                <c:pt idx="40">
                  <c:v>23</c:v>
                </c:pt>
                <c:pt idx="41">
                  <c:v>27</c:v>
                </c:pt>
                <c:pt idx="42">
                  <c:v>18</c:v>
                </c:pt>
                <c:pt idx="43">
                  <c:v>25</c:v>
                </c:pt>
                <c:pt idx="44">
                  <c:v>26</c:v>
                </c:pt>
                <c:pt idx="45">
                  <c:v>18</c:v>
                </c:pt>
                <c:pt idx="46">
                  <c:v>23</c:v>
                </c:pt>
                <c:pt idx="47">
                  <c:v>36</c:v>
                </c:pt>
                <c:pt idx="48">
                  <c:v>21</c:v>
                </c:pt>
                <c:pt idx="49">
                  <c:v>30</c:v>
                </c:pt>
                <c:pt idx="50">
                  <c:v>32</c:v>
                </c:pt>
                <c:pt idx="51">
                  <c:v>30</c:v>
                </c:pt>
                <c:pt idx="52">
                  <c:v>33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BOTUCATU CONSOL 2014'!$A$147</c:f>
              <c:strCache>
                <c:ptCount val="1"/>
                <c:pt idx="0">
                  <c:v>TAQUARITUBA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2014'!$B$147:$BB$147</c:f>
              <c:numCache>
                <c:formatCode>General</c:formatCode>
                <c:ptCount val="53"/>
                <c:pt idx="0">
                  <c:v>5</c:v>
                </c:pt>
                <c:pt idx="1">
                  <c:v>6</c:v>
                </c:pt>
                <c:pt idx="2">
                  <c:v>9</c:v>
                </c:pt>
                <c:pt idx="3">
                  <c:v>8</c:v>
                </c:pt>
                <c:pt idx="4">
                  <c:v>12</c:v>
                </c:pt>
                <c:pt idx="5">
                  <c:v>20</c:v>
                </c:pt>
                <c:pt idx="6">
                  <c:v>19</c:v>
                </c:pt>
                <c:pt idx="7">
                  <c:v>10</c:v>
                </c:pt>
                <c:pt idx="8">
                  <c:v>10</c:v>
                </c:pt>
                <c:pt idx="9">
                  <c:v>7</c:v>
                </c:pt>
                <c:pt idx="10">
                  <c:v>9</c:v>
                </c:pt>
                <c:pt idx="11">
                  <c:v>8</c:v>
                </c:pt>
                <c:pt idx="12">
                  <c:v>15</c:v>
                </c:pt>
                <c:pt idx="13">
                  <c:v>10</c:v>
                </c:pt>
                <c:pt idx="14">
                  <c:v>17</c:v>
                </c:pt>
                <c:pt idx="15">
                  <c:v>10</c:v>
                </c:pt>
                <c:pt idx="16">
                  <c:v>5</c:v>
                </c:pt>
                <c:pt idx="17">
                  <c:v>4</c:v>
                </c:pt>
                <c:pt idx="18">
                  <c:v>13</c:v>
                </c:pt>
                <c:pt idx="19">
                  <c:v>13</c:v>
                </c:pt>
                <c:pt idx="20">
                  <c:v>9</c:v>
                </c:pt>
                <c:pt idx="21">
                  <c:v>11</c:v>
                </c:pt>
                <c:pt idx="22">
                  <c:v>9</c:v>
                </c:pt>
                <c:pt idx="23">
                  <c:v>9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6</c:v>
                </c:pt>
                <c:pt idx="28">
                  <c:v>11</c:v>
                </c:pt>
                <c:pt idx="29">
                  <c:v>9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8</c:v>
                </c:pt>
                <c:pt idx="34">
                  <c:v>26</c:v>
                </c:pt>
                <c:pt idx="35">
                  <c:v>25</c:v>
                </c:pt>
                <c:pt idx="36">
                  <c:v>28</c:v>
                </c:pt>
                <c:pt idx="37">
                  <c:v>25</c:v>
                </c:pt>
                <c:pt idx="38">
                  <c:v>12</c:v>
                </c:pt>
                <c:pt idx="39">
                  <c:v>9</c:v>
                </c:pt>
                <c:pt idx="40">
                  <c:v>17</c:v>
                </c:pt>
                <c:pt idx="41">
                  <c:v>13</c:v>
                </c:pt>
                <c:pt idx="42">
                  <c:v>8</c:v>
                </c:pt>
                <c:pt idx="43">
                  <c:v>3</c:v>
                </c:pt>
                <c:pt idx="44">
                  <c:v>5</c:v>
                </c:pt>
                <c:pt idx="45">
                  <c:v>2</c:v>
                </c:pt>
                <c:pt idx="46">
                  <c:v>8</c:v>
                </c:pt>
                <c:pt idx="47">
                  <c:v>4</c:v>
                </c:pt>
                <c:pt idx="48">
                  <c:v>6</c:v>
                </c:pt>
                <c:pt idx="49">
                  <c:v>4</c:v>
                </c:pt>
                <c:pt idx="50">
                  <c:v>3</c:v>
                </c:pt>
                <c:pt idx="51">
                  <c:v>1</c:v>
                </c:pt>
                <c:pt idx="52">
                  <c:v>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BOTUCATU CONSOL 2014'!$A$148</c:f>
              <c:strCache>
                <c:ptCount val="1"/>
                <c:pt idx="0">
                  <c:v>TEJUPA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2014'!$B$148:$BA$148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2</c:v>
                </c:pt>
                <c:pt idx="29">
                  <c:v>4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8</c:v>
                </c:pt>
                <c:pt idx="34">
                  <c:v>2</c:v>
                </c:pt>
                <c:pt idx="35">
                  <c:v>5</c:v>
                </c:pt>
                <c:pt idx="36">
                  <c:v>2</c:v>
                </c:pt>
                <c:pt idx="37">
                  <c:v>1</c:v>
                </c:pt>
                <c:pt idx="38">
                  <c:v>4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BOTUCATU CONSOL 2014'!$A$149</c:f>
              <c:strCache>
                <c:ptCount val="1"/>
                <c:pt idx="0">
                  <c:v>TORRE DE PEDRA</c:v>
                </c:pt>
              </c:strCache>
            </c:strRef>
          </c:tx>
          <c:marker>
            <c:symbol val="none"/>
          </c:marker>
          <c:cat>
            <c:numRef>
              <c:f>'GVE BOTUCATU CONSOL 2014'!$B$119:$BB$119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BOTUCATU CONSOL 2014'!$B$149:$BB$149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9</c:v>
                </c:pt>
                <c:pt idx="10">
                  <c:v>7</c:v>
                </c:pt>
                <c:pt idx="11">
                  <c:v>17</c:v>
                </c:pt>
                <c:pt idx="12">
                  <c:v>9</c:v>
                </c:pt>
                <c:pt idx="13">
                  <c:v>15</c:v>
                </c:pt>
                <c:pt idx="14">
                  <c:v>7</c:v>
                </c:pt>
                <c:pt idx="15">
                  <c:v>5</c:v>
                </c:pt>
                <c:pt idx="16">
                  <c:v>3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2</c:v>
                </c:pt>
                <c:pt idx="29">
                  <c:v>2</c:v>
                </c:pt>
                <c:pt idx="30">
                  <c:v>4</c:v>
                </c:pt>
                <c:pt idx="31">
                  <c:v>3</c:v>
                </c:pt>
                <c:pt idx="32">
                  <c:v>4</c:v>
                </c:pt>
                <c:pt idx="33">
                  <c:v>5</c:v>
                </c:pt>
                <c:pt idx="34">
                  <c:v>2</c:v>
                </c:pt>
                <c:pt idx="35">
                  <c:v>7</c:v>
                </c:pt>
                <c:pt idx="36">
                  <c:v>3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3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8</c:v>
                </c:pt>
                <c:pt idx="46">
                  <c:v>3</c:v>
                </c:pt>
                <c:pt idx="47">
                  <c:v>3</c:v>
                </c:pt>
                <c:pt idx="48">
                  <c:v>5</c:v>
                </c:pt>
                <c:pt idx="49">
                  <c:v>3</c:v>
                </c:pt>
                <c:pt idx="50">
                  <c:v>1</c:v>
                </c:pt>
                <c:pt idx="51">
                  <c:v>4</c:v>
                </c:pt>
                <c:pt idx="52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885440"/>
        <c:axId val="121410048"/>
      </c:lineChart>
      <c:catAx>
        <c:axId val="117885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1410048"/>
        <c:crosses val="autoZero"/>
        <c:auto val="1"/>
        <c:lblAlgn val="ctr"/>
        <c:lblOffset val="100"/>
        <c:noMultiLvlLbl val="0"/>
      </c:catAx>
      <c:valAx>
        <c:axId val="121410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78854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699421950341103"/>
          <c:y val="0.85877268511008231"/>
          <c:w val="0.71136993364477008"/>
          <c:h val="3.5353535353535359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7. MDDA: Número de casos de diarréia por faixa etária segundo o trimestre (tendência bruta sem correção por intervalos de faixas etárias), GVE 16 Botucatu, ESP, 2014 </a:t>
            </a:r>
            <a:endParaRPr lang="pt-BR"/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 BOTUCATU CONSOL 2014'!$A$158:$A$161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BOTUCATU CONSOL 2014'!$B$158:$B$161</c:f>
              <c:numCache>
                <c:formatCode>General</c:formatCode>
                <c:ptCount val="4"/>
                <c:pt idx="0">
                  <c:v>272</c:v>
                </c:pt>
                <c:pt idx="1">
                  <c:v>210</c:v>
                </c:pt>
                <c:pt idx="2">
                  <c:v>149</c:v>
                </c:pt>
                <c:pt idx="3">
                  <c:v>144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BOTUCATU CONSOL 2014'!$A$158:$A$161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BOTUCATU CONSOL 2014'!$C$158:$C$161</c:f>
              <c:numCache>
                <c:formatCode>General</c:formatCode>
                <c:ptCount val="4"/>
                <c:pt idx="0">
                  <c:v>1000</c:v>
                </c:pt>
                <c:pt idx="1">
                  <c:v>707</c:v>
                </c:pt>
                <c:pt idx="2">
                  <c:v>745</c:v>
                </c:pt>
                <c:pt idx="3">
                  <c:v>599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BOTUCATU CONSOL 2014'!$A$158:$A$161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BOTUCATU CONSOL 2014'!$D$158:$D$161</c:f>
              <c:numCache>
                <c:formatCode>General</c:formatCode>
                <c:ptCount val="4"/>
                <c:pt idx="0">
                  <c:v>575</c:v>
                </c:pt>
                <c:pt idx="1">
                  <c:v>533</c:v>
                </c:pt>
                <c:pt idx="2">
                  <c:v>606</c:v>
                </c:pt>
                <c:pt idx="3">
                  <c:v>533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BOTUCATU CONSOL 2014'!$A$158:$A$161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BOTUCATU CONSOL 2014'!$E$158:$E$161</c:f>
              <c:numCache>
                <c:formatCode>General</c:formatCode>
                <c:ptCount val="4"/>
                <c:pt idx="0">
                  <c:v>3425</c:v>
                </c:pt>
                <c:pt idx="1">
                  <c:v>2812</c:v>
                </c:pt>
                <c:pt idx="2">
                  <c:v>2663</c:v>
                </c:pt>
                <c:pt idx="3">
                  <c:v>2625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BOTUCATU CONSOL 2014'!$F$158:$F$161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1205248"/>
        <c:axId val="121412352"/>
      </c:barChart>
      <c:catAx>
        <c:axId val="121205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overlay val="0"/>
        </c:title>
        <c:majorTickMark val="out"/>
        <c:minorTickMark val="none"/>
        <c:tickLblPos val="nextTo"/>
        <c:crossAx val="121412352"/>
        <c:crosses val="autoZero"/>
        <c:auto val="1"/>
        <c:lblAlgn val="ctr"/>
        <c:lblOffset val="100"/>
        <c:noMultiLvlLbl val="0"/>
      </c:catAx>
      <c:valAx>
        <c:axId val="1214123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120524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8. MDDA: Número de casos de diarréia por plano de tratamento (A, B, C e IGN) segundo o trimestre, GVE 16 Botucatu, ESP, 2014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BOTUCATU CONSOL 2014'!$A$158:$A$161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BOTUCATU CONSOL 2014'!$H$158:$H$161</c:f>
              <c:numCache>
                <c:formatCode>General</c:formatCode>
                <c:ptCount val="4"/>
                <c:pt idx="0">
                  <c:v>3233</c:v>
                </c:pt>
                <c:pt idx="1">
                  <c:v>2693</c:v>
                </c:pt>
                <c:pt idx="2">
                  <c:v>2759</c:v>
                </c:pt>
                <c:pt idx="3">
                  <c:v>2759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BOTUCATU CONSOL 2014'!$A$158:$A$161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BOTUCATU CONSOL 2014'!$I$158:$I$161</c:f>
              <c:numCache>
                <c:formatCode>General</c:formatCode>
                <c:ptCount val="4"/>
                <c:pt idx="0">
                  <c:v>1511</c:v>
                </c:pt>
                <c:pt idx="1">
                  <c:v>1202</c:v>
                </c:pt>
                <c:pt idx="2">
                  <c:v>906</c:v>
                </c:pt>
                <c:pt idx="3">
                  <c:v>660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BOTUCATU CONSOL 2014'!$A$158:$A$161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BOTUCATU CONSOL 2014'!$J$158:$J$161</c:f>
              <c:numCache>
                <c:formatCode>General</c:formatCode>
                <c:ptCount val="4"/>
                <c:pt idx="0">
                  <c:v>483</c:v>
                </c:pt>
                <c:pt idx="1">
                  <c:v>366</c:v>
                </c:pt>
                <c:pt idx="2">
                  <c:v>500</c:v>
                </c:pt>
                <c:pt idx="3">
                  <c:v>482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BOTUCATU CONSOL 2014'!$A$158:$A$161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BOTUCATU CONSOL 2014'!$K$158:$K$161</c:f>
              <c:numCache>
                <c:formatCode>General</c:formatCode>
                <c:ptCount val="4"/>
                <c:pt idx="0">
                  <c:v>45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1206272"/>
        <c:axId val="121775232"/>
      </c:barChart>
      <c:catAx>
        <c:axId val="121206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21775232"/>
        <c:crosses val="autoZero"/>
        <c:auto val="1"/>
        <c:lblAlgn val="ctr"/>
        <c:lblOffset val="100"/>
        <c:noMultiLvlLbl val="0"/>
      </c:catAx>
      <c:valAx>
        <c:axId val="1217752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12062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5218" cy="602017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54466" cy="6010922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45218" cy="602017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64"/>
  <sheetViews>
    <sheetView tabSelected="1" workbookViewId="0">
      <selection activeCell="A2" sqref="A2"/>
    </sheetView>
  </sheetViews>
  <sheetFormatPr defaultRowHeight="11.25" x14ac:dyDescent="0.2"/>
  <cols>
    <col min="1" max="1" width="26.5703125" style="2" customWidth="1"/>
    <col min="2" max="2" width="10.140625" style="2" customWidth="1"/>
    <col min="3" max="3" width="8.7109375" style="2" customWidth="1"/>
    <col min="4" max="4" width="5.7109375" style="2" customWidth="1"/>
    <col min="5" max="5" width="9.140625" style="2"/>
    <col min="6" max="6" width="9.5703125" style="2" customWidth="1"/>
    <col min="7" max="7" width="7.5703125" style="2" customWidth="1"/>
    <col min="8" max="8" width="8.5703125" style="2" customWidth="1"/>
    <col min="9" max="9" width="6" style="2" customWidth="1"/>
    <col min="10" max="10" width="5.5703125" style="2" customWidth="1"/>
    <col min="11" max="11" width="8.7109375" style="2" customWidth="1"/>
    <col min="12" max="12" width="9.42578125" style="2" customWidth="1"/>
    <col min="13" max="13" width="10" style="2" customWidth="1"/>
    <col min="14" max="14" width="8.7109375" style="2" customWidth="1"/>
    <col min="15" max="15" width="8.7109375" style="2" bestFit="1" customWidth="1"/>
    <col min="16" max="16" width="5.85546875" style="2" customWidth="1"/>
    <col min="17" max="17" width="6.28515625" style="13" customWidth="1"/>
    <col min="18" max="18" width="5.42578125" style="2" customWidth="1"/>
    <col min="19" max="19" width="5.28515625" style="2" customWidth="1"/>
    <col min="20" max="20" width="4.28515625" style="2" customWidth="1"/>
    <col min="21" max="21" width="4.85546875" style="2" customWidth="1"/>
    <col min="22" max="22" width="5.140625" style="2" customWidth="1"/>
    <col min="23" max="23" width="4.140625" style="2" customWidth="1"/>
    <col min="24" max="24" width="6.140625" style="2" customWidth="1"/>
    <col min="25" max="25" width="6.7109375" style="2" customWidth="1"/>
    <col min="26" max="26" width="6.140625" style="2" customWidth="1"/>
    <col min="27" max="27" width="6.5703125" style="2" customWidth="1"/>
    <col min="28" max="28" width="5.42578125" style="2" customWidth="1"/>
    <col min="29" max="29" width="5.140625" style="2" customWidth="1"/>
    <col min="30" max="30" width="4.5703125" style="2" customWidth="1"/>
    <col min="31" max="31" width="6" style="2" customWidth="1"/>
    <col min="32" max="32" width="5.28515625" style="2" customWidth="1"/>
    <col min="33" max="33" width="5.7109375" style="2" customWidth="1"/>
    <col min="34" max="34" width="6" style="2" customWidth="1"/>
    <col min="35" max="35" width="5.5703125" style="2" customWidth="1"/>
    <col min="36" max="38" width="5.28515625" style="2" customWidth="1"/>
    <col min="39" max="39" width="4.7109375" style="2" customWidth="1"/>
    <col min="40" max="40" width="5" style="2" customWidth="1"/>
    <col min="41" max="41" width="5.7109375" style="2" customWidth="1"/>
    <col min="42" max="42" width="6.28515625" style="2" customWidth="1"/>
    <col min="43" max="43" width="5.7109375" style="2" customWidth="1"/>
    <col min="44" max="44" width="5" style="2" customWidth="1"/>
    <col min="45" max="45" width="5.42578125" style="2" customWidth="1"/>
    <col min="46" max="46" width="5.140625" style="2" customWidth="1"/>
    <col min="47" max="47" width="5" style="2" customWidth="1"/>
    <col min="48" max="48" width="5.7109375" style="2" customWidth="1"/>
    <col min="49" max="49" width="4.85546875" style="2" customWidth="1"/>
    <col min="50" max="50" width="4.7109375" style="2" customWidth="1"/>
    <col min="51" max="51" width="6" style="2" customWidth="1"/>
    <col min="52" max="52" width="7.140625" style="2" customWidth="1"/>
    <col min="53" max="53" width="6.28515625" style="2" customWidth="1"/>
    <col min="54" max="54" width="6.42578125" style="2" customWidth="1"/>
    <col min="55" max="55" width="6.85546875" style="2" customWidth="1"/>
    <col min="56" max="16384" width="9.140625" style="2"/>
  </cols>
  <sheetData>
    <row r="1" spans="1:17" s="6" customFormat="1" x14ac:dyDescent="0.2">
      <c r="P1" s="12"/>
      <c r="Q1" s="12"/>
    </row>
    <row r="2" spans="1:17" s="6" customFormat="1" ht="18" x14ac:dyDescent="0.25">
      <c r="A2" s="11"/>
      <c r="B2" s="1" t="s">
        <v>46</v>
      </c>
      <c r="G2" s="19" t="s">
        <v>65</v>
      </c>
      <c r="O2" s="12"/>
    </row>
    <row r="3" spans="1:17" s="6" customFormat="1" x14ac:dyDescent="0.2">
      <c r="A3" s="11"/>
      <c r="B3" s="1" t="s">
        <v>47</v>
      </c>
      <c r="O3" s="12"/>
    </row>
    <row r="4" spans="1:17" s="6" customFormat="1" x14ac:dyDescent="0.2">
      <c r="A4" s="11"/>
      <c r="B4" s="1" t="s">
        <v>48</v>
      </c>
      <c r="O4" s="12"/>
    </row>
    <row r="5" spans="1:17" s="6" customFormat="1" x14ac:dyDescent="0.2">
      <c r="A5" s="11"/>
      <c r="B5" s="1" t="s">
        <v>49</v>
      </c>
      <c r="O5" s="12"/>
    </row>
    <row r="6" spans="1:17" s="6" customFormat="1" ht="18" x14ac:dyDescent="0.25">
      <c r="A6" s="11"/>
      <c r="B6" s="4" t="s">
        <v>50</v>
      </c>
      <c r="H6" s="19" t="s">
        <v>78</v>
      </c>
      <c r="O6" s="12"/>
    </row>
    <row r="7" spans="1:17" s="6" customFormat="1" x14ac:dyDescent="0.2">
      <c r="A7" s="11"/>
      <c r="B7" s="4" t="s">
        <v>51</v>
      </c>
      <c r="O7" s="12"/>
    </row>
    <row r="8" spans="1:17" s="6" customFormat="1" x14ac:dyDescent="0.2">
      <c r="A8" s="11"/>
      <c r="B8" s="20" t="s">
        <v>52</v>
      </c>
      <c r="O8" s="12"/>
    </row>
    <row r="9" spans="1:17" s="6" customFormat="1" x14ac:dyDescent="0.2">
      <c r="A9" s="11"/>
      <c r="B9" s="20"/>
      <c r="O9" s="12"/>
    </row>
    <row r="10" spans="1:17" s="6" customFormat="1" ht="12.75" x14ac:dyDescent="0.2">
      <c r="A10" s="11"/>
      <c r="B10" s="20"/>
      <c r="C10" s="21" t="s">
        <v>67</v>
      </c>
      <c r="O10" s="12"/>
    </row>
    <row r="11" spans="1:17" s="6" customFormat="1" ht="12.75" x14ac:dyDescent="0.2">
      <c r="A11" s="11"/>
      <c r="B11" s="20"/>
      <c r="C11" s="22" t="s">
        <v>68</v>
      </c>
      <c r="O11" s="12"/>
    </row>
    <row r="12" spans="1:17" s="6" customFormat="1" ht="12.75" x14ac:dyDescent="0.2">
      <c r="A12" s="11"/>
      <c r="C12" s="22" t="s">
        <v>69</v>
      </c>
      <c r="O12" s="12"/>
    </row>
    <row r="13" spans="1:17" s="6" customFormat="1" ht="12.75" x14ac:dyDescent="0.2">
      <c r="A13" s="11"/>
      <c r="C13" s="21" t="s">
        <v>70</v>
      </c>
      <c r="O13" s="12"/>
    </row>
    <row r="14" spans="1:17" s="6" customFormat="1" ht="12.75" x14ac:dyDescent="0.2">
      <c r="A14" s="11"/>
      <c r="C14" s="21" t="s">
        <v>71</v>
      </c>
      <c r="O14" s="12"/>
    </row>
    <row r="15" spans="1:17" s="6" customFormat="1" ht="12.75" x14ac:dyDescent="0.2">
      <c r="A15" s="11"/>
      <c r="C15" s="21" t="s">
        <v>72</v>
      </c>
      <c r="O15" s="12"/>
    </row>
    <row r="16" spans="1:17" s="6" customFormat="1" x14ac:dyDescent="0.2">
      <c r="A16" s="11"/>
      <c r="B16" s="4"/>
      <c r="Q16" s="12"/>
    </row>
    <row r="17" spans="1:17" x14ac:dyDescent="0.2">
      <c r="A17" s="157"/>
      <c r="B17" s="157"/>
      <c r="C17" s="6"/>
      <c r="D17" s="6"/>
      <c r="E17" s="6"/>
      <c r="F17" s="6"/>
      <c r="G17" s="6"/>
      <c r="H17" s="6"/>
      <c r="I17" s="6"/>
      <c r="J17" s="6"/>
    </row>
    <row r="18" spans="1:17" s="24" customFormat="1" ht="16.5" thickBot="1" x14ac:dyDescent="0.3">
      <c r="A18" s="23" t="s">
        <v>73</v>
      </c>
      <c r="O18" s="25"/>
      <c r="Q18" s="26"/>
    </row>
    <row r="19" spans="1:17" s="5" customFormat="1" ht="27" customHeight="1" thickBot="1" x14ac:dyDescent="0.25">
      <c r="A19" s="150" t="s">
        <v>42</v>
      </c>
      <c r="B19" s="159" t="s">
        <v>32</v>
      </c>
      <c r="C19" s="159"/>
      <c r="D19" s="159"/>
      <c r="E19" s="159"/>
      <c r="F19" s="159"/>
      <c r="G19" s="159"/>
      <c r="H19" s="160" t="s">
        <v>33</v>
      </c>
      <c r="I19" s="159"/>
      <c r="J19" s="159"/>
      <c r="K19" s="159"/>
      <c r="L19" s="161"/>
      <c r="M19" s="150" t="s">
        <v>43</v>
      </c>
      <c r="N19" s="150" t="s">
        <v>44</v>
      </c>
      <c r="O19" s="155" t="s">
        <v>45</v>
      </c>
      <c r="P19" s="149"/>
      <c r="Q19" s="154"/>
    </row>
    <row r="20" spans="1:17" s="5" customFormat="1" ht="14.25" customHeight="1" thickBot="1" x14ac:dyDescent="0.25">
      <c r="A20" s="158"/>
      <c r="B20" s="29" t="s">
        <v>34</v>
      </c>
      <c r="C20" s="30" t="s">
        <v>35</v>
      </c>
      <c r="D20" s="30" t="s">
        <v>36</v>
      </c>
      <c r="E20" s="30" t="s">
        <v>37</v>
      </c>
      <c r="F20" s="31" t="s">
        <v>38</v>
      </c>
      <c r="G20" s="32" t="s">
        <v>1</v>
      </c>
      <c r="H20" s="29" t="s">
        <v>39</v>
      </c>
      <c r="I20" s="30" t="s">
        <v>40</v>
      </c>
      <c r="J20" s="30" t="s">
        <v>41</v>
      </c>
      <c r="K20" s="31" t="s">
        <v>38</v>
      </c>
      <c r="L20" s="32" t="s">
        <v>1</v>
      </c>
      <c r="M20" s="151"/>
      <c r="N20" s="151"/>
      <c r="O20" s="156"/>
      <c r="P20" s="149"/>
      <c r="Q20" s="154"/>
    </row>
    <row r="21" spans="1:17" x14ac:dyDescent="0.2">
      <c r="A21" s="33">
        <v>1</v>
      </c>
      <c r="B21" s="35">
        <v>33</v>
      </c>
      <c r="C21" s="36">
        <v>59</v>
      </c>
      <c r="D21" s="36">
        <v>40</v>
      </c>
      <c r="E21" s="36">
        <v>253</v>
      </c>
      <c r="F21" s="37">
        <v>0</v>
      </c>
      <c r="G21" s="43">
        <v>385</v>
      </c>
      <c r="H21" s="35">
        <v>230</v>
      </c>
      <c r="I21" s="36">
        <v>125</v>
      </c>
      <c r="J21" s="36">
        <v>30</v>
      </c>
      <c r="K21" s="37">
        <v>0</v>
      </c>
      <c r="L21" s="43">
        <v>385</v>
      </c>
      <c r="M21" s="35">
        <v>103</v>
      </c>
      <c r="N21" s="36">
        <v>89</v>
      </c>
      <c r="O21" s="45">
        <v>86.407766990291293</v>
      </c>
      <c r="P21" s="27"/>
      <c r="Q21" s="16"/>
    </row>
    <row r="22" spans="1:17" x14ac:dyDescent="0.2">
      <c r="A22" s="34">
        <v>2</v>
      </c>
      <c r="B22" s="38">
        <v>24</v>
      </c>
      <c r="C22" s="28">
        <v>76</v>
      </c>
      <c r="D22" s="28">
        <v>37</v>
      </c>
      <c r="E22" s="28">
        <v>228</v>
      </c>
      <c r="F22" s="39">
        <v>0</v>
      </c>
      <c r="G22" s="44">
        <v>365</v>
      </c>
      <c r="H22" s="38">
        <v>220</v>
      </c>
      <c r="I22" s="28">
        <v>117</v>
      </c>
      <c r="J22" s="28">
        <v>28</v>
      </c>
      <c r="K22" s="39">
        <v>0</v>
      </c>
      <c r="L22" s="44">
        <v>365</v>
      </c>
      <c r="M22" s="38">
        <v>103</v>
      </c>
      <c r="N22" s="28">
        <v>89</v>
      </c>
      <c r="O22" s="46">
        <v>86.407766990291265</v>
      </c>
      <c r="P22" s="27"/>
      <c r="Q22" s="16"/>
    </row>
    <row r="23" spans="1:17" x14ac:dyDescent="0.2">
      <c r="A23" s="34">
        <v>3</v>
      </c>
      <c r="B23" s="38">
        <v>15</v>
      </c>
      <c r="C23" s="28">
        <v>88</v>
      </c>
      <c r="D23" s="28">
        <v>35</v>
      </c>
      <c r="E23" s="28">
        <v>199</v>
      </c>
      <c r="F23" s="39">
        <v>0</v>
      </c>
      <c r="G23" s="44">
        <v>337</v>
      </c>
      <c r="H23" s="38">
        <v>197</v>
      </c>
      <c r="I23" s="28">
        <v>120</v>
      </c>
      <c r="J23" s="28">
        <v>20</v>
      </c>
      <c r="K23" s="39">
        <v>0</v>
      </c>
      <c r="L23" s="44">
        <v>337</v>
      </c>
      <c r="M23" s="38">
        <v>103</v>
      </c>
      <c r="N23" s="28">
        <v>89</v>
      </c>
      <c r="O23" s="46">
        <v>86.407766990291265</v>
      </c>
      <c r="P23" s="27"/>
      <c r="Q23" s="16"/>
    </row>
    <row r="24" spans="1:17" x14ac:dyDescent="0.2">
      <c r="A24" s="34">
        <v>4</v>
      </c>
      <c r="B24" s="38">
        <v>9</v>
      </c>
      <c r="C24" s="28">
        <v>58</v>
      </c>
      <c r="D24" s="28">
        <v>53</v>
      </c>
      <c r="E24" s="28">
        <v>305</v>
      </c>
      <c r="F24" s="39">
        <v>0</v>
      </c>
      <c r="G24" s="44">
        <v>425</v>
      </c>
      <c r="H24" s="38">
        <v>265</v>
      </c>
      <c r="I24" s="28">
        <v>96</v>
      </c>
      <c r="J24" s="28">
        <v>34</v>
      </c>
      <c r="K24" s="39">
        <v>30</v>
      </c>
      <c r="L24" s="44">
        <v>425</v>
      </c>
      <c r="M24" s="38">
        <v>103</v>
      </c>
      <c r="N24" s="28">
        <v>98</v>
      </c>
      <c r="O24" s="46">
        <v>95.145631067961162</v>
      </c>
      <c r="P24" s="27"/>
      <c r="Q24" s="16"/>
    </row>
    <row r="25" spans="1:17" x14ac:dyDescent="0.2">
      <c r="A25" s="34">
        <v>5</v>
      </c>
      <c r="B25" s="38">
        <v>13</v>
      </c>
      <c r="C25" s="28">
        <v>66</v>
      </c>
      <c r="D25" s="28">
        <v>37</v>
      </c>
      <c r="E25" s="28">
        <v>255</v>
      </c>
      <c r="F25" s="39">
        <v>0</v>
      </c>
      <c r="G25" s="44">
        <v>371</v>
      </c>
      <c r="H25" s="38">
        <v>213</v>
      </c>
      <c r="I25" s="28">
        <v>135</v>
      </c>
      <c r="J25" s="28">
        <v>20</v>
      </c>
      <c r="K25" s="39">
        <v>3</v>
      </c>
      <c r="L25" s="44">
        <v>371</v>
      </c>
      <c r="M25" s="38">
        <v>103</v>
      </c>
      <c r="N25" s="28">
        <v>88</v>
      </c>
      <c r="O25" s="46">
        <v>85.4368932038835</v>
      </c>
      <c r="P25" s="27"/>
      <c r="Q25" s="16"/>
    </row>
    <row r="26" spans="1:17" x14ac:dyDescent="0.2">
      <c r="A26" s="34">
        <v>6</v>
      </c>
      <c r="B26" s="38">
        <v>18</v>
      </c>
      <c r="C26" s="28">
        <v>80</v>
      </c>
      <c r="D26" s="28">
        <v>48</v>
      </c>
      <c r="E26" s="28">
        <v>336</v>
      </c>
      <c r="F26" s="39">
        <v>0</v>
      </c>
      <c r="G26" s="44">
        <v>482</v>
      </c>
      <c r="H26" s="38">
        <v>318</v>
      </c>
      <c r="I26" s="28">
        <v>126</v>
      </c>
      <c r="J26" s="28">
        <v>38</v>
      </c>
      <c r="K26" s="39">
        <v>0</v>
      </c>
      <c r="L26" s="44">
        <v>482</v>
      </c>
      <c r="M26" s="38">
        <v>103</v>
      </c>
      <c r="N26" s="28">
        <v>89</v>
      </c>
      <c r="O26" s="46">
        <v>86.407766990291265</v>
      </c>
      <c r="P26" s="27"/>
      <c r="Q26" s="16"/>
    </row>
    <row r="27" spans="1:17" x14ac:dyDescent="0.2">
      <c r="A27" s="34">
        <v>7</v>
      </c>
      <c r="B27" s="38">
        <v>22</v>
      </c>
      <c r="C27" s="28">
        <v>80</v>
      </c>
      <c r="D27" s="28">
        <v>55</v>
      </c>
      <c r="E27" s="28">
        <v>277</v>
      </c>
      <c r="F27" s="39">
        <v>0</v>
      </c>
      <c r="G27" s="44">
        <v>434</v>
      </c>
      <c r="H27" s="38">
        <v>291</v>
      </c>
      <c r="I27" s="28">
        <v>108</v>
      </c>
      <c r="J27" s="28">
        <v>35</v>
      </c>
      <c r="K27" s="39">
        <v>0</v>
      </c>
      <c r="L27" s="44">
        <v>434</v>
      </c>
      <c r="M27" s="38">
        <v>103</v>
      </c>
      <c r="N27" s="28">
        <v>89</v>
      </c>
      <c r="O27" s="46">
        <v>86.407766990291265</v>
      </c>
      <c r="P27" s="27"/>
      <c r="Q27" s="16"/>
    </row>
    <row r="28" spans="1:17" x14ac:dyDescent="0.2">
      <c r="A28" s="34">
        <v>8</v>
      </c>
      <c r="B28" s="38">
        <v>20</v>
      </c>
      <c r="C28" s="28">
        <v>58</v>
      </c>
      <c r="D28" s="28">
        <v>25</v>
      </c>
      <c r="E28" s="28">
        <v>255</v>
      </c>
      <c r="F28" s="39">
        <v>0</v>
      </c>
      <c r="G28" s="44">
        <v>358</v>
      </c>
      <c r="H28" s="38">
        <v>210</v>
      </c>
      <c r="I28" s="28">
        <v>101</v>
      </c>
      <c r="J28" s="28">
        <v>47</v>
      </c>
      <c r="K28" s="39">
        <v>0</v>
      </c>
      <c r="L28" s="44">
        <v>358</v>
      </c>
      <c r="M28" s="38">
        <v>103</v>
      </c>
      <c r="N28" s="28">
        <v>89</v>
      </c>
      <c r="O28" s="46">
        <v>86.407766990291265</v>
      </c>
      <c r="P28" s="27"/>
      <c r="Q28" s="16"/>
    </row>
    <row r="29" spans="1:17" x14ac:dyDescent="0.2">
      <c r="A29" s="34">
        <v>9</v>
      </c>
      <c r="B29" s="38">
        <v>29</v>
      </c>
      <c r="C29" s="28">
        <v>72</v>
      </c>
      <c r="D29" s="28">
        <v>49</v>
      </c>
      <c r="E29" s="28">
        <v>222</v>
      </c>
      <c r="F29" s="39">
        <v>0</v>
      </c>
      <c r="G29" s="44">
        <v>372</v>
      </c>
      <c r="H29" s="38">
        <v>176</v>
      </c>
      <c r="I29" s="28">
        <v>134</v>
      </c>
      <c r="J29" s="28">
        <v>58</v>
      </c>
      <c r="K29" s="39">
        <v>4</v>
      </c>
      <c r="L29" s="44">
        <v>372</v>
      </c>
      <c r="M29" s="38">
        <v>103</v>
      </c>
      <c r="N29" s="28">
        <v>83</v>
      </c>
      <c r="O29" s="46">
        <v>80.582524271844662</v>
      </c>
      <c r="P29" s="27"/>
      <c r="Q29" s="16"/>
    </row>
    <row r="30" spans="1:17" x14ac:dyDescent="0.2">
      <c r="A30" s="34">
        <v>10</v>
      </c>
      <c r="B30" s="38">
        <v>23</v>
      </c>
      <c r="C30" s="28">
        <v>69</v>
      </c>
      <c r="D30" s="28">
        <v>33</v>
      </c>
      <c r="E30" s="28">
        <v>210</v>
      </c>
      <c r="F30" s="39">
        <v>0</v>
      </c>
      <c r="G30" s="44">
        <v>335</v>
      </c>
      <c r="H30" s="38">
        <v>188</v>
      </c>
      <c r="I30" s="28">
        <v>105</v>
      </c>
      <c r="J30" s="28">
        <v>42</v>
      </c>
      <c r="K30" s="39">
        <v>0</v>
      </c>
      <c r="L30" s="44">
        <v>335</v>
      </c>
      <c r="M30" s="38">
        <v>103</v>
      </c>
      <c r="N30" s="28">
        <v>83</v>
      </c>
      <c r="O30" s="46">
        <v>80.582524271844662</v>
      </c>
      <c r="P30" s="27"/>
      <c r="Q30" s="16"/>
    </row>
    <row r="31" spans="1:17" x14ac:dyDescent="0.2">
      <c r="A31" s="34">
        <v>11</v>
      </c>
      <c r="B31" s="38">
        <v>24</v>
      </c>
      <c r="C31" s="28">
        <v>85</v>
      </c>
      <c r="D31" s="28">
        <v>42</v>
      </c>
      <c r="E31" s="28">
        <v>261</v>
      </c>
      <c r="F31" s="39">
        <v>0</v>
      </c>
      <c r="G31" s="44">
        <v>412</v>
      </c>
      <c r="H31" s="38">
        <v>252</v>
      </c>
      <c r="I31" s="28">
        <v>116</v>
      </c>
      <c r="J31" s="28">
        <v>36</v>
      </c>
      <c r="K31" s="39">
        <v>8</v>
      </c>
      <c r="L31" s="44">
        <v>412</v>
      </c>
      <c r="M31" s="38">
        <v>103</v>
      </c>
      <c r="N31" s="28">
        <v>93</v>
      </c>
      <c r="O31" s="46">
        <v>90.291262135922324</v>
      </c>
      <c r="P31" s="27"/>
      <c r="Q31" s="16"/>
    </row>
    <row r="32" spans="1:17" x14ac:dyDescent="0.2">
      <c r="A32" s="34">
        <v>12</v>
      </c>
      <c r="B32" s="38">
        <v>13</v>
      </c>
      <c r="C32" s="28">
        <v>101</v>
      </c>
      <c r="D32" s="28">
        <v>59</v>
      </c>
      <c r="E32" s="28">
        <v>308</v>
      </c>
      <c r="F32" s="39">
        <v>0</v>
      </c>
      <c r="G32" s="44">
        <v>481</v>
      </c>
      <c r="H32" s="38">
        <v>323</v>
      </c>
      <c r="I32" s="28">
        <v>110</v>
      </c>
      <c r="J32" s="28">
        <v>48</v>
      </c>
      <c r="K32" s="39">
        <v>0</v>
      </c>
      <c r="L32" s="44">
        <v>481</v>
      </c>
      <c r="M32" s="38">
        <v>103</v>
      </c>
      <c r="N32" s="28">
        <v>101</v>
      </c>
      <c r="O32" s="46">
        <v>98.05825242718447</v>
      </c>
      <c r="P32" s="27"/>
      <c r="Q32" s="16"/>
    </row>
    <row r="33" spans="1:17" x14ac:dyDescent="0.2">
      <c r="A33" s="34">
        <v>13</v>
      </c>
      <c r="B33" s="38">
        <v>29</v>
      </c>
      <c r="C33" s="28">
        <v>108</v>
      </c>
      <c r="D33" s="28">
        <v>62</v>
      </c>
      <c r="E33" s="28">
        <v>316</v>
      </c>
      <c r="F33" s="39">
        <v>0</v>
      </c>
      <c r="G33" s="44">
        <v>515</v>
      </c>
      <c r="H33" s="38">
        <v>350</v>
      </c>
      <c r="I33" s="28">
        <v>118</v>
      </c>
      <c r="J33" s="28">
        <v>47</v>
      </c>
      <c r="K33" s="39">
        <v>0</v>
      </c>
      <c r="L33" s="44">
        <v>515</v>
      </c>
      <c r="M33" s="38">
        <v>103</v>
      </c>
      <c r="N33" s="28">
        <v>95</v>
      </c>
      <c r="O33" s="46">
        <v>92.233009708737868</v>
      </c>
      <c r="P33" s="27"/>
      <c r="Q33" s="16"/>
    </row>
    <row r="34" spans="1:17" x14ac:dyDescent="0.2">
      <c r="A34" s="34">
        <v>14</v>
      </c>
      <c r="B34" s="38">
        <v>32</v>
      </c>
      <c r="C34" s="28">
        <v>86</v>
      </c>
      <c r="D34" s="28">
        <v>44</v>
      </c>
      <c r="E34" s="28">
        <v>319</v>
      </c>
      <c r="F34" s="39">
        <v>0</v>
      </c>
      <c r="G34" s="44">
        <v>481</v>
      </c>
      <c r="H34" s="38">
        <v>264</v>
      </c>
      <c r="I34" s="28">
        <v>162</v>
      </c>
      <c r="J34" s="28">
        <v>55</v>
      </c>
      <c r="K34" s="39">
        <v>0</v>
      </c>
      <c r="L34" s="44">
        <v>481</v>
      </c>
      <c r="M34" s="38">
        <v>103</v>
      </c>
      <c r="N34" s="28">
        <v>90</v>
      </c>
      <c r="O34" s="46">
        <v>87.378640776699029</v>
      </c>
      <c r="P34" s="27"/>
      <c r="Q34" s="16"/>
    </row>
    <row r="35" spans="1:17" x14ac:dyDescent="0.2">
      <c r="A35" s="34">
        <v>15</v>
      </c>
      <c r="B35" s="38">
        <v>24</v>
      </c>
      <c r="C35" s="28">
        <v>91</v>
      </c>
      <c r="D35" s="28">
        <v>55</v>
      </c>
      <c r="E35" s="28">
        <v>307</v>
      </c>
      <c r="F35" s="39">
        <v>0</v>
      </c>
      <c r="G35" s="44">
        <v>477</v>
      </c>
      <c r="H35" s="38">
        <v>300</v>
      </c>
      <c r="I35" s="28">
        <v>131</v>
      </c>
      <c r="J35" s="28">
        <v>46</v>
      </c>
      <c r="K35" s="39">
        <v>0</v>
      </c>
      <c r="L35" s="44">
        <v>477</v>
      </c>
      <c r="M35" s="38">
        <v>103</v>
      </c>
      <c r="N35" s="28">
        <v>90</v>
      </c>
      <c r="O35" s="46">
        <v>87.378640776699029</v>
      </c>
      <c r="P35" s="27"/>
      <c r="Q35" s="16"/>
    </row>
    <row r="36" spans="1:17" x14ac:dyDescent="0.2">
      <c r="A36" s="34">
        <v>16</v>
      </c>
      <c r="B36" s="38">
        <v>19</v>
      </c>
      <c r="C36" s="28">
        <v>58</v>
      </c>
      <c r="D36" s="28">
        <v>48</v>
      </c>
      <c r="E36" s="28">
        <v>242</v>
      </c>
      <c r="F36" s="39">
        <v>0</v>
      </c>
      <c r="G36" s="44">
        <v>367</v>
      </c>
      <c r="H36" s="38">
        <v>210</v>
      </c>
      <c r="I36" s="28">
        <v>114</v>
      </c>
      <c r="J36" s="28">
        <v>43</v>
      </c>
      <c r="K36" s="39">
        <v>0</v>
      </c>
      <c r="L36" s="44">
        <v>367</v>
      </c>
      <c r="M36" s="38">
        <v>103</v>
      </c>
      <c r="N36" s="28">
        <v>90</v>
      </c>
      <c r="O36" s="46">
        <v>87.378640776699029</v>
      </c>
      <c r="P36" s="27"/>
      <c r="Q36" s="16"/>
    </row>
    <row r="37" spans="1:17" x14ac:dyDescent="0.2">
      <c r="A37" s="34">
        <v>17</v>
      </c>
      <c r="B37" s="38">
        <v>15</v>
      </c>
      <c r="C37" s="28">
        <v>49</v>
      </c>
      <c r="D37" s="28">
        <v>34</v>
      </c>
      <c r="E37" s="28">
        <v>235</v>
      </c>
      <c r="F37" s="39">
        <v>0</v>
      </c>
      <c r="G37" s="44">
        <v>333</v>
      </c>
      <c r="H37" s="38">
        <v>208</v>
      </c>
      <c r="I37" s="28">
        <v>106</v>
      </c>
      <c r="J37" s="28">
        <v>19</v>
      </c>
      <c r="K37" s="39">
        <v>0</v>
      </c>
      <c r="L37" s="44">
        <v>333</v>
      </c>
      <c r="M37" s="38">
        <v>103</v>
      </c>
      <c r="N37" s="28">
        <v>90</v>
      </c>
      <c r="O37" s="46">
        <v>87.378640776699029</v>
      </c>
      <c r="P37" s="27"/>
      <c r="Q37" s="16"/>
    </row>
    <row r="38" spans="1:17" x14ac:dyDescent="0.2">
      <c r="A38" s="34">
        <v>18</v>
      </c>
      <c r="B38" s="38">
        <v>12</v>
      </c>
      <c r="C38" s="28">
        <v>53</v>
      </c>
      <c r="D38" s="28">
        <v>36</v>
      </c>
      <c r="E38" s="28">
        <v>215</v>
      </c>
      <c r="F38" s="39">
        <v>0</v>
      </c>
      <c r="G38" s="44">
        <v>316</v>
      </c>
      <c r="H38" s="38">
        <v>195</v>
      </c>
      <c r="I38" s="28">
        <v>82</v>
      </c>
      <c r="J38" s="28">
        <v>39</v>
      </c>
      <c r="K38" s="39">
        <v>0</v>
      </c>
      <c r="L38" s="44">
        <v>316</v>
      </c>
      <c r="M38" s="38">
        <v>103</v>
      </c>
      <c r="N38" s="28">
        <v>90</v>
      </c>
      <c r="O38" s="46">
        <v>87.378640776699029</v>
      </c>
      <c r="P38" s="27"/>
      <c r="Q38" s="16"/>
    </row>
    <row r="39" spans="1:17" x14ac:dyDescent="0.2">
      <c r="A39" s="34">
        <v>19</v>
      </c>
      <c r="B39" s="38">
        <v>7</v>
      </c>
      <c r="C39" s="28">
        <v>52</v>
      </c>
      <c r="D39" s="28">
        <v>36</v>
      </c>
      <c r="E39" s="28">
        <v>217</v>
      </c>
      <c r="F39" s="39">
        <v>0</v>
      </c>
      <c r="G39" s="44">
        <v>312</v>
      </c>
      <c r="H39" s="38">
        <v>203</v>
      </c>
      <c r="I39" s="28">
        <v>72</v>
      </c>
      <c r="J39" s="28">
        <v>37</v>
      </c>
      <c r="K39" s="39">
        <v>0</v>
      </c>
      <c r="L39" s="44">
        <v>312</v>
      </c>
      <c r="M39" s="38">
        <v>103</v>
      </c>
      <c r="N39" s="28">
        <v>90</v>
      </c>
      <c r="O39" s="46">
        <v>87.378640776699029</v>
      </c>
      <c r="P39" s="27"/>
      <c r="Q39" s="16"/>
    </row>
    <row r="40" spans="1:17" x14ac:dyDescent="0.2">
      <c r="A40" s="34">
        <v>20</v>
      </c>
      <c r="B40" s="38">
        <v>19</v>
      </c>
      <c r="C40" s="28">
        <v>47</v>
      </c>
      <c r="D40" s="28">
        <v>47</v>
      </c>
      <c r="E40" s="28">
        <v>200</v>
      </c>
      <c r="F40" s="39">
        <v>0</v>
      </c>
      <c r="G40" s="44">
        <v>313</v>
      </c>
      <c r="H40" s="38">
        <v>207</v>
      </c>
      <c r="I40" s="28">
        <v>84</v>
      </c>
      <c r="J40" s="28">
        <v>22</v>
      </c>
      <c r="K40" s="39">
        <v>0</v>
      </c>
      <c r="L40" s="44">
        <v>313</v>
      </c>
      <c r="M40" s="38">
        <v>103</v>
      </c>
      <c r="N40" s="28">
        <v>90</v>
      </c>
      <c r="O40" s="46">
        <v>87.378640776699029</v>
      </c>
      <c r="P40" s="27"/>
      <c r="Q40" s="16"/>
    </row>
    <row r="41" spans="1:17" x14ac:dyDescent="0.2">
      <c r="A41" s="34">
        <v>21</v>
      </c>
      <c r="B41" s="38">
        <v>21</v>
      </c>
      <c r="C41" s="28">
        <v>55</v>
      </c>
      <c r="D41" s="28">
        <v>51</v>
      </c>
      <c r="E41" s="28">
        <v>197</v>
      </c>
      <c r="F41" s="39">
        <v>0</v>
      </c>
      <c r="G41" s="44">
        <v>324</v>
      </c>
      <c r="H41" s="38">
        <v>217</v>
      </c>
      <c r="I41" s="28">
        <v>80</v>
      </c>
      <c r="J41" s="28">
        <v>27</v>
      </c>
      <c r="K41" s="39">
        <v>0</v>
      </c>
      <c r="L41" s="44">
        <v>324</v>
      </c>
      <c r="M41" s="38">
        <v>103</v>
      </c>
      <c r="N41" s="28">
        <v>89</v>
      </c>
      <c r="O41" s="46">
        <v>86.407766990291265</v>
      </c>
      <c r="P41" s="27"/>
      <c r="Q41" s="16"/>
    </row>
    <row r="42" spans="1:17" x14ac:dyDescent="0.2">
      <c r="A42" s="34">
        <v>22</v>
      </c>
      <c r="B42" s="38">
        <v>11</v>
      </c>
      <c r="C42" s="28">
        <v>52</v>
      </c>
      <c r="D42" s="28">
        <v>40</v>
      </c>
      <c r="E42" s="28">
        <v>170</v>
      </c>
      <c r="F42" s="39">
        <v>0</v>
      </c>
      <c r="G42" s="44">
        <v>273</v>
      </c>
      <c r="H42" s="38">
        <v>197</v>
      </c>
      <c r="I42" s="28">
        <v>59</v>
      </c>
      <c r="J42" s="28">
        <v>16</v>
      </c>
      <c r="K42" s="39">
        <v>1</v>
      </c>
      <c r="L42" s="44">
        <v>273</v>
      </c>
      <c r="M42" s="38">
        <v>103</v>
      </c>
      <c r="N42" s="28">
        <v>90</v>
      </c>
      <c r="O42" s="46">
        <v>87.378640776699029</v>
      </c>
      <c r="P42" s="27"/>
      <c r="Q42" s="16"/>
    </row>
    <row r="43" spans="1:17" x14ac:dyDescent="0.2">
      <c r="A43" s="34">
        <v>23</v>
      </c>
      <c r="B43" s="38">
        <v>17</v>
      </c>
      <c r="C43" s="28">
        <v>42</v>
      </c>
      <c r="D43" s="28">
        <v>59</v>
      </c>
      <c r="E43" s="28">
        <v>176</v>
      </c>
      <c r="F43" s="39">
        <v>0</v>
      </c>
      <c r="G43" s="44">
        <v>294</v>
      </c>
      <c r="H43" s="38">
        <v>188</v>
      </c>
      <c r="I43" s="28">
        <v>87</v>
      </c>
      <c r="J43" s="28">
        <v>19</v>
      </c>
      <c r="K43" s="39">
        <v>0</v>
      </c>
      <c r="L43" s="44">
        <v>294</v>
      </c>
      <c r="M43" s="38">
        <v>103</v>
      </c>
      <c r="N43" s="28">
        <v>90</v>
      </c>
      <c r="O43" s="46">
        <v>87.378640776699029</v>
      </c>
      <c r="P43" s="27"/>
      <c r="Q43" s="16"/>
    </row>
    <row r="44" spans="1:17" x14ac:dyDescent="0.2">
      <c r="A44" s="34">
        <v>24</v>
      </c>
      <c r="B44" s="38">
        <v>12</v>
      </c>
      <c r="C44" s="28">
        <v>44</v>
      </c>
      <c r="D44" s="28">
        <v>34</v>
      </c>
      <c r="E44" s="28">
        <v>183</v>
      </c>
      <c r="F44" s="39">
        <v>0</v>
      </c>
      <c r="G44" s="44">
        <v>273</v>
      </c>
      <c r="H44" s="38">
        <v>195</v>
      </c>
      <c r="I44" s="28">
        <v>64</v>
      </c>
      <c r="J44" s="28">
        <v>14</v>
      </c>
      <c r="K44" s="39">
        <v>0</v>
      </c>
      <c r="L44" s="44">
        <v>273</v>
      </c>
      <c r="M44" s="38">
        <v>103</v>
      </c>
      <c r="N44" s="28">
        <v>90</v>
      </c>
      <c r="O44" s="46">
        <v>87.378640776699029</v>
      </c>
      <c r="P44" s="27"/>
      <c r="Q44" s="16"/>
    </row>
    <row r="45" spans="1:17" x14ac:dyDescent="0.2">
      <c r="A45" s="34">
        <v>25</v>
      </c>
      <c r="B45" s="38">
        <v>10</v>
      </c>
      <c r="C45" s="28">
        <v>40</v>
      </c>
      <c r="D45" s="28">
        <v>22</v>
      </c>
      <c r="E45" s="28">
        <v>149</v>
      </c>
      <c r="F45" s="39">
        <v>0</v>
      </c>
      <c r="G45" s="44">
        <v>221</v>
      </c>
      <c r="H45" s="38">
        <v>145</v>
      </c>
      <c r="I45" s="28">
        <v>56</v>
      </c>
      <c r="J45" s="28">
        <v>20</v>
      </c>
      <c r="K45" s="39">
        <v>0</v>
      </c>
      <c r="L45" s="44">
        <v>221</v>
      </c>
      <c r="M45" s="38">
        <v>103</v>
      </c>
      <c r="N45" s="28">
        <v>90</v>
      </c>
      <c r="O45" s="46">
        <v>87.378640776699029</v>
      </c>
      <c r="P45" s="27"/>
      <c r="Q45" s="16"/>
    </row>
    <row r="46" spans="1:17" x14ac:dyDescent="0.2">
      <c r="A46" s="34">
        <v>26</v>
      </c>
      <c r="B46" s="38">
        <v>11</v>
      </c>
      <c r="C46" s="28">
        <v>38</v>
      </c>
      <c r="D46" s="28">
        <v>27</v>
      </c>
      <c r="E46" s="28">
        <v>202</v>
      </c>
      <c r="F46" s="39">
        <v>0</v>
      </c>
      <c r="G46" s="44">
        <v>278</v>
      </c>
      <c r="H46" s="38">
        <v>164</v>
      </c>
      <c r="I46" s="28">
        <v>105</v>
      </c>
      <c r="J46" s="28">
        <v>9</v>
      </c>
      <c r="K46" s="39">
        <v>0</v>
      </c>
      <c r="L46" s="44">
        <v>278</v>
      </c>
      <c r="M46" s="38">
        <v>103</v>
      </c>
      <c r="N46" s="28">
        <v>90</v>
      </c>
      <c r="O46" s="46">
        <v>87.378640776699029</v>
      </c>
      <c r="P46" s="27"/>
      <c r="Q46" s="16"/>
    </row>
    <row r="47" spans="1:17" x14ac:dyDescent="0.2">
      <c r="A47" s="34">
        <v>27</v>
      </c>
      <c r="B47" s="38">
        <v>10</v>
      </c>
      <c r="C47" s="28">
        <v>35</v>
      </c>
      <c r="D47" s="28">
        <v>37</v>
      </c>
      <c r="E47" s="28">
        <v>197</v>
      </c>
      <c r="F47" s="39">
        <v>0</v>
      </c>
      <c r="G47" s="44">
        <v>279</v>
      </c>
      <c r="H47" s="38">
        <v>142</v>
      </c>
      <c r="I47" s="28">
        <v>117</v>
      </c>
      <c r="J47" s="28">
        <v>20</v>
      </c>
      <c r="K47" s="39">
        <v>0</v>
      </c>
      <c r="L47" s="44">
        <v>279</v>
      </c>
      <c r="M47" s="38">
        <v>103</v>
      </c>
      <c r="N47" s="28">
        <v>98</v>
      </c>
      <c r="O47" s="46">
        <v>95.145631067961162</v>
      </c>
      <c r="P47" s="27"/>
      <c r="Q47" s="16"/>
    </row>
    <row r="48" spans="1:17" x14ac:dyDescent="0.2">
      <c r="A48" s="34">
        <v>28</v>
      </c>
      <c r="B48" s="38">
        <v>8</v>
      </c>
      <c r="C48" s="28">
        <v>25</v>
      </c>
      <c r="D48" s="28">
        <v>21</v>
      </c>
      <c r="E48" s="28">
        <v>148</v>
      </c>
      <c r="F48" s="39">
        <v>0</v>
      </c>
      <c r="G48" s="44">
        <v>202</v>
      </c>
      <c r="H48" s="38">
        <v>115</v>
      </c>
      <c r="I48" s="28">
        <v>64</v>
      </c>
      <c r="J48" s="28">
        <v>23</v>
      </c>
      <c r="K48" s="39">
        <v>0</v>
      </c>
      <c r="L48" s="44">
        <v>202</v>
      </c>
      <c r="M48" s="38">
        <v>103</v>
      </c>
      <c r="N48" s="28">
        <v>98</v>
      </c>
      <c r="O48" s="46">
        <v>95.145631067961162</v>
      </c>
      <c r="P48" s="27"/>
      <c r="Q48" s="16"/>
    </row>
    <row r="49" spans="1:17" x14ac:dyDescent="0.2">
      <c r="A49" s="34">
        <v>29</v>
      </c>
      <c r="B49" s="38">
        <v>15</v>
      </c>
      <c r="C49" s="28">
        <v>39</v>
      </c>
      <c r="D49" s="28">
        <v>23</v>
      </c>
      <c r="E49" s="28">
        <v>150</v>
      </c>
      <c r="F49" s="39">
        <v>0</v>
      </c>
      <c r="G49" s="44">
        <v>227</v>
      </c>
      <c r="H49" s="38">
        <v>161</v>
      </c>
      <c r="I49" s="28">
        <v>53</v>
      </c>
      <c r="J49" s="28">
        <v>13</v>
      </c>
      <c r="K49" s="39">
        <v>0</v>
      </c>
      <c r="L49" s="44">
        <v>227</v>
      </c>
      <c r="M49" s="38">
        <v>103</v>
      </c>
      <c r="N49" s="28">
        <v>98</v>
      </c>
      <c r="O49" s="46">
        <v>95.145631067961162</v>
      </c>
      <c r="P49" s="27"/>
      <c r="Q49" s="16"/>
    </row>
    <row r="50" spans="1:17" x14ac:dyDescent="0.2">
      <c r="A50" s="34">
        <v>30</v>
      </c>
      <c r="B50" s="38">
        <v>6</v>
      </c>
      <c r="C50" s="28">
        <v>32</v>
      </c>
      <c r="D50" s="28">
        <v>24</v>
      </c>
      <c r="E50" s="28">
        <v>142</v>
      </c>
      <c r="F50" s="39">
        <v>2</v>
      </c>
      <c r="G50" s="44">
        <v>206</v>
      </c>
      <c r="H50" s="38">
        <v>153</v>
      </c>
      <c r="I50" s="28">
        <v>41</v>
      </c>
      <c r="J50" s="28">
        <v>12</v>
      </c>
      <c r="K50" s="39">
        <v>0</v>
      </c>
      <c r="L50" s="44">
        <v>206</v>
      </c>
      <c r="M50" s="38">
        <v>103</v>
      </c>
      <c r="N50" s="28">
        <v>98</v>
      </c>
      <c r="O50" s="46">
        <v>95.145631067961162</v>
      </c>
      <c r="P50" s="27"/>
      <c r="Q50" s="16"/>
    </row>
    <row r="51" spans="1:17" x14ac:dyDescent="0.2">
      <c r="A51" s="34">
        <v>31</v>
      </c>
      <c r="B51" s="38">
        <v>6</v>
      </c>
      <c r="C51" s="28">
        <v>36</v>
      </c>
      <c r="D51" s="28">
        <v>43</v>
      </c>
      <c r="E51" s="28">
        <v>151</v>
      </c>
      <c r="F51" s="39">
        <v>0</v>
      </c>
      <c r="G51" s="44">
        <v>236</v>
      </c>
      <c r="H51" s="38">
        <v>175</v>
      </c>
      <c r="I51" s="28">
        <v>46</v>
      </c>
      <c r="J51" s="28">
        <v>15</v>
      </c>
      <c r="K51" s="39">
        <v>0</v>
      </c>
      <c r="L51" s="44">
        <v>236</v>
      </c>
      <c r="M51" s="38">
        <v>103</v>
      </c>
      <c r="N51" s="28">
        <v>90</v>
      </c>
      <c r="O51" s="46">
        <v>87.378640776699029</v>
      </c>
      <c r="P51" s="27"/>
      <c r="Q51" s="16"/>
    </row>
    <row r="52" spans="1:17" x14ac:dyDescent="0.2">
      <c r="A52" s="34">
        <v>32</v>
      </c>
      <c r="B52" s="38">
        <v>14</v>
      </c>
      <c r="C52" s="28">
        <v>50</v>
      </c>
      <c r="D52" s="28">
        <v>42</v>
      </c>
      <c r="E52" s="28">
        <v>149</v>
      </c>
      <c r="F52" s="39">
        <v>0</v>
      </c>
      <c r="G52" s="44">
        <v>255</v>
      </c>
      <c r="H52" s="38">
        <v>175</v>
      </c>
      <c r="I52" s="28">
        <v>57</v>
      </c>
      <c r="J52" s="28">
        <v>23</v>
      </c>
      <c r="K52" s="39">
        <v>0</v>
      </c>
      <c r="L52" s="44">
        <v>255</v>
      </c>
      <c r="M52" s="38">
        <v>103</v>
      </c>
      <c r="N52" s="28">
        <v>90</v>
      </c>
      <c r="O52" s="46">
        <v>87.378640776699029</v>
      </c>
      <c r="P52" s="27"/>
      <c r="Q52" s="16"/>
    </row>
    <row r="53" spans="1:17" x14ac:dyDescent="0.2">
      <c r="A53" s="34">
        <v>33</v>
      </c>
      <c r="B53" s="38">
        <v>9</v>
      </c>
      <c r="C53" s="28">
        <v>48</v>
      </c>
      <c r="D53" s="28">
        <v>44</v>
      </c>
      <c r="E53" s="28">
        <v>200</v>
      </c>
      <c r="F53" s="39">
        <v>0</v>
      </c>
      <c r="G53" s="44">
        <v>301</v>
      </c>
      <c r="H53" s="38">
        <v>208</v>
      </c>
      <c r="I53" s="28">
        <v>64</v>
      </c>
      <c r="J53" s="28">
        <v>29</v>
      </c>
      <c r="K53" s="39">
        <v>0</v>
      </c>
      <c r="L53" s="44">
        <v>301</v>
      </c>
      <c r="M53" s="38">
        <v>103</v>
      </c>
      <c r="N53" s="28">
        <v>98</v>
      </c>
      <c r="O53" s="46">
        <v>95.145631067961162</v>
      </c>
      <c r="P53" s="27"/>
      <c r="Q53" s="16"/>
    </row>
    <row r="54" spans="1:17" x14ac:dyDescent="0.2">
      <c r="A54" s="34">
        <v>34</v>
      </c>
      <c r="B54" s="38">
        <v>12</v>
      </c>
      <c r="C54" s="28">
        <v>67</v>
      </c>
      <c r="D54" s="28">
        <v>46</v>
      </c>
      <c r="E54" s="28">
        <v>204</v>
      </c>
      <c r="F54" s="39">
        <v>0</v>
      </c>
      <c r="G54" s="44">
        <v>329</v>
      </c>
      <c r="H54" s="38">
        <v>219</v>
      </c>
      <c r="I54" s="28">
        <v>57</v>
      </c>
      <c r="J54" s="28">
        <v>53</v>
      </c>
      <c r="K54" s="39">
        <v>0</v>
      </c>
      <c r="L54" s="44">
        <v>329</v>
      </c>
      <c r="M54" s="38">
        <v>103</v>
      </c>
      <c r="N54" s="28">
        <v>98</v>
      </c>
      <c r="O54" s="46">
        <v>95.145631067961162</v>
      </c>
      <c r="P54" s="27"/>
      <c r="Q54" s="16"/>
    </row>
    <row r="55" spans="1:17" x14ac:dyDescent="0.2">
      <c r="A55" s="34">
        <v>35</v>
      </c>
      <c r="B55" s="38">
        <v>8</v>
      </c>
      <c r="C55" s="28">
        <v>83</v>
      </c>
      <c r="D55" s="28">
        <v>75</v>
      </c>
      <c r="E55" s="28">
        <v>246</v>
      </c>
      <c r="F55" s="39">
        <v>0</v>
      </c>
      <c r="G55" s="44">
        <v>412</v>
      </c>
      <c r="H55" s="38">
        <v>263</v>
      </c>
      <c r="I55" s="28">
        <v>95</v>
      </c>
      <c r="J55" s="28">
        <v>54</v>
      </c>
      <c r="K55" s="39">
        <v>0</v>
      </c>
      <c r="L55" s="44">
        <v>412</v>
      </c>
      <c r="M55" s="38">
        <v>103</v>
      </c>
      <c r="N55" s="28">
        <v>90</v>
      </c>
      <c r="O55" s="46">
        <v>87.378640776699029</v>
      </c>
      <c r="P55" s="27"/>
      <c r="Q55" s="16"/>
    </row>
    <row r="56" spans="1:17" x14ac:dyDescent="0.2">
      <c r="A56" s="34">
        <v>36</v>
      </c>
      <c r="B56" s="38">
        <v>11</v>
      </c>
      <c r="C56" s="28">
        <v>103</v>
      </c>
      <c r="D56" s="28">
        <v>66</v>
      </c>
      <c r="E56" s="28">
        <v>283</v>
      </c>
      <c r="F56" s="39">
        <v>0</v>
      </c>
      <c r="G56" s="44">
        <v>463</v>
      </c>
      <c r="H56" s="38">
        <v>295</v>
      </c>
      <c r="I56" s="28">
        <v>116</v>
      </c>
      <c r="J56" s="28">
        <v>52</v>
      </c>
      <c r="K56" s="39">
        <v>0</v>
      </c>
      <c r="L56" s="44">
        <v>463</v>
      </c>
      <c r="M56" s="38">
        <v>103</v>
      </c>
      <c r="N56" s="28">
        <v>98</v>
      </c>
      <c r="O56" s="46">
        <v>95.145631067961162</v>
      </c>
      <c r="P56" s="27"/>
      <c r="Q56" s="16"/>
    </row>
    <row r="57" spans="1:17" x14ac:dyDescent="0.2">
      <c r="A57" s="34">
        <v>37</v>
      </c>
      <c r="B57" s="38">
        <v>29</v>
      </c>
      <c r="C57" s="28">
        <v>74</v>
      </c>
      <c r="D57" s="28">
        <v>61</v>
      </c>
      <c r="E57" s="28">
        <v>262</v>
      </c>
      <c r="F57" s="39">
        <v>0</v>
      </c>
      <c r="G57" s="44">
        <v>426</v>
      </c>
      <c r="H57" s="38">
        <v>290</v>
      </c>
      <c r="I57" s="28">
        <v>70</v>
      </c>
      <c r="J57" s="28">
        <v>66</v>
      </c>
      <c r="K57" s="39">
        <v>0</v>
      </c>
      <c r="L57" s="44">
        <v>426</v>
      </c>
      <c r="M57" s="38">
        <v>103</v>
      </c>
      <c r="N57" s="28">
        <v>98</v>
      </c>
      <c r="O57" s="46">
        <v>95.145631067961162</v>
      </c>
      <c r="P57" s="27"/>
      <c r="Q57" s="16"/>
    </row>
    <row r="58" spans="1:17" x14ac:dyDescent="0.2">
      <c r="A58" s="34">
        <v>38</v>
      </c>
      <c r="B58" s="38">
        <v>8</v>
      </c>
      <c r="C58" s="28">
        <v>85</v>
      </c>
      <c r="D58" s="28">
        <v>68</v>
      </c>
      <c r="E58" s="28">
        <v>315</v>
      </c>
      <c r="F58" s="39">
        <v>0</v>
      </c>
      <c r="G58" s="44">
        <v>476</v>
      </c>
      <c r="H58" s="38">
        <v>313</v>
      </c>
      <c r="I58" s="28">
        <v>73</v>
      </c>
      <c r="J58" s="28">
        <v>90</v>
      </c>
      <c r="K58" s="39">
        <v>0</v>
      </c>
      <c r="L58" s="44">
        <v>476</v>
      </c>
      <c r="M58" s="38">
        <v>103</v>
      </c>
      <c r="N58" s="28">
        <v>90</v>
      </c>
      <c r="O58" s="46">
        <v>87.378640776699029</v>
      </c>
      <c r="P58" s="27"/>
      <c r="Q58" s="16"/>
    </row>
    <row r="59" spans="1:17" x14ac:dyDescent="0.2">
      <c r="A59" s="34">
        <v>39</v>
      </c>
      <c r="B59" s="38">
        <v>13</v>
      </c>
      <c r="C59" s="28">
        <v>68</v>
      </c>
      <c r="D59" s="28">
        <v>56</v>
      </c>
      <c r="E59" s="28">
        <v>216</v>
      </c>
      <c r="F59" s="39">
        <v>0</v>
      </c>
      <c r="G59" s="44">
        <v>353</v>
      </c>
      <c r="H59" s="38">
        <v>250</v>
      </c>
      <c r="I59" s="28">
        <v>53</v>
      </c>
      <c r="J59" s="28">
        <v>50</v>
      </c>
      <c r="K59" s="39">
        <v>0</v>
      </c>
      <c r="L59" s="44">
        <v>353</v>
      </c>
      <c r="M59" s="38">
        <v>103</v>
      </c>
      <c r="N59" s="28">
        <v>90</v>
      </c>
      <c r="O59" s="46">
        <v>87.378640776699029</v>
      </c>
      <c r="P59" s="27"/>
      <c r="Q59" s="16"/>
    </row>
    <row r="60" spans="1:17" x14ac:dyDescent="0.2">
      <c r="A60" s="34">
        <v>40</v>
      </c>
      <c r="B60" s="38">
        <v>8</v>
      </c>
      <c r="C60" s="28">
        <v>36</v>
      </c>
      <c r="D60" s="28">
        <v>34</v>
      </c>
      <c r="E60" s="28">
        <v>196</v>
      </c>
      <c r="F60" s="39">
        <v>0</v>
      </c>
      <c r="G60" s="44">
        <v>274</v>
      </c>
      <c r="H60" s="38">
        <v>172</v>
      </c>
      <c r="I60" s="28">
        <v>57</v>
      </c>
      <c r="J60" s="28">
        <v>45</v>
      </c>
      <c r="K60" s="39">
        <v>0</v>
      </c>
      <c r="L60" s="44">
        <v>274</v>
      </c>
      <c r="M60" s="38">
        <v>103</v>
      </c>
      <c r="N60" s="28">
        <v>98</v>
      </c>
      <c r="O60" s="46">
        <v>95.145631067961162</v>
      </c>
      <c r="P60" s="27"/>
      <c r="Q60" s="16"/>
    </row>
    <row r="61" spans="1:17" x14ac:dyDescent="0.2">
      <c r="A61" s="34">
        <v>41</v>
      </c>
      <c r="B61" s="38">
        <v>10</v>
      </c>
      <c r="C61" s="28">
        <v>35</v>
      </c>
      <c r="D61" s="28">
        <v>38</v>
      </c>
      <c r="E61" s="28">
        <v>161</v>
      </c>
      <c r="F61" s="39">
        <v>0</v>
      </c>
      <c r="G61" s="44">
        <v>244</v>
      </c>
      <c r="H61" s="38">
        <v>172</v>
      </c>
      <c r="I61" s="28">
        <v>45</v>
      </c>
      <c r="J61" s="28">
        <v>27</v>
      </c>
      <c r="K61" s="39">
        <v>0</v>
      </c>
      <c r="L61" s="44">
        <v>244</v>
      </c>
      <c r="M61" s="38">
        <v>103</v>
      </c>
      <c r="N61" s="28">
        <v>90</v>
      </c>
      <c r="O61" s="46">
        <v>87.378640776699029</v>
      </c>
      <c r="P61" s="27"/>
      <c r="Q61" s="16"/>
    </row>
    <row r="62" spans="1:17" x14ac:dyDescent="0.2">
      <c r="A62" s="34">
        <v>42</v>
      </c>
      <c r="B62" s="38">
        <v>9</v>
      </c>
      <c r="C62" s="28">
        <v>70</v>
      </c>
      <c r="D62" s="28">
        <v>51</v>
      </c>
      <c r="E62" s="28">
        <v>298</v>
      </c>
      <c r="F62" s="39">
        <v>0</v>
      </c>
      <c r="G62" s="44">
        <v>428</v>
      </c>
      <c r="H62" s="38">
        <v>323</v>
      </c>
      <c r="I62" s="28">
        <v>49</v>
      </c>
      <c r="J62" s="28">
        <v>56</v>
      </c>
      <c r="K62" s="39">
        <v>0</v>
      </c>
      <c r="L62" s="44">
        <v>428</v>
      </c>
      <c r="M62" s="38">
        <v>103</v>
      </c>
      <c r="N62" s="28">
        <v>98</v>
      </c>
      <c r="O62" s="46">
        <v>95.145631067961162</v>
      </c>
      <c r="P62" s="27"/>
      <c r="Q62" s="16"/>
    </row>
    <row r="63" spans="1:17" x14ac:dyDescent="0.2">
      <c r="A63" s="34">
        <v>43</v>
      </c>
      <c r="B63" s="38">
        <v>8</v>
      </c>
      <c r="C63" s="28">
        <v>37</v>
      </c>
      <c r="D63" s="28">
        <v>39</v>
      </c>
      <c r="E63" s="28">
        <v>193</v>
      </c>
      <c r="F63" s="39">
        <v>0</v>
      </c>
      <c r="G63" s="44">
        <v>277</v>
      </c>
      <c r="H63" s="38">
        <v>183</v>
      </c>
      <c r="I63" s="28">
        <v>65</v>
      </c>
      <c r="J63" s="28">
        <v>29</v>
      </c>
      <c r="K63" s="39">
        <v>0</v>
      </c>
      <c r="L63" s="44">
        <v>277</v>
      </c>
      <c r="M63" s="38">
        <v>103</v>
      </c>
      <c r="N63" s="28">
        <v>98</v>
      </c>
      <c r="O63" s="46">
        <v>95.145631067961162</v>
      </c>
      <c r="P63" s="27"/>
      <c r="Q63" s="16"/>
    </row>
    <row r="64" spans="1:17" x14ac:dyDescent="0.2">
      <c r="A64" s="34">
        <v>44</v>
      </c>
      <c r="B64" s="38">
        <v>15</v>
      </c>
      <c r="C64" s="28">
        <v>63</v>
      </c>
      <c r="D64" s="28">
        <v>28</v>
      </c>
      <c r="E64" s="28">
        <v>214</v>
      </c>
      <c r="F64" s="39">
        <v>0</v>
      </c>
      <c r="G64" s="44">
        <v>320</v>
      </c>
      <c r="H64" s="38">
        <v>237</v>
      </c>
      <c r="I64" s="28">
        <v>54</v>
      </c>
      <c r="J64" s="28">
        <v>29</v>
      </c>
      <c r="K64" s="39">
        <v>0</v>
      </c>
      <c r="L64" s="44">
        <v>320</v>
      </c>
      <c r="M64" s="38">
        <v>103</v>
      </c>
      <c r="N64" s="28">
        <v>98</v>
      </c>
      <c r="O64" s="46">
        <v>95.145631067961162</v>
      </c>
      <c r="P64" s="27"/>
      <c r="Q64" s="16"/>
    </row>
    <row r="65" spans="1:17" x14ac:dyDescent="0.2">
      <c r="A65" s="34">
        <v>45</v>
      </c>
      <c r="B65" s="38">
        <v>10</v>
      </c>
      <c r="C65" s="28">
        <v>49</v>
      </c>
      <c r="D65" s="28">
        <v>59</v>
      </c>
      <c r="E65" s="28">
        <v>196</v>
      </c>
      <c r="F65" s="39">
        <v>0</v>
      </c>
      <c r="G65" s="44">
        <v>314</v>
      </c>
      <c r="H65" s="38">
        <v>211</v>
      </c>
      <c r="I65" s="28">
        <v>60</v>
      </c>
      <c r="J65" s="28">
        <v>43</v>
      </c>
      <c r="K65" s="39">
        <v>0</v>
      </c>
      <c r="L65" s="44">
        <v>314</v>
      </c>
      <c r="M65" s="38">
        <v>103</v>
      </c>
      <c r="N65" s="28">
        <v>98</v>
      </c>
      <c r="O65" s="46">
        <v>95.145631067961162</v>
      </c>
      <c r="P65" s="27"/>
      <c r="Q65" s="16"/>
    </row>
    <row r="66" spans="1:17" x14ac:dyDescent="0.2">
      <c r="A66" s="34">
        <v>46</v>
      </c>
      <c r="B66" s="38">
        <v>4</v>
      </c>
      <c r="C66" s="28">
        <v>33</v>
      </c>
      <c r="D66" s="28">
        <v>33</v>
      </c>
      <c r="E66" s="28">
        <v>160</v>
      </c>
      <c r="F66" s="39">
        <v>0</v>
      </c>
      <c r="G66" s="44">
        <v>230</v>
      </c>
      <c r="H66" s="38">
        <v>170</v>
      </c>
      <c r="I66" s="28">
        <v>29</v>
      </c>
      <c r="J66" s="28">
        <v>31</v>
      </c>
      <c r="K66" s="39">
        <v>0</v>
      </c>
      <c r="L66" s="44">
        <v>230</v>
      </c>
      <c r="M66" s="38">
        <v>103</v>
      </c>
      <c r="N66" s="28">
        <v>98</v>
      </c>
      <c r="O66" s="46">
        <v>95.145631067961162</v>
      </c>
      <c r="P66" s="27"/>
      <c r="Q66" s="16"/>
    </row>
    <row r="67" spans="1:17" x14ac:dyDescent="0.2">
      <c r="A67" s="34">
        <v>47</v>
      </c>
      <c r="B67" s="38">
        <v>19</v>
      </c>
      <c r="C67" s="28">
        <v>48</v>
      </c>
      <c r="D67" s="28">
        <v>38</v>
      </c>
      <c r="E67" s="28">
        <v>202</v>
      </c>
      <c r="F67" s="39">
        <v>0</v>
      </c>
      <c r="G67" s="44">
        <v>307</v>
      </c>
      <c r="H67" s="38">
        <v>235</v>
      </c>
      <c r="I67" s="28">
        <v>39</v>
      </c>
      <c r="J67" s="28">
        <v>33</v>
      </c>
      <c r="K67" s="39">
        <v>0</v>
      </c>
      <c r="L67" s="44">
        <v>307</v>
      </c>
      <c r="M67" s="38">
        <v>103</v>
      </c>
      <c r="N67" s="28">
        <v>98</v>
      </c>
      <c r="O67" s="46">
        <v>95.145631067961162</v>
      </c>
      <c r="P67" s="27"/>
      <c r="Q67" s="16"/>
    </row>
    <row r="68" spans="1:17" x14ac:dyDescent="0.2">
      <c r="A68" s="34">
        <v>48</v>
      </c>
      <c r="B68" s="38">
        <v>7</v>
      </c>
      <c r="C68" s="28">
        <v>43</v>
      </c>
      <c r="D68" s="28">
        <v>30</v>
      </c>
      <c r="E68" s="28">
        <v>205</v>
      </c>
      <c r="F68" s="39">
        <v>0</v>
      </c>
      <c r="G68" s="44">
        <v>285</v>
      </c>
      <c r="H68" s="38">
        <v>199</v>
      </c>
      <c r="I68" s="28">
        <v>57</v>
      </c>
      <c r="J68" s="28">
        <v>29</v>
      </c>
      <c r="K68" s="39">
        <v>0</v>
      </c>
      <c r="L68" s="44">
        <v>285</v>
      </c>
      <c r="M68" s="38">
        <v>103</v>
      </c>
      <c r="N68" s="28">
        <v>101</v>
      </c>
      <c r="O68" s="46">
        <v>98.05825242718447</v>
      </c>
      <c r="P68" s="27"/>
      <c r="Q68" s="16"/>
    </row>
    <row r="69" spans="1:17" x14ac:dyDescent="0.2">
      <c r="A69" s="34">
        <v>49</v>
      </c>
      <c r="B69" s="38">
        <v>10</v>
      </c>
      <c r="C69" s="28">
        <v>47</v>
      </c>
      <c r="D69" s="28">
        <v>24</v>
      </c>
      <c r="E69" s="28">
        <v>188</v>
      </c>
      <c r="F69" s="39">
        <v>0</v>
      </c>
      <c r="G69" s="44">
        <v>269</v>
      </c>
      <c r="H69" s="38">
        <v>193</v>
      </c>
      <c r="I69" s="28">
        <v>47</v>
      </c>
      <c r="J69" s="28">
        <v>29</v>
      </c>
      <c r="K69" s="39">
        <v>0</v>
      </c>
      <c r="L69" s="44">
        <v>269</v>
      </c>
      <c r="M69" s="38">
        <v>103</v>
      </c>
      <c r="N69" s="28">
        <v>98</v>
      </c>
      <c r="O69" s="46">
        <v>95.145631067961162</v>
      </c>
      <c r="P69" s="27"/>
      <c r="Q69" s="16"/>
    </row>
    <row r="70" spans="1:17" x14ac:dyDescent="0.2">
      <c r="A70" s="34">
        <v>50</v>
      </c>
      <c r="B70" s="38">
        <v>10</v>
      </c>
      <c r="C70" s="28">
        <v>42</v>
      </c>
      <c r="D70" s="28">
        <v>46</v>
      </c>
      <c r="E70" s="28">
        <v>146</v>
      </c>
      <c r="F70" s="39">
        <v>0</v>
      </c>
      <c r="G70" s="44">
        <v>244</v>
      </c>
      <c r="H70" s="38">
        <v>185</v>
      </c>
      <c r="I70" s="28">
        <v>39</v>
      </c>
      <c r="J70" s="28">
        <v>20</v>
      </c>
      <c r="K70" s="39">
        <v>0</v>
      </c>
      <c r="L70" s="44">
        <v>244</v>
      </c>
      <c r="M70" s="38">
        <v>103</v>
      </c>
      <c r="N70" s="28">
        <v>98</v>
      </c>
      <c r="O70" s="46">
        <v>95.145631067961162</v>
      </c>
      <c r="P70" s="27"/>
      <c r="Q70" s="16"/>
    </row>
    <row r="71" spans="1:17" x14ac:dyDescent="0.2">
      <c r="A71" s="34">
        <v>51</v>
      </c>
      <c r="B71" s="38">
        <v>14</v>
      </c>
      <c r="C71" s="28">
        <v>30</v>
      </c>
      <c r="D71" s="28">
        <v>30</v>
      </c>
      <c r="E71" s="28">
        <v>187</v>
      </c>
      <c r="F71" s="39">
        <v>0</v>
      </c>
      <c r="G71" s="44">
        <v>261</v>
      </c>
      <c r="H71" s="38">
        <v>203</v>
      </c>
      <c r="I71" s="28">
        <v>34</v>
      </c>
      <c r="J71" s="28">
        <v>24</v>
      </c>
      <c r="K71" s="39">
        <v>0</v>
      </c>
      <c r="L71" s="44">
        <v>261</v>
      </c>
      <c r="M71" s="38">
        <v>103</v>
      </c>
      <c r="N71" s="28">
        <v>98</v>
      </c>
      <c r="O71" s="46">
        <v>95.145631067961162</v>
      </c>
      <c r="P71" s="27"/>
      <c r="Q71" s="16"/>
    </row>
    <row r="72" spans="1:17" x14ac:dyDescent="0.2">
      <c r="A72" s="34">
        <v>52</v>
      </c>
      <c r="B72" s="38">
        <v>12</v>
      </c>
      <c r="C72" s="28">
        <v>29</v>
      </c>
      <c r="D72" s="28">
        <v>40</v>
      </c>
      <c r="E72" s="28">
        <v>142</v>
      </c>
      <c r="F72" s="39">
        <v>0</v>
      </c>
      <c r="G72" s="44">
        <v>223</v>
      </c>
      <c r="H72" s="38">
        <v>127</v>
      </c>
      <c r="I72" s="28">
        <v>45</v>
      </c>
      <c r="J72" s="28">
        <v>51</v>
      </c>
      <c r="K72" s="39">
        <v>0</v>
      </c>
      <c r="L72" s="44">
        <v>223</v>
      </c>
      <c r="M72" s="38">
        <v>103</v>
      </c>
      <c r="N72" s="28">
        <v>98</v>
      </c>
      <c r="O72" s="46">
        <v>95.145631067961162</v>
      </c>
      <c r="P72" s="27"/>
      <c r="Q72" s="16"/>
    </row>
    <row r="73" spans="1:17" ht="12" thickBot="1" x14ac:dyDescent="0.25">
      <c r="A73" s="42">
        <v>53</v>
      </c>
      <c r="B73" s="40">
        <v>8</v>
      </c>
      <c r="C73" s="41">
        <v>37</v>
      </c>
      <c r="D73" s="41">
        <v>43</v>
      </c>
      <c r="E73" s="41">
        <v>137</v>
      </c>
      <c r="F73" s="42">
        <v>0</v>
      </c>
      <c r="G73" s="48">
        <v>225</v>
      </c>
      <c r="H73" s="40">
        <v>149</v>
      </c>
      <c r="I73" s="41">
        <v>40</v>
      </c>
      <c r="J73" s="41">
        <v>36</v>
      </c>
      <c r="K73" s="42">
        <v>0</v>
      </c>
      <c r="L73" s="48">
        <v>225</v>
      </c>
      <c r="M73" s="40">
        <v>103</v>
      </c>
      <c r="N73" s="41">
        <v>98</v>
      </c>
      <c r="O73" s="47">
        <v>95.145631067961162</v>
      </c>
      <c r="P73" s="27"/>
      <c r="Q73" s="16"/>
    </row>
    <row r="74" spans="1:17" ht="12" thickBot="1" x14ac:dyDescent="0.25">
      <c r="A74" s="54" t="s">
        <v>1</v>
      </c>
      <c r="B74" s="55">
        <v>775</v>
      </c>
      <c r="C74" s="55">
        <v>3051</v>
      </c>
      <c r="D74" s="55">
        <v>2247</v>
      </c>
      <c r="E74" s="55">
        <v>11525</v>
      </c>
      <c r="F74" s="55">
        <v>2</v>
      </c>
      <c r="G74" s="54">
        <v>17600</v>
      </c>
      <c r="H74" s="55">
        <v>11444</v>
      </c>
      <c r="I74" s="55">
        <v>4279</v>
      </c>
      <c r="J74" s="55">
        <v>1831</v>
      </c>
      <c r="K74" s="55">
        <v>46</v>
      </c>
      <c r="L74" s="56">
        <v>17600</v>
      </c>
      <c r="M74" s="54">
        <v>103</v>
      </c>
      <c r="N74" s="57">
        <v>93</v>
      </c>
      <c r="O74" s="58">
        <v>90.58</v>
      </c>
      <c r="P74" s="17"/>
      <c r="Q74" s="18"/>
    </row>
    <row r="75" spans="1:17" x14ac:dyDescent="0.2">
      <c r="A75" s="6" t="s">
        <v>75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6"/>
      <c r="N75" s="6" t="s">
        <v>74</v>
      </c>
      <c r="O75" s="59" t="s">
        <v>74</v>
      </c>
      <c r="P75" s="52"/>
      <c r="Q75" s="18"/>
    </row>
    <row r="76" spans="1:17" x14ac:dyDescent="0.2">
      <c r="A76" s="53" t="s">
        <v>76</v>
      </c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50"/>
      <c r="O76" s="51"/>
      <c r="P76" s="52"/>
      <c r="Q76" s="18"/>
    </row>
    <row r="77" spans="1:17" x14ac:dyDescent="0.2">
      <c r="N77" s="6"/>
      <c r="O77" s="6"/>
    </row>
    <row r="79" spans="1:17" s="5" customFormat="1" ht="16.5" thickBot="1" x14ac:dyDescent="0.3">
      <c r="A79" s="23" t="s">
        <v>77</v>
      </c>
      <c r="B79" s="3"/>
      <c r="C79" s="3"/>
      <c r="D79" s="3"/>
      <c r="E79" s="3"/>
      <c r="F79" s="3"/>
      <c r="G79" s="3"/>
      <c r="H79" s="3"/>
      <c r="I79" s="3"/>
      <c r="J79" s="3"/>
      <c r="K79" s="3"/>
      <c r="O79" s="15"/>
      <c r="Q79" s="14"/>
    </row>
    <row r="80" spans="1:17" ht="12" thickBot="1" x14ac:dyDescent="0.25">
      <c r="A80" s="152" t="s">
        <v>0</v>
      </c>
      <c r="B80" s="146" t="s">
        <v>32</v>
      </c>
      <c r="C80" s="147"/>
      <c r="D80" s="147"/>
      <c r="E80" s="147"/>
      <c r="F80" s="147"/>
      <c r="G80" s="148"/>
      <c r="H80" s="146" t="s">
        <v>33</v>
      </c>
      <c r="I80" s="147"/>
      <c r="J80" s="147"/>
      <c r="K80" s="147"/>
      <c r="L80" s="148"/>
    </row>
    <row r="81" spans="1:12" ht="12" thickBot="1" x14ac:dyDescent="0.25">
      <c r="A81" s="153"/>
      <c r="B81" s="81" t="s">
        <v>34</v>
      </c>
      <c r="C81" s="82" t="s">
        <v>35</v>
      </c>
      <c r="D81" s="82" t="s">
        <v>36</v>
      </c>
      <c r="E81" s="82" t="s">
        <v>37</v>
      </c>
      <c r="F81" s="83" t="s">
        <v>38</v>
      </c>
      <c r="G81" s="84" t="s">
        <v>1</v>
      </c>
      <c r="H81" s="81" t="s">
        <v>39</v>
      </c>
      <c r="I81" s="82" t="s">
        <v>40</v>
      </c>
      <c r="J81" s="82" t="s">
        <v>41</v>
      </c>
      <c r="K81" s="85" t="s">
        <v>38</v>
      </c>
      <c r="L81" s="84" t="s">
        <v>1</v>
      </c>
    </row>
    <row r="82" spans="1:12" x14ac:dyDescent="0.2">
      <c r="A82" s="63" t="s">
        <v>2</v>
      </c>
      <c r="B82" s="65">
        <v>15</v>
      </c>
      <c r="C82" s="66">
        <v>175</v>
      </c>
      <c r="D82" s="66">
        <v>150</v>
      </c>
      <c r="E82" s="66">
        <v>730</v>
      </c>
      <c r="F82" s="67">
        <v>0</v>
      </c>
      <c r="G82" s="70">
        <v>1070</v>
      </c>
      <c r="H82" s="65">
        <v>552</v>
      </c>
      <c r="I82" s="66">
        <v>512</v>
      </c>
      <c r="J82" s="66">
        <v>5</v>
      </c>
      <c r="K82" s="67">
        <v>1</v>
      </c>
      <c r="L82" s="72">
        <v>1070</v>
      </c>
    </row>
    <row r="83" spans="1:12" x14ac:dyDescent="0.2">
      <c r="A83" s="64" t="s">
        <v>3</v>
      </c>
      <c r="B83" s="68">
        <v>22</v>
      </c>
      <c r="C83" s="62">
        <v>81</v>
      </c>
      <c r="D83" s="62">
        <v>66</v>
      </c>
      <c r="E83" s="62">
        <v>294</v>
      </c>
      <c r="F83" s="69">
        <v>0</v>
      </c>
      <c r="G83" s="71">
        <v>463</v>
      </c>
      <c r="H83" s="68">
        <v>288</v>
      </c>
      <c r="I83" s="62">
        <v>29</v>
      </c>
      <c r="J83" s="62">
        <v>146</v>
      </c>
      <c r="K83" s="69">
        <v>0</v>
      </c>
      <c r="L83" s="73">
        <v>463</v>
      </c>
    </row>
    <row r="84" spans="1:12" x14ac:dyDescent="0.2">
      <c r="A84" s="64" t="s">
        <v>4</v>
      </c>
      <c r="B84" s="68">
        <v>2</v>
      </c>
      <c r="C84" s="62">
        <v>15</v>
      </c>
      <c r="D84" s="62">
        <v>14</v>
      </c>
      <c r="E84" s="62">
        <v>32</v>
      </c>
      <c r="F84" s="69">
        <v>0</v>
      </c>
      <c r="G84" s="71">
        <v>63</v>
      </c>
      <c r="H84" s="68">
        <v>50</v>
      </c>
      <c r="I84" s="62">
        <v>13</v>
      </c>
      <c r="J84" s="62">
        <v>0</v>
      </c>
      <c r="K84" s="69">
        <v>0</v>
      </c>
      <c r="L84" s="73">
        <v>63</v>
      </c>
    </row>
    <row r="85" spans="1:12" x14ac:dyDescent="0.2">
      <c r="A85" s="64" t="s">
        <v>5</v>
      </c>
      <c r="B85" s="68">
        <v>16</v>
      </c>
      <c r="C85" s="62">
        <v>55</v>
      </c>
      <c r="D85" s="62">
        <v>49</v>
      </c>
      <c r="E85" s="62">
        <v>321</v>
      </c>
      <c r="F85" s="69">
        <v>0</v>
      </c>
      <c r="G85" s="71">
        <v>441</v>
      </c>
      <c r="H85" s="68">
        <v>192</v>
      </c>
      <c r="I85" s="62">
        <v>75</v>
      </c>
      <c r="J85" s="62">
        <v>174</v>
      </c>
      <c r="K85" s="69">
        <v>0</v>
      </c>
      <c r="L85" s="73">
        <v>441</v>
      </c>
    </row>
    <row r="86" spans="1:12" x14ac:dyDescent="0.2">
      <c r="A86" s="64" t="s">
        <v>6</v>
      </c>
      <c r="B86" s="68">
        <v>289</v>
      </c>
      <c r="C86" s="62">
        <v>991</v>
      </c>
      <c r="D86" s="62">
        <v>459</v>
      </c>
      <c r="E86" s="62">
        <v>2814</v>
      </c>
      <c r="F86" s="69">
        <v>0</v>
      </c>
      <c r="G86" s="71">
        <v>4553</v>
      </c>
      <c r="H86" s="68">
        <v>2713</v>
      </c>
      <c r="I86" s="62">
        <v>1748</v>
      </c>
      <c r="J86" s="62">
        <v>62</v>
      </c>
      <c r="K86" s="69">
        <v>30</v>
      </c>
      <c r="L86" s="73">
        <v>4553</v>
      </c>
    </row>
    <row r="87" spans="1:12" x14ac:dyDescent="0.2">
      <c r="A87" s="64" t="s">
        <v>7</v>
      </c>
      <c r="B87" s="68">
        <v>2</v>
      </c>
      <c r="C87" s="62">
        <v>1</v>
      </c>
      <c r="D87" s="62">
        <v>1</v>
      </c>
      <c r="E87" s="62">
        <v>2</v>
      </c>
      <c r="F87" s="69">
        <v>0</v>
      </c>
      <c r="G87" s="71">
        <v>6</v>
      </c>
      <c r="H87" s="68">
        <v>6</v>
      </c>
      <c r="I87" s="62">
        <v>0</v>
      </c>
      <c r="J87" s="62">
        <v>0</v>
      </c>
      <c r="K87" s="69">
        <v>0</v>
      </c>
      <c r="L87" s="73">
        <v>6</v>
      </c>
    </row>
    <row r="88" spans="1:12" x14ac:dyDescent="0.2">
      <c r="A88" s="64" t="s">
        <v>8</v>
      </c>
      <c r="B88" s="68">
        <v>22</v>
      </c>
      <c r="C88" s="62">
        <v>94</v>
      </c>
      <c r="D88" s="62">
        <v>54</v>
      </c>
      <c r="E88" s="62">
        <v>437</v>
      </c>
      <c r="F88" s="69">
        <v>0</v>
      </c>
      <c r="G88" s="71">
        <v>607</v>
      </c>
      <c r="H88" s="68">
        <v>197</v>
      </c>
      <c r="I88" s="62">
        <v>194</v>
      </c>
      <c r="J88" s="62">
        <v>213</v>
      </c>
      <c r="K88" s="69">
        <v>3</v>
      </c>
      <c r="L88" s="73">
        <v>607</v>
      </c>
    </row>
    <row r="89" spans="1:12" x14ac:dyDescent="0.2">
      <c r="A89" s="64" t="s">
        <v>9</v>
      </c>
      <c r="B89" s="68">
        <v>40</v>
      </c>
      <c r="C89" s="62">
        <v>174</v>
      </c>
      <c r="D89" s="62">
        <v>100</v>
      </c>
      <c r="E89" s="62">
        <v>557</v>
      </c>
      <c r="F89" s="69">
        <v>0</v>
      </c>
      <c r="G89" s="71">
        <v>871</v>
      </c>
      <c r="H89" s="68">
        <v>871</v>
      </c>
      <c r="I89" s="62">
        <v>0</v>
      </c>
      <c r="J89" s="62">
        <v>0</v>
      </c>
      <c r="K89" s="69">
        <v>0</v>
      </c>
      <c r="L89" s="73">
        <v>871</v>
      </c>
    </row>
    <row r="90" spans="1:12" x14ac:dyDescent="0.2">
      <c r="A90" s="64" t="s">
        <v>10</v>
      </c>
      <c r="B90" s="68">
        <v>0</v>
      </c>
      <c r="C90" s="62">
        <v>0</v>
      </c>
      <c r="D90" s="62">
        <v>0</v>
      </c>
      <c r="E90" s="62">
        <v>0</v>
      </c>
      <c r="F90" s="69">
        <v>0</v>
      </c>
      <c r="G90" s="71">
        <v>0</v>
      </c>
      <c r="H90" s="68">
        <v>0</v>
      </c>
      <c r="I90" s="62">
        <v>0</v>
      </c>
      <c r="J90" s="62">
        <v>0</v>
      </c>
      <c r="K90" s="69">
        <v>0</v>
      </c>
      <c r="L90" s="73">
        <v>0</v>
      </c>
    </row>
    <row r="91" spans="1:12" x14ac:dyDescent="0.2">
      <c r="A91" s="64" t="s">
        <v>11</v>
      </c>
      <c r="B91" s="68">
        <v>8</v>
      </c>
      <c r="C91" s="62">
        <v>11</v>
      </c>
      <c r="D91" s="62">
        <v>11</v>
      </c>
      <c r="E91" s="62">
        <v>57</v>
      </c>
      <c r="F91" s="69">
        <v>0</v>
      </c>
      <c r="G91" s="71">
        <v>87</v>
      </c>
      <c r="H91" s="68">
        <v>84</v>
      </c>
      <c r="I91" s="62">
        <v>1</v>
      </c>
      <c r="J91" s="62">
        <v>2</v>
      </c>
      <c r="K91" s="69">
        <v>0</v>
      </c>
      <c r="L91" s="73">
        <v>87</v>
      </c>
    </row>
    <row r="92" spans="1:12" x14ac:dyDescent="0.2">
      <c r="A92" s="64" t="s">
        <v>12</v>
      </c>
      <c r="B92" s="68">
        <v>2</v>
      </c>
      <c r="C92" s="62">
        <v>9</v>
      </c>
      <c r="D92" s="62">
        <v>13</v>
      </c>
      <c r="E92" s="62">
        <v>60</v>
      </c>
      <c r="F92" s="69">
        <v>0</v>
      </c>
      <c r="G92" s="71">
        <v>84</v>
      </c>
      <c r="H92" s="68">
        <v>79</v>
      </c>
      <c r="I92" s="62">
        <v>5</v>
      </c>
      <c r="J92" s="62">
        <v>0</v>
      </c>
      <c r="K92" s="69">
        <v>0</v>
      </c>
      <c r="L92" s="73">
        <v>84</v>
      </c>
    </row>
    <row r="93" spans="1:12" x14ac:dyDescent="0.2">
      <c r="A93" s="64" t="s">
        <v>13</v>
      </c>
      <c r="B93" s="68">
        <v>33</v>
      </c>
      <c r="C93" s="62">
        <v>128</v>
      </c>
      <c r="D93" s="62">
        <v>85</v>
      </c>
      <c r="E93" s="62">
        <v>799</v>
      </c>
      <c r="F93" s="69">
        <v>0</v>
      </c>
      <c r="G93" s="71">
        <v>1045</v>
      </c>
      <c r="H93" s="68">
        <v>610</v>
      </c>
      <c r="I93" s="62">
        <v>432</v>
      </c>
      <c r="J93" s="62">
        <v>3</v>
      </c>
      <c r="K93" s="69">
        <v>0</v>
      </c>
      <c r="L93" s="73">
        <v>1045</v>
      </c>
    </row>
    <row r="94" spans="1:12" x14ac:dyDescent="0.2">
      <c r="A94" s="64" t="s">
        <v>14</v>
      </c>
      <c r="B94" s="68">
        <v>12</v>
      </c>
      <c r="C94" s="62">
        <v>30</v>
      </c>
      <c r="D94" s="62">
        <v>24</v>
      </c>
      <c r="E94" s="62">
        <v>68</v>
      </c>
      <c r="F94" s="69">
        <v>2</v>
      </c>
      <c r="G94" s="71">
        <v>136</v>
      </c>
      <c r="H94" s="68">
        <v>54</v>
      </c>
      <c r="I94" s="62">
        <v>52</v>
      </c>
      <c r="J94" s="62">
        <v>27</v>
      </c>
      <c r="K94" s="69">
        <v>3</v>
      </c>
      <c r="L94" s="73">
        <v>136</v>
      </c>
    </row>
    <row r="95" spans="1:12" x14ac:dyDescent="0.2">
      <c r="A95" s="64" t="s">
        <v>15</v>
      </c>
      <c r="B95" s="68">
        <v>6</v>
      </c>
      <c r="C95" s="62">
        <v>54</v>
      </c>
      <c r="D95" s="62">
        <v>99</v>
      </c>
      <c r="E95" s="62">
        <v>448</v>
      </c>
      <c r="F95" s="69">
        <v>0</v>
      </c>
      <c r="G95" s="71">
        <v>607</v>
      </c>
      <c r="H95" s="68">
        <v>607</v>
      </c>
      <c r="I95" s="62">
        <v>0</v>
      </c>
      <c r="J95" s="62">
        <v>0</v>
      </c>
      <c r="K95" s="69">
        <v>0</v>
      </c>
      <c r="L95" s="73">
        <v>607</v>
      </c>
    </row>
    <row r="96" spans="1:12" x14ac:dyDescent="0.2">
      <c r="A96" s="64" t="s">
        <v>16</v>
      </c>
      <c r="B96" s="68">
        <v>7</v>
      </c>
      <c r="C96" s="62">
        <v>13</v>
      </c>
      <c r="D96" s="62">
        <v>5</v>
      </c>
      <c r="E96" s="62">
        <v>37</v>
      </c>
      <c r="F96" s="69">
        <v>0</v>
      </c>
      <c r="G96" s="71">
        <v>62</v>
      </c>
      <c r="H96" s="68">
        <v>62</v>
      </c>
      <c r="I96" s="62">
        <v>0</v>
      </c>
      <c r="J96" s="62">
        <v>0</v>
      </c>
      <c r="K96" s="69">
        <v>0</v>
      </c>
      <c r="L96" s="73">
        <v>62</v>
      </c>
    </row>
    <row r="97" spans="1:14" x14ac:dyDescent="0.2">
      <c r="A97" s="64" t="s">
        <v>17</v>
      </c>
      <c r="B97" s="68">
        <v>47</v>
      </c>
      <c r="C97" s="62">
        <v>149</v>
      </c>
      <c r="D97" s="62">
        <v>144</v>
      </c>
      <c r="E97" s="62">
        <v>780</v>
      </c>
      <c r="F97" s="69">
        <v>0</v>
      </c>
      <c r="G97" s="71">
        <v>1120</v>
      </c>
      <c r="H97" s="68">
        <v>813</v>
      </c>
      <c r="I97" s="62">
        <v>307</v>
      </c>
      <c r="J97" s="62">
        <v>0</v>
      </c>
      <c r="K97" s="69">
        <v>0</v>
      </c>
      <c r="L97" s="73">
        <v>1120</v>
      </c>
    </row>
    <row r="98" spans="1:14" x14ac:dyDescent="0.2">
      <c r="A98" s="64" t="s">
        <v>18</v>
      </c>
      <c r="B98" s="68">
        <v>17</v>
      </c>
      <c r="C98" s="62">
        <v>67</v>
      </c>
      <c r="D98" s="62">
        <v>77</v>
      </c>
      <c r="E98" s="62">
        <v>494</v>
      </c>
      <c r="F98" s="69">
        <v>0</v>
      </c>
      <c r="G98" s="71">
        <v>655</v>
      </c>
      <c r="H98" s="68">
        <v>360</v>
      </c>
      <c r="I98" s="62">
        <v>151</v>
      </c>
      <c r="J98" s="62">
        <v>144</v>
      </c>
      <c r="K98" s="69">
        <v>0</v>
      </c>
      <c r="L98" s="73">
        <v>655</v>
      </c>
    </row>
    <row r="99" spans="1:14" x14ac:dyDescent="0.2">
      <c r="A99" s="64" t="s">
        <v>19</v>
      </c>
      <c r="B99" s="68">
        <v>1</v>
      </c>
      <c r="C99" s="62">
        <v>17</v>
      </c>
      <c r="D99" s="62">
        <v>24</v>
      </c>
      <c r="E99" s="62">
        <v>134</v>
      </c>
      <c r="F99" s="69">
        <v>0</v>
      </c>
      <c r="G99" s="71">
        <v>176</v>
      </c>
      <c r="H99" s="68">
        <v>41</v>
      </c>
      <c r="I99" s="62">
        <v>9</v>
      </c>
      <c r="J99" s="62">
        <v>125</v>
      </c>
      <c r="K99" s="69">
        <v>1</v>
      </c>
      <c r="L99" s="73">
        <v>176</v>
      </c>
    </row>
    <row r="100" spans="1:14" x14ac:dyDescent="0.2">
      <c r="A100" s="64" t="s">
        <v>20</v>
      </c>
      <c r="B100" s="68">
        <v>2</v>
      </c>
      <c r="C100" s="62">
        <v>159</v>
      </c>
      <c r="D100" s="62">
        <v>151</v>
      </c>
      <c r="E100" s="62">
        <v>370</v>
      </c>
      <c r="F100" s="69">
        <v>0</v>
      </c>
      <c r="G100" s="71">
        <v>682</v>
      </c>
      <c r="H100" s="68">
        <v>682</v>
      </c>
      <c r="I100" s="62">
        <v>0</v>
      </c>
      <c r="J100" s="62">
        <v>0</v>
      </c>
      <c r="K100" s="69">
        <v>0</v>
      </c>
      <c r="L100" s="73">
        <v>682</v>
      </c>
    </row>
    <row r="101" spans="1:14" x14ac:dyDescent="0.2">
      <c r="A101" s="64" t="s">
        <v>21</v>
      </c>
      <c r="B101" s="68">
        <v>15</v>
      </c>
      <c r="C101" s="62">
        <v>100</v>
      </c>
      <c r="D101" s="62">
        <v>79</v>
      </c>
      <c r="E101" s="62">
        <v>431</v>
      </c>
      <c r="F101" s="69">
        <v>0</v>
      </c>
      <c r="G101" s="71">
        <v>625</v>
      </c>
      <c r="H101" s="68">
        <v>311</v>
      </c>
      <c r="I101" s="62">
        <v>314</v>
      </c>
      <c r="J101" s="62">
        <v>0</v>
      </c>
      <c r="K101" s="69">
        <v>0</v>
      </c>
      <c r="L101" s="73">
        <v>625</v>
      </c>
    </row>
    <row r="102" spans="1:14" x14ac:dyDescent="0.2">
      <c r="A102" s="64" t="s">
        <v>22</v>
      </c>
      <c r="B102" s="68">
        <v>12</v>
      </c>
      <c r="C102" s="62">
        <v>109</v>
      </c>
      <c r="D102" s="62">
        <v>65</v>
      </c>
      <c r="E102" s="62">
        <v>453</v>
      </c>
      <c r="F102" s="69">
        <v>0</v>
      </c>
      <c r="G102" s="71">
        <v>639</v>
      </c>
      <c r="H102" s="68">
        <v>342</v>
      </c>
      <c r="I102" s="62">
        <v>23</v>
      </c>
      <c r="J102" s="62">
        <v>274</v>
      </c>
      <c r="K102" s="69">
        <v>0</v>
      </c>
      <c r="L102" s="73">
        <v>639</v>
      </c>
    </row>
    <row r="103" spans="1:14" x14ac:dyDescent="0.2">
      <c r="A103" s="64" t="s">
        <v>23</v>
      </c>
      <c r="B103" s="68">
        <v>24</v>
      </c>
      <c r="C103" s="62">
        <v>106</v>
      </c>
      <c r="D103" s="62">
        <v>131</v>
      </c>
      <c r="E103" s="62">
        <v>389</v>
      </c>
      <c r="F103" s="69">
        <v>0</v>
      </c>
      <c r="G103" s="71">
        <v>650</v>
      </c>
      <c r="H103" s="68">
        <v>645</v>
      </c>
      <c r="I103" s="62">
        <v>5</v>
      </c>
      <c r="J103" s="62">
        <v>0</v>
      </c>
      <c r="K103" s="69">
        <v>0</v>
      </c>
      <c r="L103" s="73">
        <v>650</v>
      </c>
    </row>
    <row r="104" spans="1:14" x14ac:dyDescent="0.2">
      <c r="A104" s="64" t="s">
        <v>24</v>
      </c>
      <c r="B104" s="68">
        <v>8</v>
      </c>
      <c r="C104" s="62">
        <v>34</v>
      </c>
      <c r="D104" s="62">
        <v>37</v>
      </c>
      <c r="E104" s="62">
        <v>173</v>
      </c>
      <c r="F104" s="69">
        <v>0</v>
      </c>
      <c r="G104" s="71">
        <v>252</v>
      </c>
      <c r="H104" s="68">
        <v>111</v>
      </c>
      <c r="I104" s="62">
        <v>131</v>
      </c>
      <c r="J104" s="62">
        <v>10</v>
      </c>
      <c r="K104" s="69">
        <v>0</v>
      </c>
      <c r="L104" s="73">
        <v>252</v>
      </c>
    </row>
    <row r="105" spans="1:14" x14ac:dyDescent="0.2">
      <c r="A105" s="64" t="s">
        <v>25</v>
      </c>
      <c r="B105" s="68">
        <v>2</v>
      </c>
      <c r="C105" s="62">
        <v>16</v>
      </c>
      <c r="D105" s="62">
        <v>36</v>
      </c>
      <c r="E105" s="62">
        <v>94</v>
      </c>
      <c r="F105" s="69">
        <v>0</v>
      </c>
      <c r="G105" s="71">
        <v>148</v>
      </c>
      <c r="H105" s="68">
        <v>94</v>
      </c>
      <c r="I105" s="62">
        <v>48</v>
      </c>
      <c r="J105" s="62">
        <v>6</v>
      </c>
      <c r="K105" s="69">
        <v>0</v>
      </c>
      <c r="L105" s="73">
        <v>148</v>
      </c>
    </row>
    <row r="106" spans="1:14" x14ac:dyDescent="0.2">
      <c r="A106" s="64" t="s">
        <v>26</v>
      </c>
      <c r="B106" s="68">
        <v>38</v>
      </c>
      <c r="C106" s="62">
        <v>87</v>
      </c>
      <c r="D106" s="62">
        <v>68</v>
      </c>
      <c r="E106" s="62">
        <v>242</v>
      </c>
      <c r="F106" s="69">
        <v>0</v>
      </c>
      <c r="G106" s="71">
        <v>435</v>
      </c>
      <c r="H106" s="68">
        <v>424</v>
      </c>
      <c r="I106" s="62">
        <v>1</v>
      </c>
      <c r="J106" s="62">
        <v>2</v>
      </c>
      <c r="K106" s="69">
        <v>8</v>
      </c>
      <c r="L106" s="73">
        <v>435</v>
      </c>
    </row>
    <row r="107" spans="1:14" x14ac:dyDescent="0.2">
      <c r="A107" s="64" t="s">
        <v>27</v>
      </c>
      <c r="B107" s="68">
        <v>3</v>
      </c>
      <c r="C107" s="62">
        <v>6</v>
      </c>
      <c r="D107" s="62">
        <v>6</v>
      </c>
      <c r="E107" s="62">
        <v>22</v>
      </c>
      <c r="F107" s="69">
        <v>0</v>
      </c>
      <c r="G107" s="71">
        <v>37</v>
      </c>
      <c r="H107" s="68">
        <v>35</v>
      </c>
      <c r="I107" s="62">
        <v>2</v>
      </c>
      <c r="J107" s="62">
        <v>0</v>
      </c>
      <c r="K107" s="69">
        <v>0</v>
      </c>
      <c r="L107" s="73">
        <v>37</v>
      </c>
    </row>
    <row r="108" spans="1:14" x14ac:dyDescent="0.2">
      <c r="A108" s="64" t="s">
        <v>28</v>
      </c>
      <c r="B108" s="68">
        <v>91</v>
      </c>
      <c r="C108" s="62">
        <v>217</v>
      </c>
      <c r="D108" s="62">
        <v>198</v>
      </c>
      <c r="E108" s="62">
        <v>815</v>
      </c>
      <c r="F108" s="69">
        <v>0</v>
      </c>
      <c r="G108" s="71">
        <v>1321</v>
      </c>
      <c r="H108" s="68">
        <v>565</v>
      </c>
      <c r="I108" s="62">
        <v>215</v>
      </c>
      <c r="J108" s="62">
        <v>541</v>
      </c>
      <c r="K108" s="69">
        <v>0</v>
      </c>
      <c r="L108" s="73">
        <v>1321</v>
      </c>
    </row>
    <row r="109" spans="1:14" x14ac:dyDescent="0.2">
      <c r="A109" s="64" t="s">
        <v>29</v>
      </c>
      <c r="B109" s="68">
        <v>26</v>
      </c>
      <c r="C109" s="62">
        <v>110</v>
      </c>
      <c r="D109" s="62">
        <v>74</v>
      </c>
      <c r="E109" s="62">
        <v>326</v>
      </c>
      <c r="F109" s="69">
        <v>0</v>
      </c>
      <c r="G109" s="71">
        <v>536</v>
      </c>
      <c r="H109" s="68">
        <v>534</v>
      </c>
      <c r="I109" s="62">
        <v>2</v>
      </c>
      <c r="J109" s="62">
        <v>0</v>
      </c>
      <c r="K109" s="69">
        <v>0</v>
      </c>
      <c r="L109" s="73">
        <v>536</v>
      </c>
    </row>
    <row r="110" spans="1:14" x14ac:dyDescent="0.2">
      <c r="A110" s="64" t="s">
        <v>30</v>
      </c>
      <c r="B110" s="68">
        <v>5</v>
      </c>
      <c r="C110" s="62">
        <v>14</v>
      </c>
      <c r="D110" s="62">
        <v>4</v>
      </c>
      <c r="E110" s="62">
        <v>22</v>
      </c>
      <c r="F110" s="69">
        <v>0</v>
      </c>
      <c r="G110" s="71">
        <v>45</v>
      </c>
      <c r="H110" s="68">
        <v>42</v>
      </c>
      <c r="I110" s="62">
        <v>3</v>
      </c>
      <c r="J110" s="62">
        <v>0</v>
      </c>
      <c r="K110" s="69">
        <v>0</v>
      </c>
      <c r="L110" s="73">
        <v>45</v>
      </c>
    </row>
    <row r="111" spans="1:14" ht="12" thickBot="1" x14ac:dyDescent="0.25">
      <c r="A111" s="64" t="s">
        <v>31</v>
      </c>
      <c r="B111" s="68">
        <v>8</v>
      </c>
      <c r="C111" s="62">
        <v>29</v>
      </c>
      <c r="D111" s="62">
        <v>23</v>
      </c>
      <c r="E111" s="62">
        <v>124</v>
      </c>
      <c r="F111" s="69">
        <v>0</v>
      </c>
      <c r="G111" s="78">
        <v>184</v>
      </c>
      <c r="H111" s="68">
        <v>80</v>
      </c>
      <c r="I111" s="62">
        <v>7</v>
      </c>
      <c r="J111" s="62">
        <v>97</v>
      </c>
      <c r="K111" s="69">
        <v>0</v>
      </c>
      <c r="L111" s="73">
        <v>184</v>
      </c>
      <c r="M111" s="60"/>
      <c r="N111" s="9"/>
    </row>
    <row r="112" spans="1:14" ht="12" thickBot="1" x14ac:dyDescent="0.25">
      <c r="A112" s="80" t="s">
        <v>1</v>
      </c>
      <c r="B112" s="74">
        <v>775</v>
      </c>
      <c r="C112" s="75">
        <v>3051</v>
      </c>
      <c r="D112" s="75">
        <v>2247</v>
      </c>
      <c r="E112" s="75">
        <v>11525</v>
      </c>
      <c r="F112" s="76">
        <v>2</v>
      </c>
      <c r="G112" s="79">
        <v>17600</v>
      </c>
      <c r="H112" s="74">
        <v>11444</v>
      </c>
      <c r="I112" s="75">
        <v>4279</v>
      </c>
      <c r="J112" s="75">
        <v>1831</v>
      </c>
      <c r="K112" s="76">
        <v>46</v>
      </c>
      <c r="L112" s="77">
        <v>17600</v>
      </c>
      <c r="M112" s="61"/>
      <c r="N112" s="10"/>
    </row>
    <row r="113" spans="1:57" ht="17.25" customHeight="1" x14ac:dyDescent="0.2">
      <c r="A113" s="6" t="s">
        <v>75</v>
      </c>
    </row>
    <row r="114" spans="1:57" x14ac:dyDescent="0.2">
      <c r="A114" s="53" t="s">
        <v>76</v>
      </c>
    </row>
    <row r="115" spans="1:57" x14ac:dyDescent="0.2">
      <c r="A115" s="53"/>
    </row>
    <row r="116" spans="1:57" x14ac:dyDescent="0.2">
      <c r="A116" s="53"/>
    </row>
    <row r="117" spans="1:57" ht="16.5" thickBot="1" x14ac:dyDescent="0.3">
      <c r="A117" s="24" t="s">
        <v>79</v>
      </c>
      <c r="B117" s="3"/>
      <c r="C117" s="3"/>
      <c r="D117" s="3"/>
      <c r="E117" s="3"/>
      <c r="F117" s="3"/>
      <c r="G117" s="3"/>
      <c r="H117" s="3"/>
      <c r="I117" s="3"/>
      <c r="J117" s="3"/>
      <c r="L117" s="15"/>
    </row>
    <row r="118" spans="1:57" ht="15.75" customHeight="1" thickBot="1" x14ac:dyDescent="0.25">
      <c r="A118" s="106" t="s">
        <v>0</v>
      </c>
      <c r="B118" s="107"/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  <c r="M118" s="109" t="s">
        <v>42</v>
      </c>
      <c r="N118" s="108"/>
      <c r="O118" s="109" t="s">
        <v>80</v>
      </c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10"/>
      <c r="BD118" s="86"/>
      <c r="BE118" s="7"/>
    </row>
    <row r="119" spans="1:57" ht="12" thickBot="1" x14ac:dyDescent="0.25">
      <c r="A119" s="111"/>
      <c r="B119" s="112">
        <v>1</v>
      </c>
      <c r="C119" s="113">
        <v>2</v>
      </c>
      <c r="D119" s="113">
        <v>3</v>
      </c>
      <c r="E119" s="113">
        <v>4</v>
      </c>
      <c r="F119" s="113">
        <v>5</v>
      </c>
      <c r="G119" s="113">
        <v>6</v>
      </c>
      <c r="H119" s="113">
        <v>7</v>
      </c>
      <c r="I119" s="113">
        <v>8</v>
      </c>
      <c r="J119" s="113">
        <v>9</v>
      </c>
      <c r="K119" s="113">
        <v>10</v>
      </c>
      <c r="L119" s="113">
        <v>11</v>
      </c>
      <c r="M119" s="113">
        <v>12</v>
      </c>
      <c r="N119" s="113">
        <v>13</v>
      </c>
      <c r="O119" s="113">
        <v>14</v>
      </c>
      <c r="P119" s="113">
        <v>15</v>
      </c>
      <c r="Q119" s="113">
        <v>16</v>
      </c>
      <c r="R119" s="113">
        <v>17</v>
      </c>
      <c r="S119" s="113">
        <v>18</v>
      </c>
      <c r="T119" s="113">
        <v>19</v>
      </c>
      <c r="U119" s="113">
        <v>20</v>
      </c>
      <c r="V119" s="113">
        <v>21</v>
      </c>
      <c r="W119" s="113">
        <v>22</v>
      </c>
      <c r="X119" s="113">
        <v>23</v>
      </c>
      <c r="Y119" s="113">
        <v>24</v>
      </c>
      <c r="Z119" s="113">
        <v>25</v>
      </c>
      <c r="AA119" s="113">
        <v>26</v>
      </c>
      <c r="AB119" s="113">
        <v>27</v>
      </c>
      <c r="AC119" s="113">
        <v>28</v>
      </c>
      <c r="AD119" s="113">
        <v>29</v>
      </c>
      <c r="AE119" s="113">
        <v>30</v>
      </c>
      <c r="AF119" s="113">
        <v>31</v>
      </c>
      <c r="AG119" s="113">
        <v>32</v>
      </c>
      <c r="AH119" s="113">
        <v>33</v>
      </c>
      <c r="AI119" s="113">
        <v>34</v>
      </c>
      <c r="AJ119" s="113">
        <v>35</v>
      </c>
      <c r="AK119" s="113">
        <v>36</v>
      </c>
      <c r="AL119" s="113">
        <v>37</v>
      </c>
      <c r="AM119" s="113">
        <v>38</v>
      </c>
      <c r="AN119" s="113">
        <v>39</v>
      </c>
      <c r="AO119" s="113">
        <v>40</v>
      </c>
      <c r="AP119" s="113">
        <v>41</v>
      </c>
      <c r="AQ119" s="113">
        <v>42</v>
      </c>
      <c r="AR119" s="113">
        <v>43</v>
      </c>
      <c r="AS119" s="113">
        <v>44</v>
      </c>
      <c r="AT119" s="113">
        <v>45</v>
      </c>
      <c r="AU119" s="113">
        <v>46</v>
      </c>
      <c r="AV119" s="113">
        <v>47</v>
      </c>
      <c r="AW119" s="113">
        <v>48</v>
      </c>
      <c r="AX119" s="113">
        <v>49</v>
      </c>
      <c r="AY119" s="113">
        <v>50</v>
      </c>
      <c r="AZ119" s="113">
        <v>51</v>
      </c>
      <c r="BA119" s="113">
        <v>52</v>
      </c>
      <c r="BB119" s="114">
        <v>53</v>
      </c>
      <c r="BC119" s="115" t="s">
        <v>1</v>
      </c>
      <c r="BE119" s="7"/>
    </row>
    <row r="120" spans="1:57" ht="15.75" customHeight="1" x14ac:dyDescent="0.2">
      <c r="A120" s="88" t="s">
        <v>2</v>
      </c>
      <c r="B120" s="93">
        <v>13</v>
      </c>
      <c r="C120" s="94">
        <v>21</v>
      </c>
      <c r="D120" s="94">
        <v>9</v>
      </c>
      <c r="E120" s="94">
        <v>9</v>
      </c>
      <c r="F120" s="94">
        <v>14</v>
      </c>
      <c r="G120" s="94">
        <v>25</v>
      </c>
      <c r="H120" s="94">
        <v>25</v>
      </c>
      <c r="I120" s="94">
        <v>14</v>
      </c>
      <c r="J120" s="94">
        <v>16</v>
      </c>
      <c r="K120" s="94">
        <v>17</v>
      </c>
      <c r="L120" s="94">
        <v>16</v>
      </c>
      <c r="M120" s="94">
        <v>25</v>
      </c>
      <c r="N120" s="94">
        <v>14</v>
      </c>
      <c r="O120" s="94">
        <v>16</v>
      </c>
      <c r="P120" s="94">
        <v>12</v>
      </c>
      <c r="Q120" s="94">
        <v>11</v>
      </c>
      <c r="R120" s="94">
        <v>14</v>
      </c>
      <c r="S120" s="94">
        <v>16</v>
      </c>
      <c r="T120" s="94">
        <v>16</v>
      </c>
      <c r="U120" s="94">
        <v>20</v>
      </c>
      <c r="V120" s="94">
        <v>14</v>
      </c>
      <c r="W120" s="94">
        <v>10</v>
      </c>
      <c r="X120" s="94">
        <v>21</v>
      </c>
      <c r="Y120" s="94">
        <v>24</v>
      </c>
      <c r="Z120" s="94">
        <v>11</v>
      </c>
      <c r="AA120" s="94">
        <v>10</v>
      </c>
      <c r="AB120" s="94">
        <v>9</v>
      </c>
      <c r="AC120" s="94">
        <v>11</v>
      </c>
      <c r="AD120" s="94">
        <v>5</v>
      </c>
      <c r="AE120" s="94">
        <v>5</v>
      </c>
      <c r="AF120" s="94">
        <v>12</v>
      </c>
      <c r="AG120" s="94">
        <v>16</v>
      </c>
      <c r="AH120" s="94">
        <v>18</v>
      </c>
      <c r="AI120" s="94">
        <v>30</v>
      </c>
      <c r="AJ120" s="94">
        <v>78</v>
      </c>
      <c r="AK120" s="94">
        <v>127</v>
      </c>
      <c r="AL120" s="94">
        <v>66</v>
      </c>
      <c r="AM120" s="94">
        <v>39</v>
      </c>
      <c r="AN120" s="94">
        <v>18</v>
      </c>
      <c r="AO120" s="94">
        <v>8</v>
      </c>
      <c r="AP120" s="94">
        <v>12</v>
      </c>
      <c r="AQ120" s="94">
        <v>17</v>
      </c>
      <c r="AR120" s="94">
        <v>29</v>
      </c>
      <c r="AS120" s="94">
        <v>31</v>
      </c>
      <c r="AT120" s="94">
        <v>16</v>
      </c>
      <c r="AU120" s="94">
        <v>10</v>
      </c>
      <c r="AV120" s="94">
        <v>11</v>
      </c>
      <c r="AW120" s="94">
        <v>18</v>
      </c>
      <c r="AX120" s="94">
        <v>14</v>
      </c>
      <c r="AY120" s="94">
        <v>7</v>
      </c>
      <c r="AZ120" s="94">
        <v>17</v>
      </c>
      <c r="BA120" s="94">
        <v>16</v>
      </c>
      <c r="BB120" s="33">
        <v>17</v>
      </c>
      <c r="BC120" s="95">
        <f>SUM(B120:BB120)</f>
        <v>1070</v>
      </c>
      <c r="BE120" s="7"/>
    </row>
    <row r="121" spans="1:57" ht="15.75" customHeight="1" x14ac:dyDescent="0.2">
      <c r="A121" s="89" t="s">
        <v>3</v>
      </c>
      <c r="B121" s="87">
        <v>11</v>
      </c>
      <c r="C121" s="28">
        <v>13</v>
      </c>
      <c r="D121" s="28">
        <v>0</v>
      </c>
      <c r="E121" s="28">
        <v>5</v>
      </c>
      <c r="F121" s="28">
        <v>10</v>
      </c>
      <c r="G121" s="28">
        <v>12</v>
      </c>
      <c r="H121" s="28">
        <v>0</v>
      </c>
      <c r="I121" s="28">
        <v>0</v>
      </c>
      <c r="J121" s="28">
        <v>9</v>
      </c>
      <c r="K121" s="28">
        <v>11</v>
      </c>
      <c r="L121" s="28">
        <v>7</v>
      </c>
      <c r="M121" s="28">
        <v>7</v>
      </c>
      <c r="N121" s="28">
        <v>10</v>
      </c>
      <c r="O121" s="28">
        <v>5</v>
      </c>
      <c r="P121" s="28">
        <v>4</v>
      </c>
      <c r="Q121" s="28">
        <v>1</v>
      </c>
      <c r="R121" s="28">
        <v>5</v>
      </c>
      <c r="S121" s="28">
        <v>3</v>
      </c>
      <c r="T121" s="28">
        <v>4</v>
      </c>
      <c r="U121" s="28">
        <v>5</v>
      </c>
      <c r="V121" s="28">
        <v>5</v>
      </c>
      <c r="W121" s="28">
        <v>4</v>
      </c>
      <c r="X121" s="28">
        <v>5</v>
      </c>
      <c r="Y121" s="28">
        <v>7</v>
      </c>
      <c r="Z121" s="28">
        <v>11</v>
      </c>
      <c r="AA121" s="28">
        <v>8</v>
      </c>
      <c r="AB121" s="28">
        <v>8</v>
      </c>
      <c r="AC121" s="28">
        <v>13</v>
      </c>
      <c r="AD121" s="28">
        <v>10</v>
      </c>
      <c r="AE121" s="28">
        <v>11</v>
      </c>
      <c r="AF121" s="28">
        <v>7</v>
      </c>
      <c r="AG121" s="28">
        <v>0</v>
      </c>
      <c r="AH121" s="28">
        <v>13</v>
      </c>
      <c r="AI121" s="28">
        <v>13</v>
      </c>
      <c r="AJ121" s="28">
        <v>18</v>
      </c>
      <c r="AK121" s="28">
        <v>16</v>
      </c>
      <c r="AL121" s="28">
        <v>22</v>
      </c>
      <c r="AM121" s="28">
        <v>21</v>
      </c>
      <c r="AN121" s="28">
        <v>16</v>
      </c>
      <c r="AO121" s="28">
        <v>12</v>
      </c>
      <c r="AP121" s="28">
        <v>11</v>
      </c>
      <c r="AQ121" s="28">
        <v>8</v>
      </c>
      <c r="AR121" s="28">
        <v>8</v>
      </c>
      <c r="AS121" s="28">
        <v>3</v>
      </c>
      <c r="AT121" s="28">
        <v>5</v>
      </c>
      <c r="AU121" s="28">
        <v>6</v>
      </c>
      <c r="AV121" s="28">
        <v>8</v>
      </c>
      <c r="AW121" s="28">
        <v>12</v>
      </c>
      <c r="AX121" s="28">
        <v>9</v>
      </c>
      <c r="AY121" s="28">
        <v>11</v>
      </c>
      <c r="AZ121" s="28">
        <v>9</v>
      </c>
      <c r="BA121" s="28">
        <v>16</v>
      </c>
      <c r="BB121" s="34">
        <v>15</v>
      </c>
      <c r="BC121" s="96">
        <f>SUM(B121:BB121)</f>
        <v>463</v>
      </c>
      <c r="BE121" s="7"/>
    </row>
    <row r="122" spans="1:57" ht="15.75" customHeight="1" x14ac:dyDescent="0.2">
      <c r="A122" s="89" t="s">
        <v>4</v>
      </c>
      <c r="B122" s="87">
        <v>1</v>
      </c>
      <c r="C122" s="28">
        <v>0</v>
      </c>
      <c r="D122" s="28">
        <v>0</v>
      </c>
      <c r="E122" s="28">
        <v>15</v>
      </c>
      <c r="F122" s="28">
        <v>1</v>
      </c>
      <c r="G122" s="28">
        <v>2</v>
      </c>
      <c r="H122" s="28">
        <v>12</v>
      </c>
      <c r="I122" s="28">
        <v>0</v>
      </c>
      <c r="J122" s="28">
        <v>0</v>
      </c>
      <c r="K122" s="28">
        <v>0</v>
      </c>
      <c r="L122" s="28">
        <v>2</v>
      </c>
      <c r="M122" s="28">
        <v>0</v>
      </c>
      <c r="N122" s="28">
        <v>0</v>
      </c>
      <c r="O122" s="28">
        <v>1</v>
      </c>
      <c r="P122" s="28">
        <v>0</v>
      </c>
      <c r="Q122" s="28">
        <v>2</v>
      </c>
      <c r="R122" s="28">
        <v>2</v>
      </c>
      <c r="S122" s="28">
        <v>0</v>
      </c>
      <c r="T122" s="28">
        <v>0</v>
      </c>
      <c r="U122" s="28">
        <v>2</v>
      </c>
      <c r="V122" s="28">
        <v>0</v>
      </c>
      <c r="W122" s="28">
        <v>1</v>
      </c>
      <c r="X122" s="28">
        <v>0</v>
      </c>
      <c r="Y122" s="28">
        <v>1</v>
      </c>
      <c r="Z122" s="28">
        <v>1</v>
      </c>
      <c r="AA122" s="28">
        <v>0</v>
      </c>
      <c r="AB122" s="28">
        <v>2</v>
      </c>
      <c r="AC122" s="28">
        <v>0</v>
      </c>
      <c r="AD122" s="28">
        <v>1</v>
      </c>
      <c r="AE122" s="28">
        <v>2</v>
      </c>
      <c r="AF122" s="28">
        <v>0</v>
      </c>
      <c r="AG122" s="28">
        <v>0</v>
      </c>
      <c r="AH122" s="28">
        <v>0</v>
      </c>
      <c r="AI122" s="28">
        <v>0</v>
      </c>
      <c r="AJ122" s="28">
        <v>1</v>
      </c>
      <c r="AK122" s="28">
        <v>2</v>
      </c>
      <c r="AL122" s="28">
        <v>0</v>
      </c>
      <c r="AM122" s="28">
        <v>1</v>
      </c>
      <c r="AN122" s="28">
        <v>0</v>
      </c>
      <c r="AO122" s="28">
        <v>2</v>
      </c>
      <c r="AP122" s="28">
        <v>1</v>
      </c>
      <c r="AQ122" s="28">
        <v>0</v>
      </c>
      <c r="AR122" s="28">
        <v>0</v>
      </c>
      <c r="AS122" s="28">
        <v>0</v>
      </c>
      <c r="AT122" s="28">
        <v>1</v>
      </c>
      <c r="AU122" s="28">
        <v>1</v>
      </c>
      <c r="AV122" s="28">
        <v>0</v>
      </c>
      <c r="AW122" s="28">
        <v>2</v>
      </c>
      <c r="AX122" s="28">
        <v>0</v>
      </c>
      <c r="AY122" s="28">
        <v>2</v>
      </c>
      <c r="AZ122" s="28">
        <v>2</v>
      </c>
      <c r="BA122" s="28">
        <v>0</v>
      </c>
      <c r="BB122" s="34">
        <v>0</v>
      </c>
      <c r="BC122" s="96">
        <f>SUM(B122:BB122)</f>
        <v>63</v>
      </c>
      <c r="BE122" s="7"/>
    </row>
    <row r="123" spans="1:57" ht="15.75" customHeight="1" x14ac:dyDescent="0.2">
      <c r="A123" s="89" t="s">
        <v>5</v>
      </c>
      <c r="B123" s="87">
        <v>17</v>
      </c>
      <c r="C123" s="28">
        <v>11</v>
      </c>
      <c r="D123" s="28">
        <v>18</v>
      </c>
      <c r="E123" s="28">
        <v>0</v>
      </c>
      <c r="F123" s="28">
        <v>17</v>
      </c>
      <c r="G123" s="28">
        <v>0</v>
      </c>
      <c r="H123" s="28">
        <v>0</v>
      </c>
      <c r="I123" s="28">
        <v>16</v>
      </c>
      <c r="J123" s="28">
        <v>35</v>
      </c>
      <c r="K123" s="28">
        <v>3</v>
      </c>
      <c r="L123" s="28">
        <v>2</v>
      </c>
      <c r="M123" s="28">
        <v>2</v>
      </c>
      <c r="N123" s="28">
        <v>3</v>
      </c>
      <c r="O123" s="28">
        <v>3</v>
      </c>
      <c r="P123" s="28">
        <v>0</v>
      </c>
      <c r="Q123" s="28">
        <v>2</v>
      </c>
      <c r="R123" s="28">
        <v>0</v>
      </c>
      <c r="S123" s="28">
        <v>4</v>
      </c>
      <c r="T123" s="28">
        <v>3</v>
      </c>
      <c r="U123" s="28">
        <v>3</v>
      </c>
      <c r="V123" s="28">
        <v>0</v>
      </c>
      <c r="W123" s="28">
        <v>5</v>
      </c>
      <c r="X123" s="28">
        <v>4</v>
      </c>
      <c r="Y123" s="28">
        <v>0</v>
      </c>
      <c r="Z123" s="28">
        <v>5</v>
      </c>
      <c r="AA123" s="28">
        <v>1</v>
      </c>
      <c r="AB123" s="28">
        <v>0</v>
      </c>
      <c r="AC123" s="28">
        <v>2</v>
      </c>
      <c r="AD123" s="28">
        <v>6</v>
      </c>
      <c r="AE123" s="28">
        <v>0</v>
      </c>
      <c r="AF123" s="28">
        <v>3</v>
      </c>
      <c r="AG123" s="28">
        <v>12</v>
      </c>
      <c r="AH123" s="28">
        <v>1</v>
      </c>
      <c r="AI123" s="28">
        <v>22</v>
      </c>
      <c r="AJ123" s="28">
        <v>26</v>
      </c>
      <c r="AK123" s="28">
        <v>14</v>
      </c>
      <c r="AL123" s="28">
        <v>36</v>
      </c>
      <c r="AM123" s="28">
        <v>6</v>
      </c>
      <c r="AN123" s="28">
        <v>8</v>
      </c>
      <c r="AO123" s="28">
        <v>20</v>
      </c>
      <c r="AP123" s="28">
        <v>0</v>
      </c>
      <c r="AQ123" s="28">
        <v>18</v>
      </c>
      <c r="AR123" s="28">
        <v>7</v>
      </c>
      <c r="AS123" s="28">
        <v>14</v>
      </c>
      <c r="AT123" s="28">
        <v>14</v>
      </c>
      <c r="AU123" s="28">
        <v>17</v>
      </c>
      <c r="AV123" s="28">
        <v>4</v>
      </c>
      <c r="AW123" s="28">
        <v>0</v>
      </c>
      <c r="AX123" s="28">
        <v>13</v>
      </c>
      <c r="AY123" s="28">
        <v>8</v>
      </c>
      <c r="AZ123" s="28">
        <v>11</v>
      </c>
      <c r="BA123" s="28">
        <v>18</v>
      </c>
      <c r="BB123" s="34">
        <v>7</v>
      </c>
      <c r="BC123" s="96">
        <f t="shared" ref="BC123:BC149" si="0">SUM(B123:BB123)</f>
        <v>441</v>
      </c>
      <c r="BE123" s="7"/>
    </row>
    <row r="124" spans="1:57" ht="15.75" customHeight="1" x14ac:dyDescent="0.2">
      <c r="A124" s="89" t="s">
        <v>6</v>
      </c>
      <c r="B124" s="87">
        <v>213</v>
      </c>
      <c r="C124" s="28">
        <v>127</v>
      </c>
      <c r="D124" s="28">
        <v>150</v>
      </c>
      <c r="E124" s="28">
        <v>136</v>
      </c>
      <c r="F124" s="28">
        <v>171</v>
      </c>
      <c r="G124" s="28">
        <v>189</v>
      </c>
      <c r="H124" s="28">
        <v>177</v>
      </c>
      <c r="I124" s="28">
        <v>137</v>
      </c>
      <c r="J124" s="28">
        <v>153</v>
      </c>
      <c r="K124" s="28">
        <v>153</v>
      </c>
      <c r="L124" s="28">
        <v>153</v>
      </c>
      <c r="M124" s="28">
        <v>182</v>
      </c>
      <c r="N124" s="28">
        <v>205</v>
      </c>
      <c r="O124" s="28">
        <v>189</v>
      </c>
      <c r="P124" s="28">
        <v>185</v>
      </c>
      <c r="Q124" s="28">
        <v>138</v>
      </c>
      <c r="R124" s="28">
        <v>117</v>
      </c>
      <c r="S124" s="28">
        <v>108</v>
      </c>
      <c r="T124" s="28">
        <v>70</v>
      </c>
      <c r="U124" s="28">
        <v>77</v>
      </c>
      <c r="V124" s="28">
        <v>99</v>
      </c>
      <c r="W124" s="28">
        <v>62</v>
      </c>
      <c r="X124" s="28">
        <v>113</v>
      </c>
      <c r="Y124" s="28">
        <v>68</v>
      </c>
      <c r="Z124" s="28">
        <v>75</v>
      </c>
      <c r="AA124" s="28">
        <v>115</v>
      </c>
      <c r="AB124" s="28">
        <v>130</v>
      </c>
      <c r="AC124" s="28">
        <v>43</v>
      </c>
      <c r="AD124" s="28">
        <v>62</v>
      </c>
      <c r="AE124" s="28">
        <v>2</v>
      </c>
      <c r="AF124" s="28">
        <v>8</v>
      </c>
      <c r="AG124" s="28">
        <v>25</v>
      </c>
      <c r="AH124" s="28">
        <v>19</v>
      </c>
      <c r="AI124" s="28">
        <v>5</v>
      </c>
      <c r="AJ124" s="28">
        <v>5</v>
      </c>
      <c r="AK124" s="28">
        <v>13</v>
      </c>
      <c r="AL124" s="28">
        <v>0</v>
      </c>
      <c r="AM124" s="28">
        <v>2</v>
      </c>
      <c r="AN124" s="28">
        <v>1</v>
      </c>
      <c r="AO124" s="28">
        <v>2</v>
      </c>
      <c r="AP124" s="28">
        <v>3</v>
      </c>
      <c r="AQ124" s="28">
        <v>86</v>
      </c>
      <c r="AR124" s="28">
        <v>17</v>
      </c>
      <c r="AS124" s="28">
        <v>68</v>
      </c>
      <c r="AT124" s="28">
        <v>71</v>
      </c>
      <c r="AU124" s="28">
        <v>13</v>
      </c>
      <c r="AV124" s="28">
        <v>83</v>
      </c>
      <c r="AW124" s="28">
        <v>60</v>
      </c>
      <c r="AX124" s="28">
        <v>53</v>
      </c>
      <c r="AY124" s="28">
        <v>54</v>
      </c>
      <c r="AZ124" s="28">
        <v>85</v>
      </c>
      <c r="BA124" s="28">
        <v>44</v>
      </c>
      <c r="BB124" s="34">
        <v>37</v>
      </c>
      <c r="BC124" s="96">
        <f t="shared" si="0"/>
        <v>4553</v>
      </c>
      <c r="BE124" s="7"/>
    </row>
    <row r="125" spans="1:57" ht="15.75" customHeight="1" x14ac:dyDescent="0.2">
      <c r="A125" s="89" t="s">
        <v>7</v>
      </c>
      <c r="B125" s="87">
        <v>0</v>
      </c>
      <c r="C125" s="28">
        <v>1</v>
      </c>
      <c r="D125" s="28">
        <v>0</v>
      </c>
      <c r="E125" s="28">
        <v>3</v>
      </c>
      <c r="F125" s="28" t="s">
        <v>66</v>
      </c>
      <c r="G125" s="28">
        <v>0</v>
      </c>
      <c r="H125" s="28">
        <v>0</v>
      </c>
      <c r="I125" s="28">
        <v>0</v>
      </c>
      <c r="J125" s="28">
        <v>0</v>
      </c>
      <c r="K125" s="28">
        <v>0</v>
      </c>
      <c r="L125" s="28">
        <v>0</v>
      </c>
      <c r="M125" s="28">
        <v>0</v>
      </c>
      <c r="N125" s="28">
        <v>0</v>
      </c>
      <c r="O125" s="28">
        <v>0</v>
      </c>
      <c r="P125" s="28">
        <v>0</v>
      </c>
      <c r="Q125" s="28">
        <v>0</v>
      </c>
      <c r="R125" s="28">
        <v>0</v>
      </c>
      <c r="S125" s="28">
        <v>0</v>
      </c>
      <c r="T125" s="28">
        <v>0</v>
      </c>
      <c r="U125" s="28">
        <v>0</v>
      </c>
      <c r="V125" s="28">
        <v>0</v>
      </c>
      <c r="W125" s="28">
        <v>0</v>
      </c>
      <c r="X125" s="28">
        <v>0</v>
      </c>
      <c r="Y125" s="28">
        <v>0</v>
      </c>
      <c r="Z125" s="28">
        <v>1</v>
      </c>
      <c r="AA125" s="28">
        <v>0</v>
      </c>
      <c r="AB125" s="28">
        <v>0</v>
      </c>
      <c r="AC125" s="28">
        <v>0</v>
      </c>
      <c r="AD125" s="28">
        <v>1</v>
      </c>
      <c r="AE125" s="28">
        <v>0</v>
      </c>
      <c r="AF125" s="28">
        <v>0</v>
      </c>
      <c r="AG125" s="28">
        <v>0</v>
      </c>
      <c r="AH125" s="28">
        <v>0</v>
      </c>
      <c r="AI125" s="28">
        <v>0</v>
      </c>
      <c r="AJ125" s="28">
        <v>0</v>
      </c>
      <c r="AK125" s="28">
        <v>0</v>
      </c>
      <c r="AL125" s="28">
        <v>0</v>
      </c>
      <c r="AM125" s="28">
        <v>0</v>
      </c>
      <c r="AN125" s="28">
        <v>0</v>
      </c>
      <c r="AO125" s="28">
        <v>0</v>
      </c>
      <c r="AP125" s="28">
        <v>0</v>
      </c>
      <c r="AQ125" s="28">
        <v>0</v>
      </c>
      <c r="AR125" s="28">
        <v>0</v>
      </c>
      <c r="AS125" s="28">
        <v>0</v>
      </c>
      <c r="AT125" s="28">
        <v>0</v>
      </c>
      <c r="AU125" s="28">
        <v>0</v>
      </c>
      <c r="AV125" s="28">
        <v>0</v>
      </c>
      <c r="AW125" s="28">
        <v>0</v>
      </c>
      <c r="AX125" s="28">
        <v>0</v>
      </c>
      <c r="AY125" s="28">
        <v>0</v>
      </c>
      <c r="AZ125" s="28">
        <v>0</v>
      </c>
      <c r="BA125" s="28">
        <v>0</v>
      </c>
      <c r="BB125" s="34">
        <v>0</v>
      </c>
      <c r="BC125" s="96">
        <f t="shared" si="0"/>
        <v>6</v>
      </c>
      <c r="BE125" s="7"/>
    </row>
    <row r="126" spans="1:57" ht="15.75" customHeight="1" x14ac:dyDescent="0.2">
      <c r="A126" s="89" t="s">
        <v>8</v>
      </c>
      <c r="B126" s="87">
        <v>17</v>
      </c>
      <c r="C126" s="28">
        <v>18</v>
      </c>
      <c r="D126" s="28">
        <v>12</v>
      </c>
      <c r="E126" s="28">
        <v>16</v>
      </c>
      <c r="F126" s="28">
        <v>12</v>
      </c>
      <c r="G126" s="28">
        <v>10</v>
      </c>
      <c r="H126" s="28">
        <v>3</v>
      </c>
      <c r="I126" s="28">
        <v>7</v>
      </c>
      <c r="J126" s="28">
        <v>10</v>
      </c>
      <c r="K126" s="28">
        <v>0</v>
      </c>
      <c r="L126" s="28">
        <v>1</v>
      </c>
      <c r="M126" s="28">
        <v>13</v>
      </c>
      <c r="N126" s="28">
        <v>18</v>
      </c>
      <c r="O126" s="28">
        <v>13</v>
      </c>
      <c r="P126" s="28">
        <v>17</v>
      </c>
      <c r="Q126" s="28">
        <v>5</v>
      </c>
      <c r="R126" s="28">
        <v>10</v>
      </c>
      <c r="S126" s="28">
        <v>10</v>
      </c>
      <c r="T126" s="28">
        <v>14</v>
      </c>
      <c r="U126" s="28">
        <v>9</v>
      </c>
      <c r="V126" s="28">
        <v>13</v>
      </c>
      <c r="W126" s="28">
        <v>11</v>
      </c>
      <c r="X126" s="28">
        <v>7</v>
      </c>
      <c r="Y126" s="28">
        <v>9</v>
      </c>
      <c r="Z126" s="28">
        <v>6</v>
      </c>
      <c r="AA126" s="28">
        <v>6</v>
      </c>
      <c r="AB126" s="28">
        <v>4</v>
      </c>
      <c r="AC126" s="28">
        <v>8</v>
      </c>
      <c r="AD126" s="28">
        <v>9</v>
      </c>
      <c r="AE126" s="28">
        <v>4</v>
      </c>
      <c r="AF126" s="28">
        <v>7</v>
      </c>
      <c r="AG126" s="28">
        <v>14</v>
      </c>
      <c r="AH126" s="28">
        <v>24</v>
      </c>
      <c r="AI126" s="28">
        <v>24</v>
      </c>
      <c r="AJ126" s="28">
        <v>38</v>
      </c>
      <c r="AK126" s="28">
        <v>24</v>
      </c>
      <c r="AL126" s="28">
        <v>27</v>
      </c>
      <c r="AM126" s="28">
        <v>19</v>
      </c>
      <c r="AN126" s="28">
        <v>9</v>
      </c>
      <c r="AO126" s="28">
        <v>12</v>
      </c>
      <c r="AP126" s="28">
        <v>7</v>
      </c>
      <c r="AQ126" s="28">
        <v>11</v>
      </c>
      <c r="AR126" s="28">
        <v>4</v>
      </c>
      <c r="AS126" s="28">
        <v>8</v>
      </c>
      <c r="AT126" s="28">
        <v>10</v>
      </c>
      <c r="AU126" s="28">
        <v>9</v>
      </c>
      <c r="AV126" s="28">
        <v>6</v>
      </c>
      <c r="AW126" s="28">
        <v>5</v>
      </c>
      <c r="AX126" s="28">
        <v>7</v>
      </c>
      <c r="AY126" s="28">
        <v>7</v>
      </c>
      <c r="AZ126" s="28">
        <v>9</v>
      </c>
      <c r="BA126" s="28">
        <v>15</v>
      </c>
      <c r="BB126" s="34">
        <v>19</v>
      </c>
      <c r="BC126" s="96">
        <f t="shared" si="0"/>
        <v>607</v>
      </c>
      <c r="BE126" s="7"/>
    </row>
    <row r="127" spans="1:57" ht="15.75" customHeight="1" x14ac:dyDescent="0.2">
      <c r="A127" s="89" t="s">
        <v>9</v>
      </c>
      <c r="B127" s="87">
        <v>5</v>
      </c>
      <c r="C127" s="28">
        <v>8</v>
      </c>
      <c r="D127" s="28">
        <v>14</v>
      </c>
      <c r="E127" s="28">
        <v>11</v>
      </c>
      <c r="F127" s="28">
        <v>10</v>
      </c>
      <c r="G127" s="28">
        <v>14</v>
      </c>
      <c r="H127" s="28">
        <v>17</v>
      </c>
      <c r="I127" s="28">
        <v>19</v>
      </c>
      <c r="J127" s="28">
        <v>11</v>
      </c>
      <c r="K127" s="28">
        <v>3</v>
      </c>
      <c r="L127" s="28">
        <v>17</v>
      </c>
      <c r="M127" s="28">
        <v>27</v>
      </c>
      <c r="N127" s="28">
        <v>23</v>
      </c>
      <c r="O127" s="28">
        <v>15</v>
      </c>
      <c r="P127" s="28">
        <v>36</v>
      </c>
      <c r="Q127" s="28">
        <v>7</v>
      </c>
      <c r="R127" s="28">
        <v>15</v>
      </c>
      <c r="S127" s="28">
        <v>12</v>
      </c>
      <c r="T127" s="28">
        <v>13</v>
      </c>
      <c r="U127" s="28">
        <v>21</v>
      </c>
      <c r="V127" s="28">
        <v>13</v>
      </c>
      <c r="W127" s="28">
        <v>21</v>
      </c>
      <c r="X127" s="28">
        <v>15</v>
      </c>
      <c r="Y127" s="28">
        <v>12</v>
      </c>
      <c r="Z127" s="28">
        <v>2</v>
      </c>
      <c r="AA127" s="28">
        <v>7</v>
      </c>
      <c r="AB127" s="28">
        <v>10</v>
      </c>
      <c r="AC127" s="28">
        <v>8</v>
      </c>
      <c r="AD127" s="28">
        <v>7</v>
      </c>
      <c r="AE127" s="28">
        <v>15</v>
      </c>
      <c r="AF127" s="28">
        <v>16</v>
      </c>
      <c r="AG127" s="28">
        <v>23</v>
      </c>
      <c r="AH127" s="28">
        <v>19</v>
      </c>
      <c r="AI127" s="28">
        <v>27</v>
      </c>
      <c r="AJ127" s="28">
        <v>29</v>
      </c>
      <c r="AK127" s="28">
        <v>27</v>
      </c>
      <c r="AL127" s="28">
        <v>26</v>
      </c>
      <c r="AM127" s="28">
        <v>51</v>
      </c>
      <c r="AN127" s="28">
        <v>26</v>
      </c>
      <c r="AO127" s="28">
        <v>15</v>
      </c>
      <c r="AP127" s="28">
        <v>21</v>
      </c>
      <c r="AQ127" s="28">
        <v>34</v>
      </c>
      <c r="AR127" s="28">
        <v>12</v>
      </c>
      <c r="AS127" s="28">
        <v>8</v>
      </c>
      <c r="AT127" s="28">
        <v>21</v>
      </c>
      <c r="AU127" s="28">
        <v>15</v>
      </c>
      <c r="AV127" s="28">
        <v>23</v>
      </c>
      <c r="AW127" s="28">
        <v>13</v>
      </c>
      <c r="AX127" s="28">
        <v>18</v>
      </c>
      <c r="AY127" s="28">
        <v>19</v>
      </c>
      <c r="AZ127" s="28">
        <v>12</v>
      </c>
      <c r="BA127" s="28">
        <v>1</v>
      </c>
      <c r="BB127" s="34">
        <v>7</v>
      </c>
      <c r="BC127" s="96">
        <f t="shared" si="0"/>
        <v>871</v>
      </c>
      <c r="BE127" s="7"/>
    </row>
    <row r="128" spans="1:57" ht="15.75" customHeight="1" x14ac:dyDescent="0.2">
      <c r="A128" s="89" t="s">
        <v>10</v>
      </c>
      <c r="B128" s="87">
        <v>0</v>
      </c>
      <c r="C128" s="28">
        <v>0</v>
      </c>
      <c r="D128" s="28">
        <v>0</v>
      </c>
      <c r="E128" s="28">
        <v>0</v>
      </c>
      <c r="F128" s="28">
        <v>0</v>
      </c>
      <c r="G128" s="28">
        <v>0</v>
      </c>
      <c r="H128" s="28">
        <v>0</v>
      </c>
      <c r="I128" s="28">
        <v>0</v>
      </c>
      <c r="J128" s="28">
        <v>0</v>
      </c>
      <c r="K128" s="28">
        <v>0</v>
      </c>
      <c r="L128" s="28">
        <v>0</v>
      </c>
      <c r="M128" s="28">
        <v>0</v>
      </c>
      <c r="N128" s="28">
        <v>0</v>
      </c>
      <c r="O128" s="28">
        <v>0</v>
      </c>
      <c r="P128" s="28">
        <v>0</v>
      </c>
      <c r="Q128" s="28">
        <v>0</v>
      </c>
      <c r="R128" s="28">
        <v>0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28">
        <v>0</v>
      </c>
      <c r="Y128" s="28">
        <v>0</v>
      </c>
      <c r="Z128" s="28">
        <v>0</v>
      </c>
      <c r="AA128" s="28">
        <v>0</v>
      </c>
      <c r="AB128" s="28">
        <v>0</v>
      </c>
      <c r="AC128" s="28">
        <v>0</v>
      </c>
      <c r="AD128" s="28">
        <v>0</v>
      </c>
      <c r="AE128" s="28">
        <v>0</v>
      </c>
      <c r="AF128" s="28">
        <v>0</v>
      </c>
      <c r="AG128" s="28">
        <v>0</v>
      </c>
      <c r="AH128" s="28">
        <v>0</v>
      </c>
      <c r="AI128" s="28">
        <v>0</v>
      </c>
      <c r="AJ128" s="28">
        <v>0</v>
      </c>
      <c r="AK128" s="28">
        <v>0</v>
      </c>
      <c r="AL128" s="28">
        <v>0</v>
      </c>
      <c r="AM128" s="28">
        <v>0</v>
      </c>
      <c r="AN128" s="28">
        <v>0</v>
      </c>
      <c r="AO128" s="28">
        <v>0</v>
      </c>
      <c r="AP128" s="28">
        <v>0</v>
      </c>
      <c r="AQ128" s="28">
        <v>0</v>
      </c>
      <c r="AR128" s="28">
        <v>0</v>
      </c>
      <c r="AS128" s="28">
        <v>0</v>
      </c>
      <c r="AT128" s="28">
        <v>0</v>
      </c>
      <c r="AU128" s="28">
        <v>0</v>
      </c>
      <c r="AV128" s="28">
        <v>0</v>
      </c>
      <c r="AW128" s="28">
        <v>0</v>
      </c>
      <c r="AX128" s="28">
        <v>0</v>
      </c>
      <c r="AY128" s="28">
        <v>0</v>
      </c>
      <c r="AZ128" s="28">
        <v>0</v>
      </c>
      <c r="BA128" s="28">
        <v>0</v>
      </c>
      <c r="BB128" s="34">
        <v>0</v>
      </c>
      <c r="BC128" s="96">
        <f t="shared" si="0"/>
        <v>0</v>
      </c>
      <c r="BE128" s="7"/>
    </row>
    <row r="129" spans="1:57" ht="15.75" customHeight="1" x14ac:dyDescent="0.2">
      <c r="A129" s="89" t="s">
        <v>11</v>
      </c>
      <c r="B129" s="87">
        <v>0</v>
      </c>
      <c r="C129" s="28">
        <v>1</v>
      </c>
      <c r="D129" s="28">
        <v>1</v>
      </c>
      <c r="E129" s="28">
        <v>2</v>
      </c>
      <c r="F129" s="28">
        <v>0</v>
      </c>
      <c r="G129" s="28">
        <v>2</v>
      </c>
      <c r="H129" s="28">
        <v>0</v>
      </c>
      <c r="I129" s="28">
        <v>0</v>
      </c>
      <c r="J129" s="28">
        <v>0</v>
      </c>
      <c r="K129" s="28">
        <v>2</v>
      </c>
      <c r="L129" s="28">
        <v>4</v>
      </c>
      <c r="M129" s="28">
        <v>6</v>
      </c>
      <c r="N129" s="28">
        <v>2</v>
      </c>
      <c r="O129" s="28">
        <v>2</v>
      </c>
      <c r="P129" s="28">
        <v>2</v>
      </c>
      <c r="Q129" s="28">
        <v>0</v>
      </c>
      <c r="R129" s="28">
        <v>3</v>
      </c>
      <c r="S129" s="28">
        <v>0</v>
      </c>
      <c r="T129" s="28">
        <v>1</v>
      </c>
      <c r="U129" s="28">
        <v>1</v>
      </c>
      <c r="V129" s="28">
        <v>0</v>
      </c>
      <c r="W129" s="28">
        <v>3</v>
      </c>
      <c r="X129" s="28">
        <v>3</v>
      </c>
      <c r="Y129" s="28">
        <v>3</v>
      </c>
      <c r="Z129" s="28">
        <v>1</v>
      </c>
      <c r="AA129" s="28">
        <v>1</v>
      </c>
      <c r="AB129" s="28">
        <v>0</v>
      </c>
      <c r="AC129" s="28">
        <v>2</v>
      </c>
      <c r="AD129" s="28">
        <v>3</v>
      </c>
      <c r="AE129" s="28">
        <v>0</v>
      </c>
      <c r="AF129" s="28">
        <v>3</v>
      </c>
      <c r="AG129" s="28">
        <v>3</v>
      </c>
      <c r="AH129" s="28">
        <v>0</v>
      </c>
      <c r="AI129" s="28">
        <v>2</v>
      </c>
      <c r="AJ129" s="28">
        <v>4</v>
      </c>
      <c r="AK129" s="28">
        <v>4</v>
      </c>
      <c r="AL129" s="28">
        <v>5</v>
      </c>
      <c r="AM129" s="28">
        <v>4</v>
      </c>
      <c r="AN129" s="28">
        <v>3</v>
      </c>
      <c r="AO129" s="28">
        <v>0</v>
      </c>
      <c r="AP129" s="28">
        <v>3</v>
      </c>
      <c r="AQ129" s="28">
        <v>0</v>
      </c>
      <c r="AR129" s="28">
        <v>6</v>
      </c>
      <c r="AS129" s="28">
        <v>2</v>
      </c>
      <c r="AT129" s="28">
        <v>1</v>
      </c>
      <c r="AU129" s="28">
        <v>0</v>
      </c>
      <c r="AV129" s="28">
        <v>2</v>
      </c>
      <c r="AW129" s="28">
        <v>0</v>
      </c>
      <c r="AX129" s="28">
        <v>0</v>
      </c>
      <c r="AY129" s="28">
        <v>0</v>
      </c>
      <c r="AZ129" s="28">
        <v>0</v>
      </c>
      <c r="BA129" s="28">
        <v>0</v>
      </c>
      <c r="BB129" s="34">
        <v>0</v>
      </c>
      <c r="BC129" s="96">
        <f t="shared" si="0"/>
        <v>87</v>
      </c>
      <c r="BE129" s="7"/>
    </row>
    <row r="130" spans="1:57" ht="15.75" customHeight="1" x14ac:dyDescent="0.2">
      <c r="A130" s="89" t="s">
        <v>12</v>
      </c>
      <c r="B130" s="87">
        <v>0</v>
      </c>
      <c r="C130" s="28">
        <v>3</v>
      </c>
      <c r="D130" s="28">
        <v>8</v>
      </c>
      <c r="E130" s="28">
        <v>0</v>
      </c>
      <c r="F130" s="28">
        <v>3</v>
      </c>
      <c r="G130" s="28">
        <v>3</v>
      </c>
      <c r="H130" s="28">
        <v>1</v>
      </c>
      <c r="I130" s="28">
        <v>5</v>
      </c>
      <c r="J130" s="28">
        <v>3</v>
      </c>
      <c r="K130" s="28">
        <v>2</v>
      </c>
      <c r="L130" s="28">
        <v>0</v>
      </c>
      <c r="M130" s="28">
        <v>1</v>
      </c>
      <c r="N130" s="28">
        <v>3</v>
      </c>
      <c r="O130" s="28">
        <v>5</v>
      </c>
      <c r="P130" s="28">
        <v>2</v>
      </c>
      <c r="Q130" s="28">
        <v>2</v>
      </c>
      <c r="R130" s="28">
        <v>2</v>
      </c>
      <c r="S130" s="28">
        <v>0</v>
      </c>
      <c r="T130" s="28">
        <v>0</v>
      </c>
      <c r="U130" s="28">
        <v>4</v>
      </c>
      <c r="V130" s="28">
        <v>4</v>
      </c>
      <c r="W130" s="28">
        <v>2</v>
      </c>
      <c r="X130" s="28">
        <v>1</v>
      </c>
      <c r="Y130" s="28">
        <v>1</v>
      </c>
      <c r="Z130" s="28">
        <v>5</v>
      </c>
      <c r="AA130" s="28">
        <v>5</v>
      </c>
      <c r="AB130" s="28">
        <v>2</v>
      </c>
      <c r="AC130" s="28">
        <v>2</v>
      </c>
      <c r="AD130" s="28">
        <v>0</v>
      </c>
      <c r="AE130" s="28">
        <v>0</v>
      </c>
      <c r="AF130" s="28">
        <v>0</v>
      </c>
      <c r="AG130" s="28">
        <v>0</v>
      </c>
      <c r="AH130" s="28">
        <v>0</v>
      </c>
      <c r="AI130" s="28">
        <v>0</v>
      </c>
      <c r="AJ130" s="28">
        <v>0</v>
      </c>
      <c r="AK130" s="28">
        <v>0</v>
      </c>
      <c r="AL130" s="28">
        <v>0</v>
      </c>
      <c r="AM130" s="28">
        <v>0</v>
      </c>
      <c r="AN130" s="28">
        <v>1</v>
      </c>
      <c r="AO130" s="28">
        <v>0</v>
      </c>
      <c r="AP130" s="28">
        <v>0</v>
      </c>
      <c r="AQ130" s="28">
        <v>0</v>
      </c>
      <c r="AR130" s="28">
        <v>0</v>
      </c>
      <c r="AS130" s="28">
        <v>1</v>
      </c>
      <c r="AT130" s="28">
        <v>0</v>
      </c>
      <c r="AU130" s="28">
        <v>0</v>
      </c>
      <c r="AV130" s="28">
        <v>0</v>
      </c>
      <c r="AW130" s="28">
        <v>4</v>
      </c>
      <c r="AX130" s="28">
        <v>5</v>
      </c>
      <c r="AY130" s="28">
        <v>2</v>
      </c>
      <c r="AZ130" s="28">
        <v>2</v>
      </c>
      <c r="BA130" s="28">
        <v>0</v>
      </c>
      <c r="BB130" s="34">
        <v>0</v>
      </c>
      <c r="BC130" s="96">
        <f t="shared" si="0"/>
        <v>84</v>
      </c>
      <c r="BE130" s="7"/>
    </row>
    <row r="131" spans="1:57" ht="15.75" customHeight="1" x14ac:dyDescent="0.2">
      <c r="A131" s="89" t="s">
        <v>13</v>
      </c>
      <c r="B131" s="87">
        <v>9</v>
      </c>
      <c r="C131" s="28">
        <v>17</v>
      </c>
      <c r="D131" s="28">
        <v>0</v>
      </c>
      <c r="E131" s="28">
        <v>31</v>
      </c>
      <c r="F131" s="28">
        <v>30</v>
      </c>
      <c r="G131" s="28">
        <v>29</v>
      </c>
      <c r="H131" s="28">
        <v>26</v>
      </c>
      <c r="I131" s="28">
        <v>8</v>
      </c>
      <c r="J131" s="28">
        <v>10</v>
      </c>
      <c r="K131" s="28">
        <v>11</v>
      </c>
      <c r="L131" s="28">
        <v>17</v>
      </c>
      <c r="M131" s="28">
        <v>20</v>
      </c>
      <c r="N131" s="28">
        <v>17</v>
      </c>
      <c r="O131" s="28">
        <v>17</v>
      </c>
      <c r="P131" s="28">
        <v>21</v>
      </c>
      <c r="Q131" s="28">
        <v>21</v>
      </c>
      <c r="R131" s="28">
        <v>22</v>
      </c>
      <c r="S131" s="28">
        <v>24</v>
      </c>
      <c r="T131" s="28">
        <v>42</v>
      </c>
      <c r="U131" s="28">
        <v>40</v>
      </c>
      <c r="V131" s="28">
        <v>30</v>
      </c>
      <c r="W131" s="28">
        <v>18</v>
      </c>
      <c r="X131" s="28">
        <v>21</v>
      </c>
      <c r="Y131" s="28">
        <v>21</v>
      </c>
      <c r="Z131" s="28">
        <v>18</v>
      </c>
      <c r="AA131" s="28">
        <v>22</v>
      </c>
      <c r="AB131" s="28">
        <v>21</v>
      </c>
      <c r="AC131" s="28">
        <v>14</v>
      </c>
      <c r="AD131" s="28">
        <v>16</v>
      </c>
      <c r="AE131" s="28">
        <v>22</v>
      </c>
      <c r="AF131" s="28">
        <v>37</v>
      </c>
      <c r="AG131" s="28">
        <v>23</v>
      </c>
      <c r="AH131" s="28">
        <v>17</v>
      </c>
      <c r="AI131" s="28">
        <v>16</v>
      </c>
      <c r="AJ131" s="28">
        <v>21</v>
      </c>
      <c r="AK131" s="28">
        <v>23</v>
      </c>
      <c r="AL131" s="28">
        <v>14</v>
      </c>
      <c r="AM131" s="28">
        <v>18</v>
      </c>
      <c r="AN131" s="28">
        <v>20</v>
      </c>
      <c r="AO131" s="28">
        <v>17</v>
      </c>
      <c r="AP131" s="28">
        <v>9</v>
      </c>
      <c r="AQ131" s="28">
        <v>15</v>
      </c>
      <c r="AR131" s="28">
        <v>23</v>
      </c>
      <c r="AS131" s="28">
        <v>20</v>
      </c>
      <c r="AT131" s="28">
        <v>21</v>
      </c>
      <c r="AU131" s="28">
        <v>21</v>
      </c>
      <c r="AV131" s="28">
        <v>25</v>
      </c>
      <c r="AW131" s="28">
        <v>14</v>
      </c>
      <c r="AX131" s="28">
        <v>19</v>
      </c>
      <c r="AY131" s="28">
        <v>10</v>
      </c>
      <c r="AZ131" s="28">
        <v>18</v>
      </c>
      <c r="BA131" s="28">
        <v>17</v>
      </c>
      <c r="BB131" s="34">
        <v>12</v>
      </c>
      <c r="BC131" s="96">
        <f t="shared" si="0"/>
        <v>1045</v>
      </c>
      <c r="BE131" s="7"/>
    </row>
    <row r="132" spans="1:57" ht="15.75" customHeight="1" x14ac:dyDescent="0.2">
      <c r="A132" s="89" t="s">
        <v>14</v>
      </c>
      <c r="B132" s="87">
        <v>1</v>
      </c>
      <c r="C132" s="28">
        <v>3</v>
      </c>
      <c r="D132" s="28">
        <v>1</v>
      </c>
      <c r="E132" s="28">
        <v>0</v>
      </c>
      <c r="F132" s="28">
        <v>3</v>
      </c>
      <c r="G132" s="28">
        <v>2</v>
      </c>
      <c r="H132" s="28">
        <v>6</v>
      </c>
      <c r="I132" s="28">
        <v>3</v>
      </c>
      <c r="J132" s="28">
        <v>5</v>
      </c>
      <c r="K132" s="28">
        <v>1</v>
      </c>
      <c r="L132" s="28">
        <v>3</v>
      </c>
      <c r="M132" s="28">
        <v>3</v>
      </c>
      <c r="N132" s="28">
        <v>3</v>
      </c>
      <c r="O132" s="28">
        <v>0</v>
      </c>
      <c r="P132" s="28">
        <v>3</v>
      </c>
      <c r="Q132" s="28">
        <v>2</v>
      </c>
      <c r="R132" s="28">
        <v>0</v>
      </c>
      <c r="S132" s="28">
        <v>0</v>
      </c>
      <c r="T132" s="28">
        <v>1</v>
      </c>
      <c r="U132" s="28">
        <v>0</v>
      </c>
      <c r="V132" s="28">
        <v>1</v>
      </c>
      <c r="W132" s="28">
        <v>1</v>
      </c>
      <c r="X132" s="28">
        <v>0</v>
      </c>
      <c r="Y132" s="28">
        <v>0</v>
      </c>
      <c r="Z132" s="28">
        <v>0</v>
      </c>
      <c r="AA132" s="28">
        <v>1</v>
      </c>
      <c r="AB132" s="28">
        <v>3</v>
      </c>
      <c r="AC132" s="28">
        <v>0</v>
      </c>
      <c r="AD132" s="28">
        <v>2</v>
      </c>
      <c r="AE132" s="28">
        <v>2</v>
      </c>
      <c r="AF132" s="28">
        <v>4</v>
      </c>
      <c r="AG132" s="28">
        <v>4</v>
      </c>
      <c r="AH132" s="28">
        <v>11</v>
      </c>
      <c r="AI132" s="28">
        <v>12</v>
      </c>
      <c r="AJ132" s="28">
        <v>9</v>
      </c>
      <c r="AK132" s="28">
        <v>5</v>
      </c>
      <c r="AL132" s="28">
        <v>6</v>
      </c>
      <c r="AM132" s="28">
        <v>8</v>
      </c>
      <c r="AN132" s="28">
        <v>2</v>
      </c>
      <c r="AO132" s="28">
        <v>2</v>
      </c>
      <c r="AP132" s="28">
        <v>1</v>
      </c>
      <c r="AQ132" s="28">
        <v>2</v>
      </c>
      <c r="AR132" s="28">
        <v>3</v>
      </c>
      <c r="AS132" s="28">
        <v>0</v>
      </c>
      <c r="AT132" s="28">
        <v>3</v>
      </c>
      <c r="AU132" s="28">
        <v>3</v>
      </c>
      <c r="AV132" s="28">
        <v>1</v>
      </c>
      <c r="AW132" s="28">
        <v>8</v>
      </c>
      <c r="AX132" s="28">
        <v>0</v>
      </c>
      <c r="AY132" s="28">
        <v>0</v>
      </c>
      <c r="AZ132" s="28">
        <v>0</v>
      </c>
      <c r="BA132" s="28">
        <v>0</v>
      </c>
      <c r="BB132" s="34">
        <v>2</v>
      </c>
      <c r="BC132" s="96">
        <f t="shared" si="0"/>
        <v>136</v>
      </c>
      <c r="BE132" s="7"/>
    </row>
    <row r="133" spans="1:57" ht="15.75" customHeight="1" x14ac:dyDescent="0.2">
      <c r="A133" s="89" t="s">
        <v>15</v>
      </c>
      <c r="B133" s="87">
        <v>11</v>
      </c>
      <c r="C133" s="28">
        <v>12</v>
      </c>
      <c r="D133" s="28">
        <v>10</v>
      </c>
      <c r="E133" s="28">
        <v>14</v>
      </c>
      <c r="F133" s="28">
        <v>9</v>
      </c>
      <c r="G133" s="28">
        <v>9</v>
      </c>
      <c r="H133" s="28">
        <v>8</v>
      </c>
      <c r="I133" s="28">
        <v>12</v>
      </c>
      <c r="J133" s="28">
        <v>7</v>
      </c>
      <c r="K133" s="28">
        <v>14</v>
      </c>
      <c r="L133" s="28">
        <v>12</v>
      </c>
      <c r="M133" s="28">
        <v>13</v>
      </c>
      <c r="N133" s="28">
        <v>12</v>
      </c>
      <c r="O133" s="28">
        <v>14</v>
      </c>
      <c r="P133" s="28">
        <v>17</v>
      </c>
      <c r="Q133" s="28">
        <v>15</v>
      </c>
      <c r="R133" s="28">
        <v>18</v>
      </c>
      <c r="S133" s="28">
        <v>8</v>
      </c>
      <c r="T133" s="28">
        <v>11</v>
      </c>
      <c r="U133" s="28">
        <v>11</v>
      </c>
      <c r="V133" s="28">
        <v>13</v>
      </c>
      <c r="W133" s="28">
        <v>14</v>
      </c>
      <c r="X133" s="28">
        <v>12</v>
      </c>
      <c r="Y133" s="28">
        <v>9</v>
      </c>
      <c r="Z133" s="28">
        <v>8</v>
      </c>
      <c r="AA133" s="28">
        <v>12</v>
      </c>
      <c r="AB133" s="28">
        <v>9</v>
      </c>
      <c r="AC133" s="28">
        <v>11</v>
      </c>
      <c r="AD133" s="28">
        <v>12</v>
      </c>
      <c r="AE133" s="28">
        <v>8</v>
      </c>
      <c r="AF133" s="28">
        <v>7</v>
      </c>
      <c r="AG133" s="28">
        <v>10</v>
      </c>
      <c r="AH133" s="28">
        <v>14</v>
      </c>
      <c r="AI133" s="28">
        <v>11</v>
      </c>
      <c r="AJ133" s="28">
        <v>13</v>
      </c>
      <c r="AK133" s="28">
        <v>11</v>
      </c>
      <c r="AL133" s="28">
        <v>13</v>
      </c>
      <c r="AM133" s="28">
        <v>15</v>
      </c>
      <c r="AN133" s="28">
        <v>15</v>
      </c>
      <c r="AO133" s="28">
        <v>11</v>
      </c>
      <c r="AP133" s="28">
        <v>15</v>
      </c>
      <c r="AQ133" s="28">
        <v>14</v>
      </c>
      <c r="AR133" s="28">
        <v>14</v>
      </c>
      <c r="AS133" s="28">
        <v>12</v>
      </c>
      <c r="AT133" s="28">
        <v>12</v>
      </c>
      <c r="AU133" s="28">
        <v>12</v>
      </c>
      <c r="AV133" s="28">
        <v>16</v>
      </c>
      <c r="AW133" s="28">
        <v>14</v>
      </c>
      <c r="AX133" s="28">
        <v>12</v>
      </c>
      <c r="AY133" s="28">
        <v>8</v>
      </c>
      <c r="AZ133" s="28">
        <v>5</v>
      </c>
      <c r="BA133" s="28">
        <v>0</v>
      </c>
      <c r="BB133" s="34">
        <v>8</v>
      </c>
      <c r="BC133" s="96">
        <f t="shared" si="0"/>
        <v>607</v>
      </c>
      <c r="BE133" s="7"/>
    </row>
    <row r="134" spans="1:57" ht="15.75" customHeight="1" x14ac:dyDescent="0.2">
      <c r="A134" s="89" t="s">
        <v>16</v>
      </c>
      <c r="B134" s="87">
        <v>0</v>
      </c>
      <c r="C134" s="28">
        <v>0</v>
      </c>
      <c r="D134" s="28">
        <v>0</v>
      </c>
      <c r="E134" s="28">
        <v>0</v>
      </c>
      <c r="F134" s="28">
        <v>0</v>
      </c>
      <c r="G134" s="28">
        <v>0</v>
      </c>
      <c r="H134" s="28">
        <v>0</v>
      </c>
      <c r="I134" s="28">
        <v>0</v>
      </c>
      <c r="J134" s="28">
        <v>0</v>
      </c>
      <c r="K134" s="28">
        <v>0</v>
      </c>
      <c r="L134" s="28">
        <v>1</v>
      </c>
      <c r="M134" s="28">
        <v>0</v>
      </c>
      <c r="N134" s="28">
        <v>10</v>
      </c>
      <c r="O134" s="28">
        <v>6</v>
      </c>
      <c r="P134" s="28">
        <v>0</v>
      </c>
      <c r="Q134" s="28">
        <v>0</v>
      </c>
      <c r="R134" s="28">
        <v>0</v>
      </c>
      <c r="S134" s="28">
        <v>0</v>
      </c>
      <c r="T134" s="28">
        <v>0</v>
      </c>
      <c r="U134" s="28">
        <v>0</v>
      </c>
      <c r="V134" s="28">
        <v>6</v>
      </c>
      <c r="W134" s="28">
        <v>2</v>
      </c>
      <c r="X134" s="28">
        <v>0</v>
      </c>
      <c r="Y134" s="28">
        <v>4</v>
      </c>
      <c r="Z134" s="28">
        <v>4</v>
      </c>
      <c r="AA134" s="28">
        <v>0</v>
      </c>
      <c r="AB134" s="28">
        <v>0</v>
      </c>
      <c r="AC134" s="28">
        <v>0</v>
      </c>
      <c r="AD134" s="28">
        <v>0</v>
      </c>
      <c r="AE134" s="28">
        <v>0</v>
      </c>
      <c r="AF134" s="28">
        <v>3</v>
      </c>
      <c r="AG134" s="28">
        <v>3</v>
      </c>
      <c r="AH134" s="28">
        <v>13</v>
      </c>
      <c r="AI134" s="28">
        <v>10</v>
      </c>
      <c r="AJ134" s="28">
        <v>0</v>
      </c>
      <c r="AK134" s="28">
        <v>0</v>
      </c>
      <c r="AL134" s="28">
        <v>0</v>
      </c>
      <c r="AM134" s="28">
        <v>0</v>
      </c>
      <c r="AN134" s="28">
        <v>0</v>
      </c>
      <c r="AO134" s="28">
        <v>0</v>
      </c>
      <c r="AP134" s="28">
        <v>0</v>
      </c>
      <c r="AQ134" s="28">
        <v>0</v>
      </c>
      <c r="AR134" s="28">
        <v>0</v>
      </c>
      <c r="AS134" s="28">
        <v>0</v>
      </c>
      <c r="AT134" s="28">
        <v>0</v>
      </c>
      <c r="AU134" s="28">
        <v>0</v>
      </c>
      <c r="AV134" s="28">
        <v>0</v>
      </c>
      <c r="AW134" s="28">
        <v>0</v>
      </c>
      <c r="AX134" s="28">
        <v>0</v>
      </c>
      <c r="AY134" s="28">
        <v>0</v>
      </c>
      <c r="AZ134" s="28">
        <v>0</v>
      </c>
      <c r="BA134" s="28">
        <v>0</v>
      </c>
      <c r="BB134" s="34">
        <v>0</v>
      </c>
      <c r="BC134" s="96">
        <f t="shared" si="0"/>
        <v>62</v>
      </c>
      <c r="BE134" s="7"/>
    </row>
    <row r="135" spans="1:57" ht="15.75" customHeight="1" x14ac:dyDescent="0.2">
      <c r="A135" s="89" t="s">
        <v>17</v>
      </c>
      <c r="B135" s="87">
        <v>20</v>
      </c>
      <c r="C135" s="28">
        <v>26</v>
      </c>
      <c r="D135" s="28">
        <v>21</v>
      </c>
      <c r="E135" s="28">
        <v>27</v>
      </c>
      <c r="F135" s="28">
        <v>21</v>
      </c>
      <c r="G135" s="28">
        <v>20</v>
      </c>
      <c r="H135" s="28">
        <v>24</v>
      </c>
      <c r="I135" s="28">
        <v>17</v>
      </c>
      <c r="J135" s="28">
        <v>21</v>
      </c>
      <c r="K135" s="28">
        <v>17</v>
      </c>
      <c r="L135" s="28">
        <v>16</v>
      </c>
      <c r="M135" s="28">
        <v>19</v>
      </c>
      <c r="N135" s="28">
        <v>16</v>
      </c>
      <c r="O135" s="28">
        <v>18</v>
      </c>
      <c r="P135" s="28">
        <v>24</v>
      </c>
      <c r="Q135" s="28">
        <v>18</v>
      </c>
      <c r="R135" s="28">
        <v>19</v>
      </c>
      <c r="S135" s="28">
        <v>18</v>
      </c>
      <c r="T135" s="28">
        <v>15</v>
      </c>
      <c r="U135" s="28">
        <v>18</v>
      </c>
      <c r="V135" s="28">
        <v>22</v>
      </c>
      <c r="W135" s="28">
        <v>18</v>
      </c>
      <c r="X135" s="28">
        <v>16</v>
      </c>
      <c r="Y135" s="28">
        <v>17</v>
      </c>
      <c r="Z135" s="28">
        <v>17</v>
      </c>
      <c r="AA135" s="28">
        <v>16</v>
      </c>
      <c r="AB135" s="28">
        <v>20</v>
      </c>
      <c r="AC135" s="28">
        <v>18</v>
      </c>
      <c r="AD135" s="28">
        <v>22</v>
      </c>
      <c r="AE135" s="28">
        <v>22</v>
      </c>
      <c r="AF135" s="28">
        <v>31</v>
      </c>
      <c r="AG135" s="28">
        <v>44</v>
      </c>
      <c r="AH135" s="28">
        <v>18</v>
      </c>
      <c r="AI135" s="28">
        <v>20</v>
      </c>
      <c r="AJ135" s="28">
        <v>28</v>
      </c>
      <c r="AK135" s="28">
        <v>29</v>
      </c>
      <c r="AL135" s="28">
        <v>22</v>
      </c>
      <c r="AM135" s="28">
        <v>20</v>
      </c>
      <c r="AN135" s="28">
        <v>28</v>
      </c>
      <c r="AO135" s="28">
        <v>28</v>
      </c>
      <c r="AP135" s="28">
        <v>35</v>
      </c>
      <c r="AQ135" s="28">
        <v>26</v>
      </c>
      <c r="AR135" s="28">
        <v>33</v>
      </c>
      <c r="AS135" s="28">
        <v>23</v>
      </c>
      <c r="AT135" s="28">
        <v>19</v>
      </c>
      <c r="AU135" s="28">
        <v>23</v>
      </c>
      <c r="AV135" s="28">
        <v>22</v>
      </c>
      <c r="AW135" s="28">
        <v>20</v>
      </c>
      <c r="AX135" s="28">
        <v>25</v>
      </c>
      <c r="AY135" s="28">
        <v>22</v>
      </c>
      <c r="AZ135" s="28">
        <v>0</v>
      </c>
      <c r="BA135" s="28">
        <v>0</v>
      </c>
      <c r="BB135" s="34">
        <v>21</v>
      </c>
      <c r="BC135" s="96">
        <f t="shared" si="0"/>
        <v>1120</v>
      </c>
      <c r="BE135" s="7"/>
    </row>
    <row r="136" spans="1:57" ht="15.75" customHeight="1" x14ac:dyDescent="0.2">
      <c r="A136" s="89" t="s">
        <v>18</v>
      </c>
      <c r="B136" s="87">
        <v>0</v>
      </c>
      <c r="C136" s="28">
        <v>2</v>
      </c>
      <c r="D136" s="28">
        <v>1</v>
      </c>
      <c r="E136" s="28">
        <v>7</v>
      </c>
      <c r="F136" s="28">
        <v>5</v>
      </c>
      <c r="G136" s="28">
        <v>15</v>
      </c>
      <c r="H136" s="28">
        <v>6</v>
      </c>
      <c r="I136" s="28">
        <v>12</v>
      </c>
      <c r="J136" s="28">
        <v>6</v>
      </c>
      <c r="K136" s="28">
        <v>12</v>
      </c>
      <c r="L136" s="28">
        <v>11</v>
      </c>
      <c r="M136" s="28">
        <v>14</v>
      </c>
      <c r="N136" s="28">
        <v>16</v>
      </c>
      <c r="O136" s="28">
        <v>14</v>
      </c>
      <c r="P136" s="28">
        <v>6</v>
      </c>
      <c r="Q136" s="28">
        <v>0</v>
      </c>
      <c r="R136" s="28">
        <v>0</v>
      </c>
      <c r="S136" s="28">
        <v>6</v>
      </c>
      <c r="T136" s="28">
        <v>4</v>
      </c>
      <c r="U136" s="28">
        <v>3</v>
      </c>
      <c r="V136" s="28">
        <v>9</v>
      </c>
      <c r="W136" s="28">
        <v>5</v>
      </c>
      <c r="X136" s="28">
        <v>6</v>
      </c>
      <c r="Y136" s="28">
        <v>0</v>
      </c>
      <c r="Z136" s="28">
        <v>2</v>
      </c>
      <c r="AA136" s="28">
        <v>2</v>
      </c>
      <c r="AB136" s="28">
        <v>0</v>
      </c>
      <c r="AC136" s="28">
        <v>6</v>
      </c>
      <c r="AD136" s="28">
        <v>2</v>
      </c>
      <c r="AE136" s="28">
        <v>6</v>
      </c>
      <c r="AF136" s="28">
        <v>11</v>
      </c>
      <c r="AG136" s="28">
        <v>9</v>
      </c>
      <c r="AH136" s="28">
        <v>16</v>
      </c>
      <c r="AI136" s="28">
        <v>11</v>
      </c>
      <c r="AJ136" s="28">
        <v>11</v>
      </c>
      <c r="AK136" s="28">
        <v>14</v>
      </c>
      <c r="AL136" s="28">
        <v>43</v>
      </c>
      <c r="AM136" s="28">
        <v>59</v>
      </c>
      <c r="AN136" s="28">
        <v>66</v>
      </c>
      <c r="AO136" s="28">
        <v>37</v>
      </c>
      <c r="AP136" s="28">
        <v>20</v>
      </c>
      <c r="AQ136" s="28">
        <v>28</v>
      </c>
      <c r="AR136" s="28">
        <v>30</v>
      </c>
      <c r="AS136" s="28">
        <v>14</v>
      </c>
      <c r="AT136" s="28">
        <v>24</v>
      </c>
      <c r="AU136" s="28">
        <v>15</v>
      </c>
      <c r="AV136" s="28">
        <v>15</v>
      </c>
      <c r="AW136" s="28">
        <v>12</v>
      </c>
      <c r="AX136" s="28">
        <v>15</v>
      </c>
      <c r="AY136" s="28">
        <v>3</v>
      </c>
      <c r="AZ136" s="28">
        <v>7</v>
      </c>
      <c r="BA136" s="28">
        <v>17</v>
      </c>
      <c r="BB136" s="34">
        <v>0</v>
      </c>
      <c r="BC136" s="96">
        <f t="shared" si="0"/>
        <v>655</v>
      </c>
      <c r="BE136" s="7"/>
    </row>
    <row r="137" spans="1:57" ht="15.75" customHeight="1" x14ac:dyDescent="0.2">
      <c r="A137" s="89" t="s">
        <v>19</v>
      </c>
      <c r="B137" s="87">
        <v>0</v>
      </c>
      <c r="C137" s="28">
        <v>0</v>
      </c>
      <c r="D137" s="28">
        <v>0</v>
      </c>
      <c r="E137" s="28">
        <v>0</v>
      </c>
      <c r="F137" s="28">
        <v>0</v>
      </c>
      <c r="G137" s="28">
        <v>0</v>
      </c>
      <c r="H137" s="28">
        <v>0</v>
      </c>
      <c r="I137" s="28">
        <v>0</v>
      </c>
      <c r="J137" s="28">
        <v>0</v>
      </c>
      <c r="K137" s="28">
        <v>0</v>
      </c>
      <c r="L137" s="28">
        <v>0</v>
      </c>
      <c r="M137" s="28">
        <v>1</v>
      </c>
      <c r="N137" s="28">
        <v>14</v>
      </c>
      <c r="O137" s="28">
        <v>0</v>
      </c>
      <c r="P137" s="28">
        <v>0</v>
      </c>
      <c r="Q137" s="28">
        <v>11</v>
      </c>
      <c r="R137" s="28">
        <v>5</v>
      </c>
      <c r="S137" s="28">
        <v>3</v>
      </c>
      <c r="T137" s="28">
        <v>7</v>
      </c>
      <c r="U137" s="28">
        <v>3</v>
      </c>
      <c r="V137" s="28">
        <v>5</v>
      </c>
      <c r="W137" s="28">
        <v>4</v>
      </c>
      <c r="X137" s="28">
        <v>2</v>
      </c>
      <c r="Y137" s="28">
        <v>1</v>
      </c>
      <c r="Z137" s="28">
        <v>2</v>
      </c>
      <c r="AA137" s="28">
        <v>0</v>
      </c>
      <c r="AB137" s="28">
        <v>5</v>
      </c>
      <c r="AC137" s="28">
        <v>5</v>
      </c>
      <c r="AD137" s="28">
        <v>1</v>
      </c>
      <c r="AE137" s="28">
        <v>1</v>
      </c>
      <c r="AF137" s="28">
        <v>3</v>
      </c>
      <c r="AG137" s="28">
        <v>6</v>
      </c>
      <c r="AH137" s="28">
        <v>0</v>
      </c>
      <c r="AI137" s="28">
        <v>6</v>
      </c>
      <c r="AJ137" s="28">
        <v>7</v>
      </c>
      <c r="AK137" s="28">
        <v>8</v>
      </c>
      <c r="AL137" s="28">
        <v>11</v>
      </c>
      <c r="AM137" s="28">
        <v>30</v>
      </c>
      <c r="AN137" s="28">
        <v>10</v>
      </c>
      <c r="AO137" s="28">
        <v>6</v>
      </c>
      <c r="AP137" s="28">
        <v>0</v>
      </c>
      <c r="AQ137" s="28">
        <v>0</v>
      </c>
      <c r="AR137" s="28">
        <v>0</v>
      </c>
      <c r="AS137" s="28">
        <v>0</v>
      </c>
      <c r="AT137" s="28">
        <v>9</v>
      </c>
      <c r="AU137" s="28">
        <v>0</v>
      </c>
      <c r="AV137" s="28">
        <v>0</v>
      </c>
      <c r="AW137" s="28">
        <v>10</v>
      </c>
      <c r="AX137" s="28">
        <v>0</v>
      </c>
      <c r="AY137" s="28">
        <v>0</v>
      </c>
      <c r="AZ137" s="28">
        <v>0</v>
      </c>
      <c r="BA137" s="28">
        <v>0</v>
      </c>
      <c r="BB137" s="34">
        <v>0</v>
      </c>
      <c r="BC137" s="96">
        <f t="shared" si="0"/>
        <v>176</v>
      </c>
      <c r="BE137" s="7"/>
    </row>
    <row r="138" spans="1:57" ht="15.75" customHeight="1" x14ac:dyDescent="0.2">
      <c r="A138" s="89" t="s">
        <v>20</v>
      </c>
      <c r="B138" s="87">
        <v>14</v>
      </c>
      <c r="C138" s="28">
        <v>27</v>
      </c>
      <c r="D138" s="28">
        <v>6</v>
      </c>
      <c r="E138" s="28">
        <v>6</v>
      </c>
      <c r="F138" s="28">
        <v>0</v>
      </c>
      <c r="G138" s="28">
        <v>25</v>
      </c>
      <c r="H138" s="28">
        <v>17</v>
      </c>
      <c r="I138" s="28">
        <v>8</v>
      </c>
      <c r="J138" s="28">
        <v>0</v>
      </c>
      <c r="K138" s="28">
        <v>10</v>
      </c>
      <c r="L138" s="28">
        <v>17</v>
      </c>
      <c r="M138" s="28">
        <v>21</v>
      </c>
      <c r="N138" s="28">
        <v>21</v>
      </c>
      <c r="O138" s="28">
        <v>16</v>
      </c>
      <c r="P138" s="28">
        <v>16</v>
      </c>
      <c r="Q138" s="28">
        <v>14</v>
      </c>
      <c r="R138" s="28">
        <v>16</v>
      </c>
      <c r="S138" s="28">
        <v>23</v>
      </c>
      <c r="T138" s="28">
        <v>17</v>
      </c>
      <c r="U138" s="28">
        <v>15</v>
      </c>
      <c r="V138" s="28">
        <v>25</v>
      </c>
      <c r="W138" s="28">
        <v>16</v>
      </c>
      <c r="X138" s="28">
        <v>12</v>
      </c>
      <c r="Y138" s="28">
        <v>34</v>
      </c>
      <c r="Z138" s="28">
        <v>11</v>
      </c>
      <c r="AA138" s="28">
        <v>0</v>
      </c>
      <c r="AB138" s="28">
        <v>15</v>
      </c>
      <c r="AC138" s="28">
        <v>10</v>
      </c>
      <c r="AD138" s="28">
        <v>16</v>
      </c>
      <c r="AE138" s="28">
        <v>21</v>
      </c>
      <c r="AF138" s="28">
        <v>10</v>
      </c>
      <c r="AG138" s="28">
        <v>9</v>
      </c>
      <c r="AH138" s="28">
        <v>6</v>
      </c>
      <c r="AI138" s="28">
        <v>7</v>
      </c>
      <c r="AJ138" s="28">
        <v>13</v>
      </c>
      <c r="AK138" s="28">
        <v>5</v>
      </c>
      <c r="AL138" s="28">
        <v>10</v>
      </c>
      <c r="AM138" s="28">
        <v>0</v>
      </c>
      <c r="AN138" s="28">
        <v>17</v>
      </c>
      <c r="AO138" s="28">
        <v>9</v>
      </c>
      <c r="AP138" s="28">
        <v>12</v>
      </c>
      <c r="AQ138" s="28">
        <v>16</v>
      </c>
      <c r="AR138" s="28">
        <v>12</v>
      </c>
      <c r="AS138" s="28">
        <v>9</v>
      </c>
      <c r="AT138" s="28">
        <v>11</v>
      </c>
      <c r="AU138" s="28">
        <v>11</v>
      </c>
      <c r="AV138" s="28">
        <v>10</v>
      </c>
      <c r="AW138" s="28">
        <v>7</v>
      </c>
      <c r="AX138" s="28">
        <v>12</v>
      </c>
      <c r="AY138" s="28">
        <v>18</v>
      </c>
      <c r="AZ138" s="28">
        <v>15</v>
      </c>
      <c r="BA138" s="28">
        <v>0</v>
      </c>
      <c r="BB138" s="34">
        <v>14</v>
      </c>
      <c r="BC138" s="96">
        <f t="shared" si="0"/>
        <v>682</v>
      </c>
      <c r="BE138" s="7"/>
    </row>
    <row r="139" spans="1:57" ht="15.75" customHeight="1" x14ac:dyDescent="0.2">
      <c r="A139" s="89" t="s">
        <v>21</v>
      </c>
      <c r="B139" s="87">
        <v>8</v>
      </c>
      <c r="C139" s="28">
        <v>15</v>
      </c>
      <c r="D139" s="28">
        <v>13</v>
      </c>
      <c r="E139" s="28">
        <v>14</v>
      </c>
      <c r="F139" s="28">
        <v>9</v>
      </c>
      <c r="G139" s="28">
        <v>15</v>
      </c>
      <c r="H139" s="28">
        <v>4</v>
      </c>
      <c r="I139" s="28">
        <v>18</v>
      </c>
      <c r="J139" s="28">
        <v>17</v>
      </c>
      <c r="K139" s="28">
        <v>17</v>
      </c>
      <c r="L139" s="28">
        <v>34</v>
      </c>
      <c r="M139" s="28">
        <v>13</v>
      </c>
      <c r="N139" s="28">
        <v>38</v>
      </c>
      <c r="O139" s="28">
        <v>8</v>
      </c>
      <c r="P139" s="28">
        <v>8</v>
      </c>
      <c r="Q139" s="28">
        <v>14</v>
      </c>
      <c r="R139" s="28">
        <v>10</v>
      </c>
      <c r="S139" s="28">
        <v>10</v>
      </c>
      <c r="T139" s="28">
        <v>6</v>
      </c>
      <c r="U139" s="28">
        <v>13</v>
      </c>
      <c r="V139" s="28">
        <v>10</v>
      </c>
      <c r="W139" s="28">
        <v>9</v>
      </c>
      <c r="X139" s="28">
        <v>16</v>
      </c>
      <c r="Y139" s="28">
        <v>8</v>
      </c>
      <c r="Z139" s="28">
        <v>3</v>
      </c>
      <c r="AA139" s="28">
        <v>9</v>
      </c>
      <c r="AB139" s="28">
        <v>5</v>
      </c>
      <c r="AC139" s="28">
        <v>6</v>
      </c>
      <c r="AD139" s="28">
        <v>6</v>
      </c>
      <c r="AE139" s="28">
        <v>9</v>
      </c>
      <c r="AF139" s="28">
        <v>5</v>
      </c>
      <c r="AG139" s="28">
        <v>6</v>
      </c>
      <c r="AH139" s="28">
        <v>11</v>
      </c>
      <c r="AI139" s="28">
        <v>14</v>
      </c>
      <c r="AJ139" s="28">
        <v>14</v>
      </c>
      <c r="AK139" s="28">
        <v>24</v>
      </c>
      <c r="AL139" s="28">
        <v>13</v>
      </c>
      <c r="AM139" s="28">
        <v>10</v>
      </c>
      <c r="AN139" s="28">
        <v>12</v>
      </c>
      <c r="AO139" s="28">
        <v>16</v>
      </c>
      <c r="AP139" s="28">
        <v>8</v>
      </c>
      <c r="AQ139" s="28">
        <v>27</v>
      </c>
      <c r="AR139" s="28">
        <v>16</v>
      </c>
      <c r="AS139" s="28">
        <v>13</v>
      </c>
      <c r="AT139" s="28">
        <v>8</v>
      </c>
      <c r="AU139" s="28">
        <v>5</v>
      </c>
      <c r="AV139" s="28">
        <v>5</v>
      </c>
      <c r="AW139" s="28">
        <v>9</v>
      </c>
      <c r="AX139" s="28">
        <v>14</v>
      </c>
      <c r="AY139" s="28">
        <v>12</v>
      </c>
      <c r="AZ139" s="28">
        <v>5</v>
      </c>
      <c r="BA139" s="28">
        <v>6</v>
      </c>
      <c r="BB139" s="34">
        <v>7</v>
      </c>
      <c r="BC139" s="96">
        <f t="shared" si="0"/>
        <v>625</v>
      </c>
      <c r="BE139" s="7"/>
    </row>
    <row r="140" spans="1:57" ht="15.75" customHeight="1" x14ac:dyDescent="0.2">
      <c r="A140" s="89" t="s">
        <v>22</v>
      </c>
      <c r="B140" s="87">
        <v>2</v>
      </c>
      <c r="C140" s="28">
        <v>6</v>
      </c>
      <c r="D140" s="28">
        <v>9</v>
      </c>
      <c r="E140" s="28">
        <v>12</v>
      </c>
      <c r="F140" s="28">
        <v>12</v>
      </c>
      <c r="G140" s="28">
        <v>37</v>
      </c>
      <c r="H140" s="28">
        <v>36</v>
      </c>
      <c r="I140" s="28">
        <v>24</v>
      </c>
      <c r="J140" s="28">
        <v>27</v>
      </c>
      <c r="K140" s="28">
        <v>5</v>
      </c>
      <c r="L140" s="28">
        <v>18</v>
      </c>
      <c r="M140" s="28">
        <v>14</v>
      </c>
      <c r="N140" s="28">
        <v>7</v>
      </c>
      <c r="O140" s="28">
        <v>3</v>
      </c>
      <c r="P140" s="28">
        <v>11</v>
      </c>
      <c r="Q140" s="28">
        <v>4</v>
      </c>
      <c r="R140" s="28">
        <v>10</v>
      </c>
      <c r="S140" s="28">
        <v>9</v>
      </c>
      <c r="T140" s="28">
        <v>2</v>
      </c>
      <c r="U140" s="28">
        <v>6</v>
      </c>
      <c r="V140" s="28">
        <v>5</v>
      </c>
      <c r="W140" s="28">
        <v>2</v>
      </c>
      <c r="X140" s="28">
        <v>4</v>
      </c>
      <c r="Y140" s="28">
        <v>2</v>
      </c>
      <c r="Z140" s="28">
        <v>3</v>
      </c>
      <c r="AA140" s="28">
        <v>1</v>
      </c>
      <c r="AB140" s="28">
        <v>9</v>
      </c>
      <c r="AC140" s="28">
        <v>6</v>
      </c>
      <c r="AD140" s="28">
        <v>3</v>
      </c>
      <c r="AE140" s="28">
        <v>7</v>
      </c>
      <c r="AF140" s="28">
        <v>4</v>
      </c>
      <c r="AG140" s="28">
        <v>4</v>
      </c>
      <c r="AH140" s="28">
        <v>15</v>
      </c>
      <c r="AI140" s="28">
        <v>21</v>
      </c>
      <c r="AJ140" s="28">
        <v>22</v>
      </c>
      <c r="AK140" s="28">
        <v>11</v>
      </c>
      <c r="AL140" s="28">
        <v>14</v>
      </c>
      <c r="AM140" s="28">
        <v>44</v>
      </c>
      <c r="AN140" s="28">
        <v>20</v>
      </c>
      <c r="AO140" s="28">
        <v>24</v>
      </c>
      <c r="AP140" s="28">
        <v>17</v>
      </c>
      <c r="AQ140" s="28">
        <v>34</v>
      </c>
      <c r="AR140" s="28">
        <v>19</v>
      </c>
      <c r="AS140" s="28">
        <v>20</v>
      </c>
      <c r="AT140" s="28">
        <v>10</v>
      </c>
      <c r="AU140" s="28">
        <v>12</v>
      </c>
      <c r="AV140" s="28">
        <v>14</v>
      </c>
      <c r="AW140" s="28">
        <v>6</v>
      </c>
      <c r="AX140" s="28">
        <v>3</v>
      </c>
      <c r="AY140" s="28">
        <v>3</v>
      </c>
      <c r="AZ140" s="28">
        <v>2</v>
      </c>
      <c r="BA140" s="28">
        <v>19</v>
      </c>
      <c r="BB140" s="34">
        <v>5</v>
      </c>
      <c r="BC140" s="96">
        <f t="shared" si="0"/>
        <v>639</v>
      </c>
      <c r="BE140" s="7"/>
    </row>
    <row r="141" spans="1:57" ht="15.75" customHeight="1" x14ac:dyDescent="0.2">
      <c r="A141" s="89" t="s">
        <v>23</v>
      </c>
      <c r="B141" s="87">
        <v>9</v>
      </c>
      <c r="C141" s="28">
        <v>13</v>
      </c>
      <c r="D141" s="28">
        <v>25</v>
      </c>
      <c r="E141" s="28">
        <v>79</v>
      </c>
      <c r="F141" s="28">
        <v>0</v>
      </c>
      <c r="G141" s="28">
        <v>1</v>
      </c>
      <c r="H141" s="28">
        <v>0</v>
      </c>
      <c r="I141" s="28">
        <v>0</v>
      </c>
      <c r="J141" s="28">
        <v>0</v>
      </c>
      <c r="K141" s="28">
        <v>2</v>
      </c>
      <c r="L141" s="28">
        <v>17</v>
      </c>
      <c r="M141" s="28">
        <v>22</v>
      </c>
      <c r="N141" s="28">
        <v>13</v>
      </c>
      <c r="O141" s="28">
        <v>4</v>
      </c>
      <c r="P141" s="28">
        <v>16</v>
      </c>
      <c r="Q141" s="28">
        <v>20</v>
      </c>
      <c r="R141" s="28">
        <v>8</v>
      </c>
      <c r="S141" s="28">
        <v>5</v>
      </c>
      <c r="T141" s="28">
        <v>15</v>
      </c>
      <c r="U141" s="28">
        <v>11</v>
      </c>
      <c r="V141" s="28">
        <v>6</v>
      </c>
      <c r="W141" s="28">
        <v>20</v>
      </c>
      <c r="X141" s="28">
        <v>5</v>
      </c>
      <c r="Y141" s="28">
        <v>4</v>
      </c>
      <c r="Z141" s="28">
        <v>2</v>
      </c>
      <c r="AA141" s="28">
        <v>27</v>
      </c>
      <c r="AB141" s="28">
        <v>0</v>
      </c>
      <c r="AC141" s="28">
        <v>0</v>
      </c>
      <c r="AD141" s="28">
        <v>2</v>
      </c>
      <c r="AE141" s="28">
        <v>8</v>
      </c>
      <c r="AF141" s="28">
        <v>10</v>
      </c>
      <c r="AG141" s="28">
        <v>0</v>
      </c>
      <c r="AH141" s="28">
        <v>25</v>
      </c>
      <c r="AI141" s="28">
        <v>25</v>
      </c>
      <c r="AJ141" s="28">
        <v>12</v>
      </c>
      <c r="AK141" s="28">
        <v>17</v>
      </c>
      <c r="AL141" s="28">
        <v>18</v>
      </c>
      <c r="AM141" s="28">
        <v>37</v>
      </c>
      <c r="AN141" s="28">
        <v>21</v>
      </c>
      <c r="AO141" s="28">
        <v>12</v>
      </c>
      <c r="AP141" s="28">
        <v>12</v>
      </c>
      <c r="AQ141" s="28">
        <v>8</v>
      </c>
      <c r="AR141" s="28">
        <v>5</v>
      </c>
      <c r="AS141" s="28">
        <v>24</v>
      </c>
      <c r="AT141" s="28">
        <v>11</v>
      </c>
      <c r="AU141" s="28">
        <v>10</v>
      </c>
      <c r="AV141" s="28">
        <v>10</v>
      </c>
      <c r="AW141" s="28">
        <v>12</v>
      </c>
      <c r="AX141" s="28">
        <v>9</v>
      </c>
      <c r="AY141" s="28">
        <v>10</v>
      </c>
      <c r="AZ141" s="28">
        <v>18</v>
      </c>
      <c r="BA141" s="28">
        <v>9</v>
      </c>
      <c r="BB141" s="34">
        <v>1</v>
      </c>
      <c r="BC141" s="96">
        <f t="shared" si="0"/>
        <v>650</v>
      </c>
      <c r="BE141" s="7"/>
    </row>
    <row r="142" spans="1:57" ht="15.75" customHeight="1" x14ac:dyDescent="0.2">
      <c r="A142" s="89" t="s">
        <v>24</v>
      </c>
      <c r="B142" s="87">
        <v>3</v>
      </c>
      <c r="C142" s="28">
        <v>3</v>
      </c>
      <c r="D142" s="28">
        <v>6</v>
      </c>
      <c r="E142" s="28">
        <v>5</v>
      </c>
      <c r="F142" s="28">
        <v>6</v>
      </c>
      <c r="G142" s="28">
        <v>2</v>
      </c>
      <c r="H142" s="28">
        <v>4</v>
      </c>
      <c r="I142" s="28">
        <v>3</v>
      </c>
      <c r="J142" s="28">
        <v>3</v>
      </c>
      <c r="K142" s="28">
        <v>0</v>
      </c>
      <c r="L142" s="28">
        <v>2</v>
      </c>
      <c r="M142" s="28">
        <v>3</v>
      </c>
      <c r="N142" s="28">
        <v>10</v>
      </c>
      <c r="O142" s="28">
        <v>42</v>
      </c>
      <c r="P142" s="28">
        <v>13</v>
      </c>
      <c r="Q142" s="28">
        <v>12</v>
      </c>
      <c r="R142" s="28">
        <v>2</v>
      </c>
      <c r="S142" s="28">
        <v>3</v>
      </c>
      <c r="T142" s="28">
        <v>2</v>
      </c>
      <c r="U142" s="28">
        <v>3</v>
      </c>
      <c r="V142" s="28">
        <v>7</v>
      </c>
      <c r="W142" s="28">
        <v>0</v>
      </c>
      <c r="X142" s="28">
        <v>3</v>
      </c>
      <c r="Y142" s="28">
        <v>10</v>
      </c>
      <c r="Z142" s="28">
        <v>5</v>
      </c>
      <c r="AA142" s="28">
        <v>4</v>
      </c>
      <c r="AB142" s="28">
        <v>2</v>
      </c>
      <c r="AC142" s="28">
        <v>0</v>
      </c>
      <c r="AD142" s="28">
        <v>2</v>
      </c>
      <c r="AE142" s="28">
        <v>7</v>
      </c>
      <c r="AF142" s="28">
        <v>1</v>
      </c>
      <c r="AG142" s="28">
        <v>3</v>
      </c>
      <c r="AH142" s="28">
        <v>1</v>
      </c>
      <c r="AI142" s="28">
        <v>2</v>
      </c>
      <c r="AJ142" s="28">
        <v>2</v>
      </c>
      <c r="AK142" s="28">
        <v>9</v>
      </c>
      <c r="AL142" s="28">
        <v>6</v>
      </c>
      <c r="AM142" s="28">
        <v>10</v>
      </c>
      <c r="AN142" s="28">
        <v>3</v>
      </c>
      <c r="AO142" s="28">
        <v>0</v>
      </c>
      <c r="AP142" s="28">
        <v>2</v>
      </c>
      <c r="AQ142" s="28">
        <v>3</v>
      </c>
      <c r="AR142" s="28">
        <v>0</v>
      </c>
      <c r="AS142" s="28">
        <v>3</v>
      </c>
      <c r="AT142" s="28">
        <v>6</v>
      </c>
      <c r="AU142" s="28">
        <v>2</v>
      </c>
      <c r="AV142" s="28">
        <v>2</v>
      </c>
      <c r="AW142" s="28">
        <v>5</v>
      </c>
      <c r="AX142" s="28">
        <v>0</v>
      </c>
      <c r="AY142" s="28">
        <v>3</v>
      </c>
      <c r="AZ142" s="28">
        <v>6</v>
      </c>
      <c r="BA142" s="28">
        <v>8</v>
      </c>
      <c r="BB142" s="34">
        <v>8</v>
      </c>
      <c r="BC142" s="96">
        <f t="shared" si="0"/>
        <v>252</v>
      </c>
      <c r="BE142" s="7"/>
    </row>
    <row r="143" spans="1:57" ht="15.75" customHeight="1" x14ac:dyDescent="0.2">
      <c r="A143" s="89" t="s">
        <v>25</v>
      </c>
      <c r="B143" s="87">
        <v>2</v>
      </c>
      <c r="C143" s="28">
        <v>2</v>
      </c>
      <c r="D143" s="28">
        <v>1</v>
      </c>
      <c r="E143" s="28">
        <v>2</v>
      </c>
      <c r="F143" s="28">
        <v>3</v>
      </c>
      <c r="G143" s="28">
        <v>4</v>
      </c>
      <c r="H143" s="28">
        <v>2</v>
      </c>
      <c r="I143" s="28">
        <v>1</v>
      </c>
      <c r="J143" s="28">
        <v>3</v>
      </c>
      <c r="K143" s="28">
        <v>0</v>
      </c>
      <c r="L143" s="28">
        <v>5</v>
      </c>
      <c r="M143" s="28">
        <v>4</v>
      </c>
      <c r="N143" s="28">
        <v>5</v>
      </c>
      <c r="O143" s="28">
        <v>2</v>
      </c>
      <c r="P143" s="28">
        <v>2</v>
      </c>
      <c r="Q143" s="28">
        <v>4</v>
      </c>
      <c r="R143" s="28">
        <v>0</v>
      </c>
      <c r="S143" s="28">
        <v>1</v>
      </c>
      <c r="T143" s="28">
        <v>1</v>
      </c>
      <c r="U143" s="28">
        <v>0</v>
      </c>
      <c r="V143" s="28">
        <v>0</v>
      </c>
      <c r="W143" s="28">
        <v>1</v>
      </c>
      <c r="X143" s="28">
        <v>0</v>
      </c>
      <c r="Y143" s="28">
        <v>0</v>
      </c>
      <c r="Z143" s="28">
        <v>2</v>
      </c>
      <c r="AA143" s="28">
        <v>4</v>
      </c>
      <c r="AB143" s="28">
        <v>3</v>
      </c>
      <c r="AC143" s="28">
        <v>1</v>
      </c>
      <c r="AD143" s="28">
        <v>0</v>
      </c>
      <c r="AE143" s="28">
        <v>5</v>
      </c>
      <c r="AF143" s="28">
        <v>3</v>
      </c>
      <c r="AG143" s="28">
        <v>2</v>
      </c>
      <c r="AH143" s="28">
        <v>1</v>
      </c>
      <c r="AI143" s="28">
        <v>2</v>
      </c>
      <c r="AJ143" s="28">
        <v>7</v>
      </c>
      <c r="AK143" s="28">
        <v>8</v>
      </c>
      <c r="AL143" s="28">
        <v>11</v>
      </c>
      <c r="AM143" s="28">
        <v>10</v>
      </c>
      <c r="AN143" s="28">
        <v>6</v>
      </c>
      <c r="AO143" s="28">
        <v>3</v>
      </c>
      <c r="AP143" s="28">
        <v>8</v>
      </c>
      <c r="AQ143" s="28">
        <v>3</v>
      </c>
      <c r="AR143" s="28">
        <v>2</v>
      </c>
      <c r="AS143" s="28">
        <v>0</v>
      </c>
      <c r="AT143" s="28">
        <v>0</v>
      </c>
      <c r="AU143" s="28">
        <v>2</v>
      </c>
      <c r="AV143" s="28">
        <v>2</v>
      </c>
      <c r="AW143" s="28">
        <v>6</v>
      </c>
      <c r="AX143" s="28">
        <v>2</v>
      </c>
      <c r="AY143" s="28">
        <v>5</v>
      </c>
      <c r="AZ143" s="28">
        <v>0</v>
      </c>
      <c r="BA143" s="28">
        <v>0</v>
      </c>
      <c r="BB143" s="34">
        <v>5</v>
      </c>
      <c r="BC143" s="96">
        <f t="shared" si="0"/>
        <v>148</v>
      </c>
      <c r="BE143" s="7"/>
    </row>
    <row r="144" spans="1:57" ht="15.75" customHeight="1" x14ac:dyDescent="0.2">
      <c r="A144" s="89" t="s">
        <v>26</v>
      </c>
      <c r="B144" s="87">
        <v>4</v>
      </c>
      <c r="C144" s="28">
        <v>4</v>
      </c>
      <c r="D144" s="28">
        <v>4</v>
      </c>
      <c r="E144" s="28">
        <v>0</v>
      </c>
      <c r="F144" s="28">
        <v>3</v>
      </c>
      <c r="G144" s="28">
        <v>12</v>
      </c>
      <c r="H144" s="28">
        <v>16</v>
      </c>
      <c r="I144" s="28">
        <v>19</v>
      </c>
      <c r="J144" s="28">
        <v>3</v>
      </c>
      <c r="K144" s="28">
        <v>10</v>
      </c>
      <c r="L144" s="28">
        <v>12</v>
      </c>
      <c r="M144" s="28">
        <v>9</v>
      </c>
      <c r="N144" s="28">
        <v>3</v>
      </c>
      <c r="O144" s="28">
        <v>2</v>
      </c>
      <c r="P144" s="28">
        <v>9</v>
      </c>
      <c r="Q144" s="28">
        <v>7</v>
      </c>
      <c r="R144" s="28">
        <v>6</v>
      </c>
      <c r="S144" s="28">
        <v>10</v>
      </c>
      <c r="T144" s="28">
        <v>10</v>
      </c>
      <c r="U144" s="28">
        <v>6</v>
      </c>
      <c r="V144" s="28">
        <v>2</v>
      </c>
      <c r="W144" s="28">
        <v>14</v>
      </c>
      <c r="X144" s="28">
        <v>6</v>
      </c>
      <c r="Y144" s="28">
        <v>3</v>
      </c>
      <c r="Z144" s="28">
        <v>4</v>
      </c>
      <c r="AA144" s="28">
        <v>7</v>
      </c>
      <c r="AB144" s="28">
        <v>9</v>
      </c>
      <c r="AC144" s="28">
        <v>6</v>
      </c>
      <c r="AD144" s="28">
        <v>7</v>
      </c>
      <c r="AE144" s="28">
        <v>13</v>
      </c>
      <c r="AF144" s="28">
        <v>14</v>
      </c>
      <c r="AG144" s="28">
        <v>10</v>
      </c>
      <c r="AH144" s="28">
        <v>11</v>
      </c>
      <c r="AI144" s="28">
        <v>8</v>
      </c>
      <c r="AJ144" s="28">
        <v>7</v>
      </c>
      <c r="AK144" s="28">
        <v>14</v>
      </c>
      <c r="AL144" s="28">
        <v>12</v>
      </c>
      <c r="AM144" s="28">
        <v>10</v>
      </c>
      <c r="AN144" s="28">
        <v>8</v>
      </c>
      <c r="AO144" s="28">
        <v>3</v>
      </c>
      <c r="AP144" s="28">
        <v>4</v>
      </c>
      <c r="AQ144" s="28">
        <v>35</v>
      </c>
      <c r="AR144" s="28">
        <v>9</v>
      </c>
      <c r="AS144" s="28">
        <v>18</v>
      </c>
      <c r="AT144" s="28">
        <v>6</v>
      </c>
      <c r="AU144" s="28">
        <v>13</v>
      </c>
      <c r="AV144" s="28">
        <v>14</v>
      </c>
      <c r="AW144" s="28">
        <v>5</v>
      </c>
      <c r="AX144" s="28">
        <v>7</v>
      </c>
      <c r="AY144" s="28">
        <v>2</v>
      </c>
      <c r="AZ144" s="28">
        <v>2</v>
      </c>
      <c r="BA144" s="28">
        <v>2</v>
      </c>
      <c r="BB144" s="34">
        <v>1</v>
      </c>
      <c r="BC144" s="96">
        <f t="shared" si="0"/>
        <v>435</v>
      </c>
      <c r="BE144" s="7"/>
    </row>
    <row r="145" spans="1:57" ht="15.75" customHeight="1" x14ac:dyDescent="0.2">
      <c r="A145" s="89" t="s">
        <v>27</v>
      </c>
      <c r="B145" s="87">
        <v>0</v>
      </c>
      <c r="C145" s="28">
        <v>0</v>
      </c>
      <c r="D145" s="28">
        <v>2</v>
      </c>
      <c r="E145" s="28">
        <v>0</v>
      </c>
      <c r="F145" s="28">
        <v>0</v>
      </c>
      <c r="G145" s="28">
        <v>0</v>
      </c>
      <c r="H145" s="28">
        <v>0</v>
      </c>
      <c r="I145" s="28">
        <v>0</v>
      </c>
      <c r="J145" s="28">
        <v>0</v>
      </c>
      <c r="K145" s="28">
        <v>0</v>
      </c>
      <c r="L145" s="28">
        <v>0</v>
      </c>
      <c r="M145" s="28">
        <v>1</v>
      </c>
      <c r="N145" s="28">
        <v>1</v>
      </c>
      <c r="O145" s="28">
        <v>0</v>
      </c>
      <c r="P145" s="28">
        <v>0</v>
      </c>
      <c r="Q145" s="28">
        <v>0</v>
      </c>
      <c r="R145" s="28">
        <v>0</v>
      </c>
      <c r="S145" s="28">
        <v>3</v>
      </c>
      <c r="T145" s="28">
        <v>0</v>
      </c>
      <c r="U145" s="28">
        <v>4</v>
      </c>
      <c r="V145" s="28">
        <v>1</v>
      </c>
      <c r="W145" s="28">
        <v>2</v>
      </c>
      <c r="X145" s="28">
        <v>0</v>
      </c>
      <c r="Y145" s="28">
        <v>4</v>
      </c>
      <c r="Z145" s="28">
        <v>0</v>
      </c>
      <c r="AA145" s="28">
        <v>0</v>
      </c>
      <c r="AB145" s="28">
        <v>0</v>
      </c>
      <c r="AC145" s="28">
        <v>0</v>
      </c>
      <c r="AD145" s="28">
        <v>1</v>
      </c>
      <c r="AE145" s="28">
        <v>0</v>
      </c>
      <c r="AF145" s="28">
        <v>4</v>
      </c>
      <c r="AG145" s="28">
        <v>0</v>
      </c>
      <c r="AH145" s="28">
        <v>1</v>
      </c>
      <c r="AI145" s="28">
        <v>1</v>
      </c>
      <c r="AJ145" s="28">
        <v>3</v>
      </c>
      <c r="AK145" s="28">
        <v>0</v>
      </c>
      <c r="AL145" s="28">
        <v>0</v>
      </c>
      <c r="AM145" s="28">
        <v>0</v>
      </c>
      <c r="AN145" s="28">
        <v>1</v>
      </c>
      <c r="AO145" s="28">
        <v>0</v>
      </c>
      <c r="AP145" s="28">
        <v>0</v>
      </c>
      <c r="AQ145" s="28">
        <v>2</v>
      </c>
      <c r="AR145" s="28">
        <v>1</v>
      </c>
      <c r="AS145" s="28">
        <v>0</v>
      </c>
      <c r="AT145" s="28">
        <v>2</v>
      </c>
      <c r="AU145" s="28">
        <v>2</v>
      </c>
      <c r="AV145" s="28">
        <v>0</v>
      </c>
      <c r="AW145" s="28">
        <v>0</v>
      </c>
      <c r="AX145" s="28">
        <v>0</v>
      </c>
      <c r="AY145" s="28">
        <v>1</v>
      </c>
      <c r="AZ145" s="28">
        <v>0</v>
      </c>
      <c r="BA145" s="28">
        <v>0</v>
      </c>
      <c r="BB145" s="34">
        <v>0</v>
      </c>
      <c r="BC145" s="96">
        <f t="shared" si="0"/>
        <v>37</v>
      </c>
      <c r="BE145" s="7"/>
    </row>
    <row r="146" spans="1:57" ht="15.75" customHeight="1" x14ac:dyDescent="0.2">
      <c r="A146" s="89" t="s">
        <v>28</v>
      </c>
      <c r="B146" s="87">
        <v>19</v>
      </c>
      <c r="C146" s="28">
        <v>25</v>
      </c>
      <c r="D146" s="28">
        <v>14</v>
      </c>
      <c r="E146" s="28">
        <v>19</v>
      </c>
      <c r="F146" s="28">
        <v>18</v>
      </c>
      <c r="G146" s="28">
        <v>30</v>
      </c>
      <c r="H146" s="28">
        <v>29</v>
      </c>
      <c r="I146" s="28">
        <v>22</v>
      </c>
      <c r="J146" s="28">
        <v>23</v>
      </c>
      <c r="K146" s="28">
        <v>29</v>
      </c>
      <c r="L146" s="28">
        <v>29</v>
      </c>
      <c r="M146" s="28">
        <v>36</v>
      </c>
      <c r="N146" s="28">
        <v>24</v>
      </c>
      <c r="O146" s="28">
        <v>61</v>
      </c>
      <c r="P146" s="28">
        <v>49</v>
      </c>
      <c r="Q146" s="28">
        <v>40</v>
      </c>
      <c r="R146" s="28">
        <v>41</v>
      </c>
      <c r="S146" s="28">
        <v>33</v>
      </c>
      <c r="T146" s="28">
        <v>44</v>
      </c>
      <c r="U146" s="28">
        <v>23</v>
      </c>
      <c r="V146" s="28">
        <v>24</v>
      </c>
      <c r="W146" s="28">
        <v>14</v>
      </c>
      <c r="X146" s="28">
        <v>12</v>
      </c>
      <c r="Y146" s="28">
        <v>20</v>
      </c>
      <c r="Z146" s="28">
        <v>17</v>
      </c>
      <c r="AA146" s="28">
        <v>16</v>
      </c>
      <c r="AB146" s="28">
        <v>11</v>
      </c>
      <c r="AC146" s="28">
        <v>21</v>
      </c>
      <c r="AD146" s="28">
        <v>16</v>
      </c>
      <c r="AE146" s="28">
        <v>21</v>
      </c>
      <c r="AF146" s="28">
        <v>15</v>
      </c>
      <c r="AG146" s="28">
        <v>14</v>
      </c>
      <c r="AH146" s="28">
        <v>25</v>
      </c>
      <c r="AI146" s="28">
        <v>19</v>
      </c>
      <c r="AJ146" s="28">
        <v>14</v>
      </c>
      <c r="AK146" s="28">
        <v>21</v>
      </c>
      <c r="AL146" s="28">
        <v>18</v>
      </c>
      <c r="AM146" s="28">
        <v>31</v>
      </c>
      <c r="AN146" s="28">
        <v>22</v>
      </c>
      <c r="AO146" s="28">
        <v>20</v>
      </c>
      <c r="AP146" s="28">
        <v>23</v>
      </c>
      <c r="AQ146" s="28">
        <v>27</v>
      </c>
      <c r="AR146" s="28">
        <v>18</v>
      </c>
      <c r="AS146" s="28">
        <v>25</v>
      </c>
      <c r="AT146" s="28">
        <v>26</v>
      </c>
      <c r="AU146" s="28">
        <v>18</v>
      </c>
      <c r="AV146" s="28">
        <v>23</v>
      </c>
      <c r="AW146" s="28">
        <v>36</v>
      </c>
      <c r="AX146" s="28">
        <v>21</v>
      </c>
      <c r="AY146" s="28">
        <v>30</v>
      </c>
      <c r="AZ146" s="28">
        <v>32</v>
      </c>
      <c r="BA146" s="28">
        <v>30</v>
      </c>
      <c r="BB146" s="34">
        <v>33</v>
      </c>
      <c r="BC146" s="96">
        <f t="shared" si="0"/>
        <v>1321</v>
      </c>
      <c r="BE146" s="7"/>
    </row>
    <row r="147" spans="1:57" ht="15.75" customHeight="1" x14ac:dyDescent="0.2">
      <c r="A147" s="89" t="s">
        <v>29</v>
      </c>
      <c r="B147" s="87">
        <v>5</v>
      </c>
      <c r="C147" s="28">
        <v>6</v>
      </c>
      <c r="D147" s="28">
        <v>9</v>
      </c>
      <c r="E147" s="28">
        <v>8</v>
      </c>
      <c r="F147" s="28">
        <v>12</v>
      </c>
      <c r="G147" s="28">
        <v>20</v>
      </c>
      <c r="H147" s="28">
        <v>19</v>
      </c>
      <c r="I147" s="28">
        <v>10</v>
      </c>
      <c r="J147" s="28">
        <v>10</v>
      </c>
      <c r="K147" s="28">
        <v>7</v>
      </c>
      <c r="L147" s="28">
        <v>9</v>
      </c>
      <c r="M147" s="28">
        <v>8</v>
      </c>
      <c r="N147" s="28">
        <v>15</v>
      </c>
      <c r="O147" s="28">
        <v>10</v>
      </c>
      <c r="P147" s="28">
        <v>17</v>
      </c>
      <c r="Q147" s="28">
        <v>10</v>
      </c>
      <c r="R147" s="28">
        <v>5</v>
      </c>
      <c r="S147" s="28">
        <v>4</v>
      </c>
      <c r="T147" s="28">
        <v>13</v>
      </c>
      <c r="U147" s="28">
        <v>13</v>
      </c>
      <c r="V147" s="28">
        <v>9</v>
      </c>
      <c r="W147" s="28">
        <v>11</v>
      </c>
      <c r="X147" s="28">
        <v>9</v>
      </c>
      <c r="Y147" s="28">
        <v>9</v>
      </c>
      <c r="Z147" s="28">
        <v>4</v>
      </c>
      <c r="AA147" s="28">
        <v>3</v>
      </c>
      <c r="AB147" s="28">
        <v>1</v>
      </c>
      <c r="AC147" s="28">
        <v>6</v>
      </c>
      <c r="AD147" s="28">
        <v>11</v>
      </c>
      <c r="AE147" s="28">
        <v>9</v>
      </c>
      <c r="AF147" s="28">
        <v>13</v>
      </c>
      <c r="AG147" s="28">
        <v>12</v>
      </c>
      <c r="AH147" s="28">
        <v>17</v>
      </c>
      <c r="AI147" s="28">
        <v>8</v>
      </c>
      <c r="AJ147" s="28">
        <v>26</v>
      </c>
      <c r="AK147" s="28">
        <v>25</v>
      </c>
      <c r="AL147" s="28">
        <v>28</v>
      </c>
      <c r="AM147" s="28">
        <v>25</v>
      </c>
      <c r="AN147" s="28">
        <v>12</v>
      </c>
      <c r="AO147" s="28">
        <v>9</v>
      </c>
      <c r="AP147" s="28">
        <v>17</v>
      </c>
      <c r="AQ147" s="28">
        <v>13</v>
      </c>
      <c r="AR147" s="28">
        <v>8</v>
      </c>
      <c r="AS147" s="28">
        <v>3</v>
      </c>
      <c r="AT147" s="28">
        <v>5</v>
      </c>
      <c r="AU147" s="28">
        <v>2</v>
      </c>
      <c r="AV147" s="28">
        <v>8</v>
      </c>
      <c r="AW147" s="28">
        <v>4</v>
      </c>
      <c r="AX147" s="28">
        <v>6</v>
      </c>
      <c r="AY147" s="28">
        <v>4</v>
      </c>
      <c r="AZ147" s="28">
        <v>3</v>
      </c>
      <c r="BA147" s="28">
        <v>1</v>
      </c>
      <c r="BB147" s="34">
        <v>5</v>
      </c>
      <c r="BC147" s="96">
        <f t="shared" si="0"/>
        <v>536</v>
      </c>
      <c r="BE147" s="7"/>
    </row>
    <row r="148" spans="1:57" ht="15.75" customHeight="1" x14ac:dyDescent="0.2">
      <c r="A148" s="89" t="s">
        <v>30</v>
      </c>
      <c r="B148" s="87">
        <v>0</v>
      </c>
      <c r="C148" s="28">
        <v>0</v>
      </c>
      <c r="D148" s="28">
        <v>0</v>
      </c>
      <c r="E148" s="28">
        <v>0</v>
      </c>
      <c r="F148" s="28">
        <v>0</v>
      </c>
      <c r="G148" s="28">
        <v>0</v>
      </c>
      <c r="H148" s="28">
        <v>1</v>
      </c>
      <c r="I148" s="28">
        <v>0</v>
      </c>
      <c r="J148" s="28">
        <v>0</v>
      </c>
      <c r="K148" s="28">
        <v>0</v>
      </c>
      <c r="L148" s="28">
        <v>0</v>
      </c>
      <c r="M148" s="28">
        <v>0</v>
      </c>
      <c r="N148" s="28">
        <v>3</v>
      </c>
      <c r="O148" s="28">
        <v>0</v>
      </c>
      <c r="P148" s="28">
        <v>0</v>
      </c>
      <c r="Q148" s="28">
        <v>2</v>
      </c>
      <c r="R148" s="28">
        <v>0</v>
      </c>
      <c r="S148" s="28">
        <v>0</v>
      </c>
      <c r="T148" s="28">
        <v>0</v>
      </c>
      <c r="U148" s="28">
        <v>0</v>
      </c>
      <c r="V148" s="28">
        <v>0</v>
      </c>
      <c r="W148" s="28">
        <v>2</v>
      </c>
      <c r="X148" s="28">
        <v>0</v>
      </c>
      <c r="Y148" s="28">
        <v>1</v>
      </c>
      <c r="Z148" s="28">
        <v>0</v>
      </c>
      <c r="AA148" s="28">
        <v>0</v>
      </c>
      <c r="AB148" s="28">
        <v>0</v>
      </c>
      <c r="AC148" s="28">
        <v>2</v>
      </c>
      <c r="AD148" s="28">
        <v>2</v>
      </c>
      <c r="AE148" s="28">
        <v>4</v>
      </c>
      <c r="AF148" s="28">
        <v>1</v>
      </c>
      <c r="AG148" s="28">
        <v>0</v>
      </c>
      <c r="AH148" s="28">
        <v>1</v>
      </c>
      <c r="AI148" s="28">
        <v>8</v>
      </c>
      <c r="AJ148" s="28">
        <v>2</v>
      </c>
      <c r="AK148" s="28">
        <v>5</v>
      </c>
      <c r="AL148" s="28">
        <v>2</v>
      </c>
      <c r="AM148" s="28">
        <v>1</v>
      </c>
      <c r="AN148" s="28">
        <v>4</v>
      </c>
      <c r="AO148" s="28">
        <v>4</v>
      </c>
      <c r="AP148" s="28">
        <v>0</v>
      </c>
      <c r="AQ148" s="28">
        <v>0</v>
      </c>
      <c r="AR148" s="28">
        <v>0</v>
      </c>
      <c r="AS148" s="28">
        <v>0</v>
      </c>
      <c r="AT148" s="28">
        <v>0</v>
      </c>
      <c r="AU148" s="28">
        <v>0</v>
      </c>
      <c r="AV148" s="28">
        <v>0</v>
      </c>
      <c r="AW148" s="28">
        <v>0</v>
      </c>
      <c r="AX148" s="28">
        <v>0</v>
      </c>
      <c r="AY148" s="28">
        <v>0</v>
      </c>
      <c r="AZ148" s="28">
        <v>0</v>
      </c>
      <c r="BA148" s="28">
        <v>0</v>
      </c>
      <c r="BB148" s="34">
        <v>0</v>
      </c>
      <c r="BC148" s="96">
        <f t="shared" si="0"/>
        <v>45</v>
      </c>
      <c r="BE148" s="7"/>
    </row>
    <row r="149" spans="1:57" ht="15.75" customHeight="1" thickBot="1" x14ac:dyDescent="0.25">
      <c r="A149" s="90" t="s">
        <v>31</v>
      </c>
      <c r="B149" s="97">
        <v>1</v>
      </c>
      <c r="C149" s="98">
        <v>1</v>
      </c>
      <c r="D149" s="98">
        <v>3</v>
      </c>
      <c r="E149" s="98">
        <v>4</v>
      </c>
      <c r="F149" s="98">
        <v>2</v>
      </c>
      <c r="G149" s="98">
        <v>4</v>
      </c>
      <c r="H149" s="98">
        <v>1</v>
      </c>
      <c r="I149" s="98">
        <v>3</v>
      </c>
      <c r="J149" s="98">
        <v>0</v>
      </c>
      <c r="K149" s="98">
        <v>9</v>
      </c>
      <c r="L149" s="98">
        <v>7</v>
      </c>
      <c r="M149" s="98">
        <v>17</v>
      </c>
      <c r="N149" s="98">
        <v>9</v>
      </c>
      <c r="O149" s="98">
        <v>15</v>
      </c>
      <c r="P149" s="98">
        <v>7</v>
      </c>
      <c r="Q149" s="98">
        <v>5</v>
      </c>
      <c r="R149" s="98">
        <v>3</v>
      </c>
      <c r="S149" s="98">
        <v>3</v>
      </c>
      <c r="T149" s="98">
        <v>1</v>
      </c>
      <c r="U149" s="98">
        <v>2</v>
      </c>
      <c r="V149" s="98">
        <v>1</v>
      </c>
      <c r="W149" s="98">
        <v>1</v>
      </c>
      <c r="X149" s="98">
        <v>1</v>
      </c>
      <c r="Y149" s="98">
        <v>1</v>
      </c>
      <c r="Z149" s="98">
        <v>1</v>
      </c>
      <c r="AA149" s="98">
        <v>1</v>
      </c>
      <c r="AB149" s="98">
        <v>1</v>
      </c>
      <c r="AC149" s="98">
        <v>1</v>
      </c>
      <c r="AD149" s="98">
        <v>2</v>
      </c>
      <c r="AE149" s="98">
        <v>2</v>
      </c>
      <c r="AF149" s="98">
        <v>4</v>
      </c>
      <c r="AG149" s="98">
        <v>3</v>
      </c>
      <c r="AH149" s="98">
        <v>4</v>
      </c>
      <c r="AI149" s="98">
        <v>5</v>
      </c>
      <c r="AJ149" s="98">
        <v>2</v>
      </c>
      <c r="AK149" s="98">
        <v>7</v>
      </c>
      <c r="AL149" s="98">
        <v>3</v>
      </c>
      <c r="AM149" s="98">
        <v>5</v>
      </c>
      <c r="AN149" s="98">
        <v>4</v>
      </c>
      <c r="AO149" s="98">
        <v>2</v>
      </c>
      <c r="AP149" s="98">
        <v>3</v>
      </c>
      <c r="AQ149" s="98">
        <v>1</v>
      </c>
      <c r="AR149" s="98">
        <v>1</v>
      </c>
      <c r="AS149" s="98">
        <v>1</v>
      </c>
      <c r="AT149" s="98">
        <v>2</v>
      </c>
      <c r="AU149" s="98">
        <v>8</v>
      </c>
      <c r="AV149" s="98">
        <v>3</v>
      </c>
      <c r="AW149" s="98">
        <v>3</v>
      </c>
      <c r="AX149" s="98">
        <v>5</v>
      </c>
      <c r="AY149" s="98">
        <v>3</v>
      </c>
      <c r="AZ149" s="98">
        <v>1</v>
      </c>
      <c r="BA149" s="98">
        <v>4</v>
      </c>
      <c r="BB149" s="99">
        <v>1</v>
      </c>
      <c r="BC149" s="100">
        <f t="shared" si="0"/>
        <v>184</v>
      </c>
      <c r="BD149" s="8"/>
      <c r="BE149" s="9"/>
    </row>
    <row r="150" spans="1:57" s="3" customFormat="1" ht="15.75" customHeight="1" thickBot="1" x14ac:dyDescent="0.25">
      <c r="A150" s="101" t="s">
        <v>53</v>
      </c>
      <c r="B150" s="102">
        <f>SUM(B120:B149)</f>
        <v>385</v>
      </c>
      <c r="C150" s="103">
        <f>SUM(C120:C149)</f>
        <v>365</v>
      </c>
      <c r="D150" s="103">
        <f t="shared" ref="D150:BB150" si="1">SUM(D120:D149)</f>
        <v>337</v>
      </c>
      <c r="E150" s="103">
        <f t="shared" si="1"/>
        <v>425</v>
      </c>
      <c r="F150" s="103">
        <f t="shared" si="1"/>
        <v>371</v>
      </c>
      <c r="G150" s="103">
        <f t="shared" si="1"/>
        <v>482</v>
      </c>
      <c r="H150" s="103">
        <f t="shared" si="1"/>
        <v>434</v>
      </c>
      <c r="I150" s="103">
        <f t="shared" si="1"/>
        <v>358</v>
      </c>
      <c r="J150" s="103">
        <f t="shared" si="1"/>
        <v>372</v>
      </c>
      <c r="K150" s="103">
        <f t="shared" si="1"/>
        <v>335</v>
      </c>
      <c r="L150" s="103">
        <f t="shared" si="1"/>
        <v>412</v>
      </c>
      <c r="M150" s="103">
        <f t="shared" si="1"/>
        <v>481</v>
      </c>
      <c r="N150" s="103">
        <f t="shared" si="1"/>
        <v>515</v>
      </c>
      <c r="O150" s="103">
        <f t="shared" si="1"/>
        <v>481</v>
      </c>
      <c r="P150" s="103">
        <f t="shared" si="1"/>
        <v>477</v>
      </c>
      <c r="Q150" s="103">
        <f t="shared" si="1"/>
        <v>367</v>
      </c>
      <c r="R150" s="103">
        <f t="shared" si="1"/>
        <v>333</v>
      </c>
      <c r="S150" s="103">
        <f t="shared" si="1"/>
        <v>316</v>
      </c>
      <c r="T150" s="103">
        <f t="shared" si="1"/>
        <v>312</v>
      </c>
      <c r="U150" s="103">
        <f t="shared" si="1"/>
        <v>313</v>
      </c>
      <c r="V150" s="103">
        <f t="shared" si="1"/>
        <v>324</v>
      </c>
      <c r="W150" s="103">
        <f t="shared" si="1"/>
        <v>273</v>
      </c>
      <c r="X150" s="103">
        <f t="shared" si="1"/>
        <v>294</v>
      </c>
      <c r="Y150" s="103">
        <f t="shared" si="1"/>
        <v>273</v>
      </c>
      <c r="Z150" s="103">
        <f t="shared" si="1"/>
        <v>221</v>
      </c>
      <c r="AA150" s="103">
        <f t="shared" si="1"/>
        <v>278</v>
      </c>
      <c r="AB150" s="103">
        <f t="shared" si="1"/>
        <v>279</v>
      </c>
      <c r="AC150" s="103">
        <f t="shared" si="1"/>
        <v>202</v>
      </c>
      <c r="AD150" s="103">
        <f t="shared" si="1"/>
        <v>227</v>
      </c>
      <c r="AE150" s="103">
        <f t="shared" si="1"/>
        <v>206</v>
      </c>
      <c r="AF150" s="103">
        <f t="shared" si="1"/>
        <v>236</v>
      </c>
      <c r="AG150" s="103">
        <f t="shared" si="1"/>
        <v>255</v>
      </c>
      <c r="AH150" s="103">
        <f t="shared" si="1"/>
        <v>301</v>
      </c>
      <c r="AI150" s="103">
        <f t="shared" si="1"/>
        <v>329</v>
      </c>
      <c r="AJ150" s="103">
        <f t="shared" si="1"/>
        <v>412</v>
      </c>
      <c r="AK150" s="103">
        <f t="shared" si="1"/>
        <v>463</v>
      </c>
      <c r="AL150" s="103">
        <f t="shared" si="1"/>
        <v>426</v>
      </c>
      <c r="AM150" s="103">
        <f t="shared" si="1"/>
        <v>476</v>
      </c>
      <c r="AN150" s="103">
        <f t="shared" si="1"/>
        <v>353</v>
      </c>
      <c r="AO150" s="103">
        <f t="shared" si="1"/>
        <v>274</v>
      </c>
      <c r="AP150" s="103">
        <f t="shared" si="1"/>
        <v>244</v>
      </c>
      <c r="AQ150" s="103">
        <f t="shared" si="1"/>
        <v>428</v>
      </c>
      <c r="AR150" s="103">
        <f t="shared" si="1"/>
        <v>277</v>
      </c>
      <c r="AS150" s="103">
        <f t="shared" si="1"/>
        <v>320</v>
      </c>
      <c r="AT150" s="103">
        <f t="shared" si="1"/>
        <v>314</v>
      </c>
      <c r="AU150" s="103">
        <f t="shared" si="1"/>
        <v>230</v>
      </c>
      <c r="AV150" s="103">
        <f t="shared" si="1"/>
        <v>307</v>
      </c>
      <c r="AW150" s="103">
        <f t="shared" si="1"/>
        <v>285</v>
      </c>
      <c r="AX150" s="103">
        <f t="shared" si="1"/>
        <v>269</v>
      </c>
      <c r="AY150" s="103">
        <f t="shared" si="1"/>
        <v>244</v>
      </c>
      <c r="AZ150" s="103">
        <f t="shared" si="1"/>
        <v>261</v>
      </c>
      <c r="BA150" s="103">
        <f t="shared" si="1"/>
        <v>223</v>
      </c>
      <c r="BB150" s="104">
        <f t="shared" si="1"/>
        <v>225</v>
      </c>
      <c r="BC150" s="105">
        <f>SUM(BC120:BC149)</f>
        <v>17600</v>
      </c>
      <c r="BD150" s="92"/>
      <c r="BE150" s="92"/>
    </row>
    <row r="151" spans="1:57" x14ac:dyDescent="0.2">
      <c r="A151" s="6" t="s">
        <v>75</v>
      </c>
    </row>
    <row r="152" spans="1:57" x14ac:dyDescent="0.2">
      <c r="A152" s="53" t="s">
        <v>76</v>
      </c>
      <c r="C152" s="10"/>
    </row>
    <row r="155" spans="1:57" ht="16.5" thickBot="1" x14ac:dyDescent="0.3">
      <c r="A155" s="23" t="s">
        <v>82</v>
      </c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116"/>
      <c r="N155" s="91"/>
      <c r="O155" s="6"/>
    </row>
    <row r="156" spans="1:57" ht="12" thickBot="1" x14ac:dyDescent="0.25">
      <c r="A156" s="117" t="s">
        <v>54</v>
      </c>
      <c r="B156" s="118"/>
      <c r="C156" s="119"/>
      <c r="D156" s="119" t="s">
        <v>32</v>
      </c>
      <c r="E156" s="119"/>
      <c r="F156" s="119"/>
      <c r="G156" s="119"/>
      <c r="H156" s="118"/>
      <c r="I156" s="119"/>
      <c r="J156" s="119" t="s">
        <v>81</v>
      </c>
      <c r="K156" s="119"/>
      <c r="L156" s="120"/>
      <c r="M156" s="6"/>
      <c r="N156" s="92"/>
      <c r="O156" s="6"/>
    </row>
    <row r="157" spans="1:57" ht="12" thickBot="1" x14ac:dyDescent="0.25">
      <c r="A157" s="121" t="s">
        <v>55</v>
      </c>
      <c r="B157" s="122" t="s">
        <v>56</v>
      </c>
      <c r="C157" s="122" t="s">
        <v>57</v>
      </c>
      <c r="D157" s="109" t="s">
        <v>58</v>
      </c>
      <c r="E157" s="122" t="s">
        <v>59</v>
      </c>
      <c r="F157" s="109" t="s">
        <v>38</v>
      </c>
      <c r="G157" s="123" t="s">
        <v>1</v>
      </c>
      <c r="H157" s="122" t="s">
        <v>39</v>
      </c>
      <c r="I157" s="122" t="s">
        <v>40</v>
      </c>
      <c r="J157" s="109" t="s">
        <v>41</v>
      </c>
      <c r="K157" s="123" t="s">
        <v>38</v>
      </c>
      <c r="L157" s="122" t="s">
        <v>1</v>
      </c>
      <c r="M157" s="6"/>
      <c r="N157" s="52"/>
      <c r="O157" s="6"/>
    </row>
    <row r="158" spans="1:57" x14ac:dyDescent="0.2">
      <c r="A158" s="124" t="s">
        <v>60</v>
      </c>
      <c r="B158" s="125">
        <f>SUM(B21:B33)</f>
        <v>272</v>
      </c>
      <c r="C158" s="134">
        <f t="shared" ref="C158:E158" si="2">SUM(C21:C33)</f>
        <v>1000</v>
      </c>
      <c r="D158" s="134">
        <f t="shared" si="2"/>
        <v>575</v>
      </c>
      <c r="E158" s="134">
        <f t="shared" si="2"/>
        <v>3425</v>
      </c>
      <c r="F158" s="135">
        <f t="shared" ref="F158" si="3">SUM(F5:F17)</f>
        <v>0</v>
      </c>
      <c r="G158" s="140">
        <f>SUM(B158:F158)</f>
        <v>5272</v>
      </c>
      <c r="H158" s="125">
        <f>SUM(H21:H33)</f>
        <v>3233</v>
      </c>
      <c r="I158" s="134">
        <f t="shared" ref="I158:K158" si="4">SUM(I21:I33)</f>
        <v>1511</v>
      </c>
      <c r="J158" s="134">
        <f t="shared" si="4"/>
        <v>483</v>
      </c>
      <c r="K158" s="135">
        <f t="shared" si="4"/>
        <v>45</v>
      </c>
      <c r="L158" s="143">
        <f>SUM(H158:K158)</f>
        <v>5272</v>
      </c>
      <c r="M158" s="6"/>
      <c r="N158" s="126"/>
      <c r="O158" s="6"/>
    </row>
    <row r="159" spans="1:57" x14ac:dyDescent="0.2">
      <c r="A159" s="124" t="s">
        <v>61</v>
      </c>
      <c r="B159" s="127">
        <f>SUM(B34:B46)</f>
        <v>210</v>
      </c>
      <c r="C159" s="133">
        <f t="shared" ref="C159:E159" si="5">SUM(C34:C46)</f>
        <v>707</v>
      </c>
      <c r="D159" s="133">
        <f t="shared" si="5"/>
        <v>533</v>
      </c>
      <c r="E159" s="133">
        <f t="shared" si="5"/>
        <v>2812</v>
      </c>
      <c r="F159" s="136">
        <f t="shared" ref="F159" si="6">SUM(F18:F30)</f>
        <v>0</v>
      </c>
      <c r="G159" s="141">
        <f t="shared" ref="G159:G161" si="7">SUM(B159:F159)</f>
        <v>4262</v>
      </c>
      <c r="H159" s="127">
        <f>SUM(H34:H46)</f>
        <v>2693</v>
      </c>
      <c r="I159" s="133">
        <f t="shared" ref="I159:K159" si="8">SUM(I34:I46)</f>
        <v>1202</v>
      </c>
      <c r="J159" s="133">
        <f t="shared" si="8"/>
        <v>366</v>
      </c>
      <c r="K159" s="136">
        <f t="shared" si="8"/>
        <v>1</v>
      </c>
      <c r="L159" s="144">
        <f t="shared" ref="L159:L162" si="9">SUM(H159:K159)</f>
        <v>4262</v>
      </c>
      <c r="M159" s="6"/>
      <c r="N159" s="126"/>
      <c r="O159" s="6"/>
    </row>
    <row r="160" spans="1:57" x14ac:dyDescent="0.2">
      <c r="A160" s="124" t="s">
        <v>62</v>
      </c>
      <c r="B160" s="127">
        <f>SUM(B47:B59)</f>
        <v>149</v>
      </c>
      <c r="C160" s="133">
        <f t="shared" ref="C160:E160" si="10">SUM(C47:C59)</f>
        <v>745</v>
      </c>
      <c r="D160" s="133">
        <f t="shared" si="10"/>
        <v>606</v>
      </c>
      <c r="E160" s="133">
        <f t="shared" si="10"/>
        <v>2663</v>
      </c>
      <c r="F160" s="136">
        <f t="shared" ref="F160" si="11">SUM(F31:F43)</f>
        <v>0</v>
      </c>
      <c r="G160" s="141">
        <f t="shared" si="7"/>
        <v>4163</v>
      </c>
      <c r="H160" s="127">
        <f>SUM(H47:H59)</f>
        <v>2759</v>
      </c>
      <c r="I160" s="133">
        <f t="shared" ref="I160:K160" si="12">SUM(I47:I59)</f>
        <v>906</v>
      </c>
      <c r="J160" s="133">
        <f t="shared" si="12"/>
        <v>500</v>
      </c>
      <c r="K160" s="136">
        <f t="shared" si="12"/>
        <v>0</v>
      </c>
      <c r="L160" s="144">
        <f t="shared" si="9"/>
        <v>4165</v>
      </c>
      <c r="M160" s="6"/>
      <c r="N160" s="126"/>
      <c r="O160" s="6"/>
    </row>
    <row r="161" spans="1:15" ht="12" thickBot="1" x14ac:dyDescent="0.25">
      <c r="A161" s="128" t="s">
        <v>63</v>
      </c>
      <c r="B161" s="137">
        <f>SUM(B60:B73)</f>
        <v>144</v>
      </c>
      <c r="C161" s="138">
        <f t="shared" ref="C161:E161" si="13">SUM(C60:C73)</f>
        <v>599</v>
      </c>
      <c r="D161" s="138">
        <f t="shared" si="13"/>
        <v>533</v>
      </c>
      <c r="E161" s="138">
        <f t="shared" si="13"/>
        <v>2625</v>
      </c>
      <c r="F161" s="139">
        <f t="shared" ref="F161" si="14">SUM(F44:F57)</f>
        <v>2</v>
      </c>
      <c r="G161" s="142">
        <f t="shared" si="7"/>
        <v>3903</v>
      </c>
      <c r="H161" s="137">
        <f>SUM(H60:H73)</f>
        <v>2759</v>
      </c>
      <c r="I161" s="138">
        <f t="shared" ref="I161:K161" si="15">SUM(I60:I73)</f>
        <v>660</v>
      </c>
      <c r="J161" s="138">
        <f t="shared" si="15"/>
        <v>482</v>
      </c>
      <c r="K161" s="139">
        <f t="shared" si="15"/>
        <v>0</v>
      </c>
      <c r="L161" s="145">
        <f t="shared" si="9"/>
        <v>3901</v>
      </c>
      <c r="M161" s="6"/>
      <c r="N161" s="126"/>
      <c r="O161" s="6"/>
    </row>
    <row r="162" spans="1:15" ht="12" thickBot="1" x14ac:dyDescent="0.25">
      <c r="A162" s="129" t="s">
        <v>64</v>
      </c>
      <c r="B162" s="132">
        <f>SUM(B158:B161)</f>
        <v>775</v>
      </c>
      <c r="C162" s="132">
        <f t="shared" ref="C162:G162" si="16">SUM(C158:C161)</f>
        <v>3051</v>
      </c>
      <c r="D162" s="132">
        <f t="shared" si="16"/>
        <v>2247</v>
      </c>
      <c r="E162" s="132">
        <f t="shared" si="16"/>
        <v>11525</v>
      </c>
      <c r="F162" s="132">
        <f t="shared" si="16"/>
        <v>2</v>
      </c>
      <c r="G162" s="130">
        <f t="shared" si="16"/>
        <v>17600</v>
      </c>
      <c r="H162" s="132">
        <f>SUM(H158:H161)</f>
        <v>11444</v>
      </c>
      <c r="I162" s="132">
        <f t="shared" ref="I162:K162" si="17">SUM(I158:I161)</f>
        <v>4279</v>
      </c>
      <c r="J162" s="132">
        <f t="shared" si="17"/>
        <v>1831</v>
      </c>
      <c r="K162" s="132">
        <f t="shared" si="17"/>
        <v>46</v>
      </c>
      <c r="L162" s="131">
        <f t="shared" si="9"/>
        <v>17600</v>
      </c>
      <c r="M162" s="3"/>
      <c r="N162" s="92"/>
      <c r="O162" s="6"/>
    </row>
    <row r="163" spans="1:15" x14ac:dyDescent="0.2">
      <c r="A163" s="6" t="s">
        <v>75</v>
      </c>
      <c r="B163" s="6"/>
      <c r="C163" s="6"/>
      <c r="D163" s="6"/>
      <c r="E163" s="6"/>
      <c r="F163" s="6"/>
      <c r="G163" s="6"/>
      <c r="H163" s="91"/>
      <c r="I163" s="91"/>
      <c r="J163" s="91"/>
      <c r="K163" s="91"/>
      <c r="L163" s="91"/>
      <c r="M163" s="6"/>
      <c r="N163" s="6"/>
      <c r="O163" s="6"/>
    </row>
    <row r="164" spans="1:15" x14ac:dyDescent="0.2">
      <c r="A164" s="53" t="s">
        <v>76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</sheetData>
  <mergeCells count="12">
    <mergeCell ref="Q19:Q20"/>
    <mergeCell ref="O19:O20"/>
    <mergeCell ref="A17:B17"/>
    <mergeCell ref="A19:A20"/>
    <mergeCell ref="B19:G19"/>
    <mergeCell ref="H19:L19"/>
    <mergeCell ref="M19:M20"/>
    <mergeCell ref="B80:G80"/>
    <mergeCell ref="H80:L80"/>
    <mergeCell ref="P19:P20"/>
    <mergeCell ref="N19:N20"/>
    <mergeCell ref="A80:A81"/>
  </mergeCells>
  <phoneticPr fontId="0" type="noConversion"/>
  <hyperlinks>
    <hyperlink ref="B8" r:id="rId1"/>
  </hyperlinks>
  <pageMargins left="0.511811024" right="0.511811024" top="0.78740157499999996" bottom="0.78740157499999996" header="0.31496062000000002" footer="0.31496062000000002"/>
  <pageSetup paperSize="9" orientation="portrait" horizontalDpi="4294967295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8</vt:i4>
      </vt:variant>
    </vt:vector>
  </HeadingPairs>
  <TitlesOfParts>
    <vt:vector size="9" baseType="lpstr">
      <vt:lpstr>GVE BOTUCATU CONSOL 2014</vt:lpstr>
      <vt:lpstr>Gráf1GVE16_2014</vt:lpstr>
      <vt:lpstr>Graf2GVE16_Mun1 SE</vt:lpstr>
      <vt:lpstr>Graf3GVE16_Mun2 SE</vt:lpstr>
      <vt:lpstr>Graf4GVE16_Mun3 SE</vt:lpstr>
      <vt:lpstr>Graf5GVE16_Mun4 SE</vt:lpstr>
      <vt:lpstr>Graf6GVE16_Mun5 SE</vt:lpstr>
      <vt:lpstr>Gráf7GVE16_FEt</vt:lpstr>
      <vt:lpstr>Gráf8GVE16_PlTrat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Clarice Umbelino de Freitas</dc:creator>
  <cp:lastModifiedBy>Maria Bernadete P. Eduardo</cp:lastModifiedBy>
  <dcterms:created xsi:type="dcterms:W3CDTF">2010-03-04T20:03:51Z</dcterms:created>
  <dcterms:modified xsi:type="dcterms:W3CDTF">2016-04-11T18:46:08Z</dcterms:modified>
</cp:coreProperties>
</file>