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855" yWindow="60" windowWidth="11730" windowHeight="8355"/>
  </bookViews>
  <sheets>
    <sheet name="GVE09 FRANCODAROCHA CONSOL 2014" sheetId="1" r:id="rId1"/>
    <sheet name="Gráf1GVE09_14" sheetId="11" r:id="rId2"/>
    <sheet name="Graf2GVE09_Mun SE" sheetId="5" r:id="rId3"/>
    <sheet name="Graf3GVE09_trimestre FET" sheetId="6" r:id="rId4"/>
    <sheet name="Gráf4GV09_Pltrat" sheetId="12" r:id="rId5"/>
  </sheets>
  <calcPr calcId="145621"/>
</workbook>
</file>

<file path=xl/calcChain.xml><?xml version="1.0" encoding="utf-8"?>
<calcChain xmlns="http://schemas.openxmlformats.org/spreadsheetml/2006/main">
  <c r="K110" i="1" l="1"/>
  <c r="J110" i="1"/>
  <c r="I110" i="1"/>
  <c r="K109" i="1"/>
  <c r="J109" i="1"/>
  <c r="I109" i="1"/>
  <c r="K108" i="1"/>
  <c r="J108" i="1"/>
  <c r="I108" i="1"/>
  <c r="K107" i="1"/>
  <c r="J107" i="1"/>
  <c r="I107" i="1"/>
  <c r="H110" i="1"/>
  <c r="H109" i="1"/>
  <c r="H108" i="1"/>
  <c r="H107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F111" i="1" s="1"/>
  <c r="E107" i="1"/>
  <c r="E111" i="1" s="1"/>
  <c r="D107" i="1"/>
  <c r="D111" i="1" s="1"/>
  <c r="C107" i="1"/>
  <c r="C111" i="1" s="1"/>
  <c r="B110" i="1"/>
  <c r="B109" i="1"/>
  <c r="B108" i="1"/>
  <c r="B107" i="1"/>
  <c r="BC98" i="1"/>
  <c r="BC97" i="1"/>
  <c r="BC96" i="1"/>
  <c r="BC95" i="1"/>
  <c r="BC94" i="1"/>
  <c r="L108" i="1" l="1"/>
  <c r="J111" i="1"/>
  <c r="G108" i="1"/>
  <c r="G109" i="1"/>
  <c r="L109" i="1"/>
  <c r="G107" i="1"/>
  <c r="H111" i="1"/>
  <c r="I111" i="1"/>
  <c r="K111" i="1"/>
  <c r="G110" i="1"/>
  <c r="L110" i="1"/>
  <c r="B111" i="1"/>
  <c r="L107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D99" i="1"/>
  <c r="C99" i="1"/>
  <c r="B99" i="1"/>
  <c r="G111" i="1" l="1"/>
  <c r="L111" i="1"/>
  <c r="BC99" i="1"/>
</calcChain>
</file>

<file path=xl/sharedStrings.xml><?xml version="1.0" encoding="utf-8"?>
<sst xmlns="http://schemas.openxmlformats.org/spreadsheetml/2006/main" count="96" uniqueCount="56">
  <si>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</si>
  <si>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</si>
  <si>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</si>
  <si>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</si>
  <si>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</si>
  <si>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</si>
  <si>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</si>
  <si>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Município</t>
  </si>
  <si>
    <t>Total</t>
  </si>
  <si>
    <t>CAIEIRAS</t>
  </si>
  <si>
    <t>CAJAMAR</t>
  </si>
  <si>
    <t>FRANCISCO MORATO</t>
  </si>
  <si>
    <t>FRANCO DA ROCHA</t>
  </si>
  <si>
    <t>MAIRIPORA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</si>
  <si>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</si>
  <si>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</si>
  <si>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</si>
  <si>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</si>
  <si>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</si>
  <si>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</si>
  <si>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>%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</si>
  <si>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</si>
  <si>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</si>
  <si>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</si>
  <si>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</si>
  <si>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</si>
  <si>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</si>
  <si>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</si>
  <si>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</si>
  <si>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</si>
  <si>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</si>
  <si>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</si>
  <si>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</si>
  <si>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</si>
  <si>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</si>
  <si>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</si>
  <si>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</si>
  <si>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</si>
  <si>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</si>
  <si>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</si>
  <si>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</si>
  <si>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</si>
  <si>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</si>
  <si>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</si>
  <si>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</si>
  <si>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</si>
  <si>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</si>
  <si>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</si>
  <si>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9 FRANCO DA ROCHA, ESP, 2014</t>
  </si>
  <si>
    <t>Fonte: SIVEP_DDA corrigido</t>
  </si>
  <si>
    <t>Atualização em 27/12/2015 - encerramento oficial dos dados do sistema SIVEP_DDA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</si>
  <si>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09 - FRANCO DA ROCHA,  2014</t>
    </r>
  </si>
  <si>
    <t>Epidemiológica</t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</si>
  <si>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09 - FRANCO DA ROCHA, 2014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</si>
  <si>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09 - FRANCO DA ROCHA, 2014</t>
    </r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</si>
  <si>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 09 - FRANCO DA ROCHA,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</si>
</sst>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8"/>
      <color indexed="8"/>
      <name val="Verdana"/>
      <family val="2"/>
    </font>
    <font>
      <sz val="11"/>
      <color indexed="8"/>
      <name val="Calibri"/>
      <family val="2"/>
    </font>
    <font>
      <b/>
      <sz val="8"/>
      <color indexed="8"/>
      <name val="Verdana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22"/>
      </right>
      <top style="medium">
        <color indexed="8"/>
      </top>
      <bottom/>
      <diagonal/>
    </border>
    <border>
      <left style="thin">
        <color indexed="22"/>
      </left>
      <right style="thin">
        <color indexed="22"/>
      </right>
      <top style="medium">
        <color indexed="8"/>
      </top>
      <bottom/>
      <diagonal/>
    </border>
    <border>
      <left style="thin">
        <color indexed="22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4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42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7" fillId="0" borderId="0" xfId="0" applyFont="1" applyAlignment="1"/>
    <xf numFmtId="0" fontId="17" fillId="0" borderId="0" xfId="0" applyFont="1" applyBorder="1"/>
    <xf numFmtId="0" fontId="17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19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26" fillId="0" borderId="0" xfId="0" applyFont="1"/>
    <xf numFmtId="0" fontId="23" fillId="25" borderId="24" xfId="0" applyFont="1" applyFill="1" applyBorder="1" applyAlignment="1">
      <alignment horizontal="center" wrapText="1"/>
    </xf>
    <xf numFmtId="14" fontId="27" fillId="0" borderId="0" xfId="0" applyNumberFormat="1" applyFont="1"/>
    <xf numFmtId="14" fontId="28" fillId="0" borderId="0" xfId="0" applyNumberFormat="1" applyFont="1"/>
    <xf numFmtId="164" fontId="17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19" fillId="0" borderId="0" xfId="0" applyFont="1" applyBorder="1" applyAlignment="1">
      <alignment horizontal="left" wrapText="1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17" fillId="0" borderId="0" xfId="0" applyFont="1" applyBorder="1" applyAlignment="1">
      <alignment horizontal="center"/>
    </xf>
    <xf numFmtId="0" fontId="23" fillId="25" borderId="25" xfId="0" applyFont="1" applyFill="1" applyBorder="1" applyAlignment="1">
      <alignment horizontal="center" wrapText="1"/>
    </xf>
    <xf numFmtId="0" fontId="23" fillId="25" borderId="30" xfId="0" applyFont="1" applyFill="1" applyBorder="1" applyAlignment="1">
      <alignment horizontal="center" wrapText="1"/>
    </xf>
    <xf numFmtId="0" fontId="23" fillId="25" borderId="33" xfId="0" applyFont="1" applyFill="1" applyBorder="1" applyAlignment="1">
      <alignment horizontal="center" wrapText="1"/>
    </xf>
    <xf numFmtId="0" fontId="23" fillId="25" borderId="34" xfId="0" applyFont="1" applyFill="1" applyBorder="1" applyAlignment="1">
      <alignment horizontal="center" wrapText="1"/>
    </xf>
    <xf numFmtId="0" fontId="23" fillId="25" borderId="35" xfId="0" applyFont="1" applyFill="1" applyBorder="1" applyAlignment="1">
      <alignment horizontal="center" wrapText="1"/>
    </xf>
    <xf numFmtId="0" fontId="23" fillId="25" borderId="36" xfId="0" applyFont="1" applyFill="1" applyBorder="1" applyAlignment="1">
      <alignment horizontal="center" wrapText="1"/>
    </xf>
    <xf numFmtId="0" fontId="23" fillId="25" borderId="37" xfId="0" applyFont="1" applyFill="1" applyBorder="1" applyAlignment="1">
      <alignment horizontal="center" wrapText="1"/>
    </xf>
    <xf numFmtId="0" fontId="23" fillId="25" borderId="38" xfId="0" applyFont="1" applyFill="1" applyBorder="1" applyAlignment="1">
      <alignment horizontal="center" wrapText="1"/>
    </xf>
    <xf numFmtId="0" fontId="23" fillId="25" borderId="39" xfId="0" applyFont="1" applyFill="1" applyBorder="1" applyAlignment="1">
      <alignment horizontal="center" wrapText="1"/>
    </xf>
    <xf numFmtId="0" fontId="23" fillId="25" borderId="40" xfId="0" applyFont="1" applyFill="1" applyBorder="1" applyAlignment="1">
      <alignment horizontal="center" wrapText="1"/>
    </xf>
    <xf numFmtId="0" fontId="25" fillId="25" borderId="41" xfId="0" applyFont="1" applyFill="1" applyBorder="1" applyAlignment="1">
      <alignment horizontal="center" wrapText="1"/>
    </xf>
    <xf numFmtId="0" fontId="19" fillId="26" borderId="26" xfId="0" applyFont="1" applyFill="1" applyBorder="1" applyAlignment="1">
      <alignment horizontal="center" vertical="top" wrapText="1"/>
    </xf>
    <xf numFmtId="0" fontId="19" fillId="26" borderId="27" xfId="0" applyFont="1" applyFill="1" applyBorder="1" applyAlignment="1">
      <alignment horizontal="center" vertical="top" wrapText="1"/>
    </xf>
    <xf numFmtId="0" fontId="19" fillId="26" borderId="28" xfId="0" applyFont="1" applyFill="1" applyBorder="1" applyAlignment="1">
      <alignment horizontal="center" vertical="top" wrapText="1"/>
    </xf>
    <xf numFmtId="0" fontId="19" fillId="26" borderId="22" xfId="0" applyFont="1" applyFill="1" applyBorder="1" applyAlignment="1">
      <alignment horizontal="center" vertical="top" wrapText="1"/>
    </xf>
    <xf numFmtId="0" fontId="19" fillId="26" borderId="43" xfId="0" applyFont="1" applyFill="1" applyBorder="1" applyAlignment="1">
      <alignment horizontal="center" vertical="top" wrapText="1"/>
    </xf>
    <xf numFmtId="0" fontId="23" fillId="25" borderId="44" xfId="0" applyFont="1" applyFill="1" applyBorder="1" applyAlignment="1">
      <alignment horizontal="center" wrapText="1"/>
    </xf>
    <xf numFmtId="0" fontId="23" fillId="25" borderId="32" xfId="0" applyFont="1" applyFill="1" applyBorder="1" applyAlignment="1">
      <alignment horizontal="center" wrapText="1"/>
    </xf>
    <xf numFmtId="0" fontId="23" fillId="25" borderId="45" xfId="0" applyFont="1" applyFill="1" applyBorder="1" applyAlignment="1">
      <alignment horizontal="center" wrapText="1"/>
    </xf>
    <xf numFmtId="0" fontId="19" fillId="26" borderId="46" xfId="0" applyFont="1" applyFill="1" applyBorder="1" applyAlignment="1">
      <alignment horizontal="center" vertical="top" wrapText="1"/>
    </xf>
    <xf numFmtId="0" fontId="19" fillId="26" borderId="47" xfId="0" applyFont="1" applyFill="1" applyBorder="1" applyAlignment="1">
      <alignment horizontal="center" vertical="top" wrapText="1"/>
    </xf>
    <xf numFmtId="0" fontId="19" fillId="26" borderId="48" xfId="0" applyFont="1" applyFill="1" applyBorder="1" applyAlignment="1">
      <alignment horizontal="center" vertical="top" wrapText="1"/>
    </xf>
    <xf numFmtId="0" fontId="19" fillId="26" borderId="23" xfId="0" applyFont="1" applyFill="1" applyBorder="1" applyAlignment="1">
      <alignment horizontal="center" vertical="top" wrapText="1"/>
    </xf>
    <xf numFmtId="0" fontId="23" fillId="25" borderId="49" xfId="0" applyFont="1" applyFill="1" applyBorder="1" applyAlignment="1">
      <alignment horizontal="center" wrapText="1"/>
    </xf>
    <xf numFmtId="0" fontId="23" fillId="25" borderId="50" xfId="0" applyFont="1" applyFill="1" applyBorder="1" applyAlignment="1">
      <alignment horizontal="center" wrapText="1"/>
    </xf>
    <xf numFmtId="0" fontId="23" fillId="25" borderId="51" xfId="0" applyFont="1" applyFill="1" applyBorder="1" applyAlignment="1">
      <alignment horizontal="center" wrapText="1"/>
    </xf>
    <xf numFmtId="0" fontId="23" fillId="25" borderId="52" xfId="0" applyFont="1" applyFill="1" applyBorder="1" applyAlignment="1">
      <alignment horizontal="center" wrapText="1"/>
    </xf>
    <xf numFmtId="0" fontId="25" fillId="25" borderId="53" xfId="0" applyFont="1" applyFill="1" applyBorder="1" applyAlignment="1">
      <alignment horizontal="center" wrapText="1"/>
    </xf>
    <xf numFmtId="0" fontId="33" fillId="0" borderId="0" xfId="0" applyFont="1"/>
    <xf numFmtId="0" fontId="25" fillId="25" borderId="56" xfId="0" applyFont="1" applyFill="1" applyBorder="1" applyAlignment="1">
      <alignment horizontal="center" wrapText="1"/>
    </xf>
    <xf numFmtId="0" fontId="25" fillId="25" borderId="57" xfId="0" applyFont="1" applyFill="1" applyBorder="1" applyAlignment="1">
      <alignment horizontal="center" wrapText="1"/>
    </xf>
    <xf numFmtId="0" fontId="25" fillId="25" borderId="58" xfId="0" applyFont="1" applyFill="1" applyBorder="1" applyAlignment="1">
      <alignment horizontal="center" wrapText="1"/>
    </xf>
    <xf numFmtId="2" fontId="23" fillId="25" borderId="35" xfId="0" applyNumberFormat="1" applyFont="1" applyFill="1" applyBorder="1" applyAlignment="1">
      <alignment horizontal="center" wrapText="1"/>
    </xf>
    <xf numFmtId="2" fontId="23" fillId="25" borderId="37" xfId="0" applyNumberFormat="1" applyFont="1" applyFill="1" applyBorder="1" applyAlignment="1">
      <alignment horizontal="center" wrapText="1"/>
    </xf>
    <xf numFmtId="2" fontId="23" fillId="25" borderId="40" xfId="0" applyNumberFormat="1" applyFont="1" applyFill="1" applyBorder="1" applyAlignment="1">
      <alignment horizontal="center" wrapText="1"/>
    </xf>
    <xf numFmtId="0" fontId="23" fillId="25" borderId="0" xfId="0" applyFont="1" applyFill="1" applyBorder="1" applyAlignment="1">
      <alignment horizontal="center" wrapText="1"/>
    </xf>
    <xf numFmtId="0" fontId="25" fillId="25" borderId="0" xfId="0" applyFont="1" applyFill="1" applyBorder="1" applyAlignment="1">
      <alignment horizontal="center" wrapText="1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17" fillId="0" borderId="56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23" fillId="25" borderId="62" xfId="0" applyFont="1" applyFill="1" applyBorder="1" applyAlignment="1">
      <alignment horizontal="center" wrapText="1"/>
    </xf>
    <xf numFmtId="0" fontId="23" fillId="25" borderId="63" xfId="0" applyFont="1" applyFill="1" applyBorder="1" applyAlignment="1">
      <alignment horizontal="center" wrapText="1"/>
    </xf>
    <xf numFmtId="0" fontId="25" fillId="27" borderId="46" xfId="0" applyFont="1" applyFill="1" applyBorder="1" applyAlignment="1">
      <alignment horizontal="center" wrapText="1"/>
    </xf>
    <xf numFmtId="0" fontId="25" fillId="27" borderId="47" xfId="0" applyFont="1" applyFill="1" applyBorder="1" applyAlignment="1">
      <alignment horizontal="center" wrapText="1"/>
    </xf>
    <xf numFmtId="0" fontId="25" fillId="27" borderId="54" xfId="0" applyFont="1" applyFill="1" applyBorder="1" applyAlignment="1">
      <alignment horizontal="center" wrapText="1"/>
    </xf>
    <xf numFmtId="0" fontId="25" fillId="27" borderId="16" xfId="0" applyFont="1" applyFill="1" applyBorder="1" applyAlignment="1">
      <alignment horizontal="center" wrapText="1"/>
    </xf>
    <xf numFmtId="0" fontId="25" fillId="27" borderId="55" xfId="0" applyFont="1" applyFill="1" applyBorder="1" applyAlignment="1">
      <alignment horizontal="center" wrapText="1"/>
    </xf>
    <xf numFmtId="2" fontId="25" fillId="27" borderId="48" xfId="0" applyNumberFormat="1" applyFont="1" applyFill="1" applyBorder="1" applyAlignment="1">
      <alignment horizontal="center" wrapText="1"/>
    </xf>
    <xf numFmtId="0" fontId="19" fillId="26" borderId="59" xfId="0" applyFont="1" applyFill="1" applyBorder="1" applyAlignment="1">
      <alignment horizontal="center" vertical="top" wrapText="1"/>
    </xf>
    <xf numFmtId="0" fontId="19" fillId="26" borderId="11" xfId="0" applyFont="1" applyFill="1" applyBorder="1" applyAlignment="1">
      <alignment horizontal="center" vertical="top" wrapText="1"/>
    </xf>
    <xf numFmtId="0" fontId="25" fillId="27" borderId="48" xfId="0" applyFont="1" applyFill="1" applyBorder="1" applyAlignment="1">
      <alignment horizontal="center" wrapText="1"/>
    </xf>
    <xf numFmtId="0" fontId="19" fillId="26" borderId="18" xfId="0" applyFont="1" applyFill="1" applyBorder="1" applyAlignment="1">
      <alignment wrapText="1"/>
    </xf>
    <xf numFmtId="0" fontId="19" fillId="26" borderId="64" xfId="0" applyFont="1" applyFill="1" applyBorder="1" applyAlignment="1">
      <alignment horizontal="center" wrapText="1"/>
    </xf>
    <xf numFmtId="0" fontId="19" fillId="26" borderId="65" xfId="0" applyFont="1" applyFill="1" applyBorder="1" applyAlignment="1">
      <alignment horizontal="center" wrapText="1"/>
    </xf>
    <xf numFmtId="0" fontId="19" fillId="26" borderId="66" xfId="0" applyFont="1" applyFill="1" applyBorder="1" applyAlignment="1">
      <alignment horizontal="center" wrapText="1"/>
    </xf>
    <xf numFmtId="0" fontId="17" fillId="0" borderId="33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9" fillId="26" borderId="67" xfId="0" applyFont="1" applyFill="1" applyBorder="1" applyAlignment="1">
      <alignment horizontal="center" wrapText="1"/>
    </xf>
    <xf numFmtId="0" fontId="25" fillId="25" borderId="16" xfId="0" applyFont="1" applyFill="1" applyBorder="1" applyAlignment="1">
      <alignment wrapText="1"/>
    </xf>
    <xf numFmtId="0" fontId="19" fillId="27" borderId="38" xfId="0" applyFont="1" applyFill="1" applyBorder="1" applyAlignment="1"/>
    <xf numFmtId="0" fontId="19" fillId="27" borderId="39" xfId="0" applyFont="1" applyFill="1" applyBorder="1" applyAlignment="1">
      <alignment horizontal="center"/>
    </xf>
    <xf numFmtId="0" fontId="19" fillId="27" borderId="63" xfId="0" applyFont="1" applyFill="1" applyBorder="1" applyAlignment="1">
      <alignment horizontal="center"/>
    </xf>
    <xf numFmtId="0" fontId="19" fillId="27" borderId="11" xfId="0" applyFont="1" applyFill="1" applyBorder="1" applyAlignment="1">
      <alignment wrapText="1"/>
    </xf>
    <xf numFmtId="0" fontId="19" fillId="27" borderId="12" xfId="0" applyFont="1" applyFill="1" applyBorder="1" applyAlignment="1">
      <alignment wrapText="1"/>
    </xf>
    <xf numFmtId="0" fontId="19" fillId="27" borderId="13" xfId="0" applyFont="1" applyFill="1" applyBorder="1" applyAlignment="1">
      <alignment wrapText="1"/>
    </xf>
    <xf numFmtId="0" fontId="19" fillId="27" borderId="13" xfId="0" applyFont="1" applyFill="1" applyBorder="1" applyAlignment="1">
      <alignment horizontal="left" wrapText="1"/>
    </xf>
    <xf numFmtId="0" fontId="17" fillId="27" borderId="13" xfId="0" applyFont="1" applyFill="1" applyBorder="1"/>
    <xf numFmtId="0" fontId="19" fillId="27" borderId="13" xfId="0" applyFont="1" applyFill="1" applyBorder="1" applyAlignment="1">
      <alignment horizontal="right"/>
    </xf>
    <xf numFmtId="0" fontId="19" fillId="27" borderId="13" xfId="0" applyFont="1" applyFill="1" applyBorder="1" applyAlignment="1">
      <alignment horizontal="center" wrapText="1"/>
    </xf>
    <xf numFmtId="0" fontId="19" fillId="27" borderId="14" xfId="0" applyFont="1" applyFill="1" applyBorder="1" applyAlignment="1">
      <alignment wrapText="1"/>
    </xf>
    <xf numFmtId="0" fontId="29" fillId="0" borderId="0" xfId="0" applyFont="1"/>
    <xf numFmtId="49" fontId="17" fillId="0" borderId="0" xfId="0" applyNumberFormat="1" applyFont="1" applyBorder="1" applyAlignment="1">
      <alignment horizontal="center"/>
    </xf>
    <xf numFmtId="49" fontId="17" fillId="0" borderId="0" xfId="0" applyNumberFormat="1" applyFont="1" applyBorder="1"/>
    <xf numFmtId="164" fontId="17" fillId="0" borderId="0" xfId="0" applyNumberFormat="1" applyFont="1" applyBorder="1"/>
    <xf numFmtId="0" fontId="20" fillId="0" borderId="25" xfId="0" applyFont="1" applyBorder="1" applyAlignment="1">
      <alignment horizontal="center"/>
    </xf>
    <xf numFmtId="0" fontId="19" fillId="0" borderId="30" xfId="0" applyFont="1" applyBorder="1" applyAlignment="1">
      <alignment horizontal="left"/>
    </xf>
    <xf numFmtId="0" fontId="20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0" fontId="20" fillId="0" borderId="70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71" xfId="0" applyFont="1" applyBorder="1" applyAlignment="1">
      <alignment horizontal="center"/>
    </xf>
    <xf numFmtId="0" fontId="19" fillId="27" borderId="11" xfId="0" applyFont="1" applyFill="1" applyBorder="1" applyAlignment="1">
      <alignment horizontal="left"/>
    </xf>
    <xf numFmtId="0" fontId="19" fillId="27" borderId="12" xfId="0" applyFont="1" applyFill="1" applyBorder="1"/>
    <xf numFmtId="0" fontId="19" fillId="27" borderId="13" xfId="0" applyFont="1" applyFill="1" applyBorder="1"/>
    <xf numFmtId="0" fontId="19" fillId="27" borderId="14" xfId="0" applyFont="1" applyFill="1" applyBorder="1"/>
    <xf numFmtId="0" fontId="19" fillId="27" borderId="17" xfId="0" applyFont="1" applyFill="1" applyBorder="1" applyAlignment="1">
      <alignment horizontal="left"/>
    </xf>
    <xf numFmtId="0" fontId="19" fillId="27" borderId="11" xfId="0" applyFont="1" applyFill="1" applyBorder="1" applyAlignment="1">
      <alignment horizontal="center"/>
    </xf>
    <xf numFmtId="0" fontId="19" fillId="27" borderId="20" xfId="0" applyFont="1" applyFill="1" applyBorder="1" applyAlignment="1">
      <alignment horizontal="center"/>
    </xf>
    <xf numFmtId="0" fontId="19" fillId="27" borderId="68" xfId="0" applyFont="1" applyFill="1" applyBorder="1" applyAlignment="1">
      <alignment horizontal="center"/>
    </xf>
    <xf numFmtId="0" fontId="19" fillId="27" borderId="69" xfId="0" applyFont="1" applyFill="1" applyBorder="1" applyAlignment="1">
      <alignment horizontal="center"/>
    </xf>
    <xf numFmtId="0" fontId="19" fillId="27" borderId="15" xfId="0" applyFont="1" applyFill="1" applyBorder="1" applyAlignment="1">
      <alignment horizontal="left"/>
    </xf>
    <xf numFmtId="0" fontId="18" fillId="27" borderId="12" xfId="0" applyFont="1" applyFill="1" applyBorder="1" applyAlignment="1">
      <alignment horizontal="center"/>
    </xf>
    <xf numFmtId="0" fontId="18" fillId="27" borderId="16" xfId="0" applyFont="1" applyFill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8" fillId="0" borderId="58" xfId="0" applyFont="1" applyBorder="1" applyAlignment="1">
      <alignment horizontal="center"/>
    </xf>
    <xf numFmtId="0" fontId="25" fillId="25" borderId="56" xfId="0" applyFont="1" applyFill="1" applyBorder="1" applyAlignment="1">
      <alignment wrapText="1"/>
    </xf>
    <xf numFmtId="0" fontId="25" fillId="25" borderId="57" xfId="0" applyFont="1" applyFill="1" applyBorder="1" applyAlignment="1">
      <alignment wrapText="1"/>
    </xf>
    <xf numFmtId="0" fontId="25" fillId="25" borderId="61" xfId="0" applyFont="1" applyFill="1" applyBorder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0" fontId="19" fillId="26" borderId="10" xfId="0" applyFont="1" applyFill="1" applyBorder="1" applyAlignment="1">
      <alignment horizontal="center" vertical="top" wrapText="1"/>
    </xf>
    <xf numFmtId="0" fontId="19" fillId="26" borderId="22" xfId="0" applyFont="1" applyFill="1" applyBorder="1" applyAlignment="1">
      <alignment horizontal="center" vertical="top" wrapText="1"/>
    </xf>
    <xf numFmtId="0" fontId="19" fillId="26" borderId="21" xfId="0" applyFont="1" applyFill="1" applyBorder="1" applyAlignment="1">
      <alignment horizontal="center" vertical="top" wrapText="1"/>
    </xf>
    <xf numFmtId="0" fontId="19" fillId="26" borderId="29" xfId="0" applyFont="1" applyFill="1" applyBorder="1" applyAlignment="1">
      <alignment horizontal="center" vertical="top" wrapText="1"/>
    </xf>
    <xf numFmtId="0" fontId="19" fillId="26" borderId="60" xfId="0" applyFont="1" applyFill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center" wrapText="1"/>
    </xf>
    <xf numFmtId="0" fontId="19" fillId="24" borderId="0" xfId="0" applyFont="1" applyFill="1" applyBorder="1" applyAlignment="1">
      <alignment horizontal="center" vertical="top" wrapText="1"/>
    </xf>
    <xf numFmtId="0" fontId="19" fillId="26" borderId="23" xfId="0" applyFont="1" applyFill="1" applyBorder="1" applyAlignment="1">
      <alignment horizontal="center" vertical="top" wrapText="1"/>
    </xf>
    <xf numFmtId="0" fontId="19" fillId="26" borderId="42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09 Franco da Rocha, ESP, 2014</a:t>
            </a:r>
            <a:endParaRPr lang="pt-BR"/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'GVE09 FRANCODAROCHA CONSOL 2014'!$B$99:$BB$99</c:f>
              <c:numCache>
                <c:formatCode>General</c:formatCode>
                <c:ptCount val="53"/>
                <c:pt idx="0">
                  <c:v>424</c:v>
                </c:pt>
                <c:pt idx="1">
                  <c:v>463</c:v>
                </c:pt>
                <c:pt idx="2">
                  <c:v>501</c:v>
                </c:pt>
                <c:pt idx="3">
                  <c:v>532</c:v>
                </c:pt>
                <c:pt idx="4">
                  <c:v>535</c:v>
                </c:pt>
                <c:pt idx="5">
                  <c:v>687</c:v>
                </c:pt>
                <c:pt idx="6">
                  <c:v>688</c:v>
                </c:pt>
                <c:pt idx="7">
                  <c:v>599</c:v>
                </c:pt>
                <c:pt idx="8">
                  <c:v>528</c:v>
                </c:pt>
                <c:pt idx="9">
                  <c:v>463</c:v>
                </c:pt>
                <c:pt idx="10">
                  <c:v>500</c:v>
                </c:pt>
                <c:pt idx="11">
                  <c:v>523</c:v>
                </c:pt>
                <c:pt idx="12">
                  <c:v>470</c:v>
                </c:pt>
                <c:pt idx="13">
                  <c:v>538</c:v>
                </c:pt>
                <c:pt idx="14">
                  <c:v>472</c:v>
                </c:pt>
                <c:pt idx="15">
                  <c:v>389</c:v>
                </c:pt>
                <c:pt idx="16">
                  <c:v>416</c:v>
                </c:pt>
                <c:pt idx="17">
                  <c:v>347</c:v>
                </c:pt>
                <c:pt idx="18">
                  <c:v>384</c:v>
                </c:pt>
                <c:pt idx="19">
                  <c:v>409</c:v>
                </c:pt>
                <c:pt idx="20">
                  <c:v>331</c:v>
                </c:pt>
                <c:pt idx="21">
                  <c:v>295</c:v>
                </c:pt>
                <c:pt idx="22">
                  <c:v>285</c:v>
                </c:pt>
                <c:pt idx="23">
                  <c:v>334</c:v>
                </c:pt>
                <c:pt idx="24">
                  <c:v>294</c:v>
                </c:pt>
                <c:pt idx="25">
                  <c:v>296</c:v>
                </c:pt>
                <c:pt idx="26">
                  <c:v>273</c:v>
                </c:pt>
                <c:pt idx="27">
                  <c:v>307</c:v>
                </c:pt>
                <c:pt idx="28">
                  <c:v>301</c:v>
                </c:pt>
                <c:pt idx="29">
                  <c:v>323</c:v>
                </c:pt>
                <c:pt idx="30">
                  <c:v>363</c:v>
                </c:pt>
                <c:pt idx="31">
                  <c:v>400</c:v>
                </c:pt>
                <c:pt idx="32">
                  <c:v>523</c:v>
                </c:pt>
                <c:pt idx="33">
                  <c:v>482</c:v>
                </c:pt>
                <c:pt idx="34">
                  <c:v>447</c:v>
                </c:pt>
                <c:pt idx="35">
                  <c:v>455</c:v>
                </c:pt>
                <c:pt idx="36">
                  <c:v>411</c:v>
                </c:pt>
                <c:pt idx="37">
                  <c:v>410</c:v>
                </c:pt>
                <c:pt idx="38">
                  <c:v>390</c:v>
                </c:pt>
                <c:pt idx="39">
                  <c:v>366</c:v>
                </c:pt>
                <c:pt idx="40">
                  <c:v>361</c:v>
                </c:pt>
                <c:pt idx="41">
                  <c:v>410</c:v>
                </c:pt>
                <c:pt idx="42">
                  <c:v>391</c:v>
                </c:pt>
                <c:pt idx="43">
                  <c:v>410</c:v>
                </c:pt>
                <c:pt idx="44">
                  <c:v>393</c:v>
                </c:pt>
                <c:pt idx="45">
                  <c:v>430</c:v>
                </c:pt>
                <c:pt idx="46">
                  <c:v>398</c:v>
                </c:pt>
                <c:pt idx="47">
                  <c:v>407</c:v>
                </c:pt>
                <c:pt idx="48">
                  <c:v>363</c:v>
                </c:pt>
                <c:pt idx="49">
                  <c:v>377</c:v>
                </c:pt>
                <c:pt idx="50">
                  <c:v>372</c:v>
                </c:pt>
                <c:pt idx="51">
                  <c:v>366</c:v>
                </c:pt>
                <c:pt idx="52">
                  <c:v>472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11552"/>
        <c:axId val="80179136"/>
      </c:lineChart>
      <c:catAx>
        <c:axId val="117911552"/>
        <c:scaling>
          <c:orientation val="minMax"/>
        </c:scaling>
        <c:delete val="0"/>
        <c:axPos val="b"/>
        <c:majorTickMark val="out"/>
        <c:minorTickMark val="none"/>
        <c:tickLblPos val="nextTo"/>
        <c:crossAx val="80179136"/>
        <c:crosses val="autoZero"/>
        <c:auto val="1"/>
        <c:lblAlgn val="ctr"/>
        <c:lblOffset val="100"/>
        <c:noMultiLvlLbl val="0"/>
      </c:catAx>
      <c:valAx>
        <c:axId val="80179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911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09 Franco da Rocha, ESP, 2014</a:t>
            </a:r>
          </a:p>
        </c:rich>
      </c:tx>
      <c:layout>
        <c:manualLayout>
          <c:xMode val="edge"/>
          <c:yMode val="edge"/>
          <c:x val="0.10584843232207031"/>
          <c:y val="4.86026013784726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065583115042499E-2"/>
          <c:y val="0.1987374953725079"/>
          <c:w val="0.81706373573984392"/>
          <c:h val="0.57058271044170195"/>
        </c:manualLayout>
      </c:layout>
      <c:lineChart>
        <c:grouping val="standard"/>
        <c:varyColors val="0"/>
        <c:ser>
          <c:idx val="0"/>
          <c:order val="0"/>
          <c:tx>
            <c:v>CAIEIRAS</c:v>
          </c:tx>
          <c:marker>
            <c:symbol val="none"/>
          </c:marker>
          <c:cat>
            <c:numRef>
              <c:f>'GVE09 FRANCODAROCHA CONSOL 2014'!$B$93:$BB$93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'GVE09 FRANCODAROCHA CONSOL 2014'!$B$94:$BB$94</c:f>
              <c:numCache>
                <c:formatCode>General</c:formatCode>
                <c:ptCount val="53"/>
                <c:pt idx="0">
                  <c:v>60</c:v>
                </c:pt>
                <c:pt idx="1">
                  <c:v>60</c:v>
                </c:pt>
                <c:pt idx="2">
                  <c:v>74</c:v>
                </c:pt>
                <c:pt idx="3">
                  <c:v>91</c:v>
                </c:pt>
                <c:pt idx="4">
                  <c:v>54</c:v>
                </c:pt>
                <c:pt idx="5">
                  <c:v>76</c:v>
                </c:pt>
                <c:pt idx="6">
                  <c:v>68</c:v>
                </c:pt>
                <c:pt idx="7">
                  <c:v>81</c:v>
                </c:pt>
                <c:pt idx="8">
                  <c:v>67</c:v>
                </c:pt>
                <c:pt idx="9">
                  <c:v>49</c:v>
                </c:pt>
                <c:pt idx="10">
                  <c:v>34</c:v>
                </c:pt>
                <c:pt idx="11">
                  <c:v>35</c:v>
                </c:pt>
                <c:pt idx="12">
                  <c:v>48</c:v>
                </c:pt>
                <c:pt idx="13">
                  <c:v>57</c:v>
                </c:pt>
                <c:pt idx="14">
                  <c:v>43</c:v>
                </c:pt>
                <c:pt idx="15">
                  <c:v>43</c:v>
                </c:pt>
                <c:pt idx="16">
                  <c:v>31</c:v>
                </c:pt>
                <c:pt idx="17">
                  <c:v>41</c:v>
                </c:pt>
                <c:pt idx="18">
                  <c:v>42</c:v>
                </c:pt>
                <c:pt idx="19">
                  <c:v>54</c:v>
                </c:pt>
                <c:pt idx="20">
                  <c:v>28</c:v>
                </c:pt>
                <c:pt idx="21">
                  <c:v>39</c:v>
                </c:pt>
                <c:pt idx="22">
                  <c:v>26</c:v>
                </c:pt>
                <c:pt idx="23">
                  <c:v>17</c:v>
                </c:pt>
                <c:pt idx="24">
                  <c:v>32</c:v>
                </c:pt>
                <c:pt idx="25">
                  <c:v>33</c:v>
                </c:pt>
                <c:pt idx="26">
                  <c:v>11</c:v>
                </c:pt>
                <c:pt idx="27">
                  <c:v>15</c:v>
                </c:pt>
                <c:pt idx="28">
                  <c:v>25</c:v>
                </c:pt>
                <c:pt idx="29">
                  <c:v>31</c:v>
                </c:pt>
                <c:pt idx="30">
                  <c:v>37</c:v>
                </c:pt>
                <c:pt idx="31">
                  <c:v>42</c:v>
                </c:pt>
                <c:pt idx="32">
                  <c:v>52</c:v>
                </c:pt>
                <c:pt idx="33">
                  <c:v>42</c:v>
                </c:pt>
                <c:pt idx="34">
                  <c:v>56</c:v>
                </c:pt>
                <c:pt idx="35">
                  <c:v>56</c:v>
                </c:pt>
                <c:pt idx="36">
                  <c:v>56</c:v>
                </c:pt>
                <c:pt idx="37">
                  <c:v>59</c:v>
                </c:pt>
                <c:pt idx="38">
                  <c:v>79</c:v>
                </c:pt>
                <c:pt idx="39">
                  <c:v>88</c:v>
                </c:pt>
                <c:pt idx="40">
                  <c:v>56</c:v>
                </c:pt>
                <c:pt idx="41">
                  <c:v>56</c:v>
                </c:pt>
                <c:pt idx="42">
                  <c:v>48</c:v>
                </c:pt>
                <c:pt idx="43">
                  <c:v>86</c:v>
                </c:pt>
                <c:pt idx="44">
                  <c:v>84</c:v>
                </c:pt>
                <c:pt idx="45">
                  <c:v>56</c:v>
                </c:pt>
                <c:pt idx="46">
                  <c:v>64</c:v>
                </c:pt>
                <c:pt idx="47">
                  <c:v>60</c:v>
                </c:pt>
                <c:pt idx="48">
                  <c:v>41</c:v>
                </c:pt>
                <c:pt idx="49">
                  <c:v>37</c:v>
                </c:pt>
                <c:pt idx="50">
                  <c:v>26</c:v>
                </c:pt>
                <c:pt idx="51">
                  <c:v>20</c:v>
                </c:pt>
                <c:pt idx="52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CAJAMAR</c:v>
          </c:tx>
          <c:marker>
            <c:symbol val="none"/>
          </c:marker>
          <c:cat>
            <c:numRef>
              <c:f>'GVE09 FRANCODAROCHA CONSOL 2014'!$B$93:$BB$93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'GVE09 FRANCODAROCHA CONSOL 2014'!$B$95:$BB$95</c:f>
              <c:numCache>
                <c:formatCode>General</c:formatCode>
                <c:ptCount val="53"/>
                <c:pt idx="0">
                  <c:v>31</c:v>
                </c:pt>
                <c:pt idx="1">
                  <c:v>43</c:v>
                </c:pt>
                <c:pt idx="2">
                  <c:v>30</c:v>
                </c:pt>
                <c:pt idx="3">
                  <c:v>19</c:v>
                </c:pt>
                <c:pt idx="4">
                  <c:v>15</c:v>
                </c:pt>
                <c:pt idx="5">
                  <c:v>15</c:v>
                </c:pt>
                <c:pt idx="6">
                  <c:v>35</c:v>
                </c:pt>
                <c:pt idx="7">
                  <c:v>27</c:v>
                </c:pt>
                <c:pt idx="8">
                  <c:v>27</c:v>
                </c:pt>
                <c:pt idx="9">
                  <c:v>30</c:v>
                </c:pt>
                <c:pt idx="10">
                  <c:v>19</c:v>
                </c:pt>
                <c:pt idx="11">
                  <c:v>26</c:v>
                </c:pt>
                <c:pt idx="12">
                  <c:v>32</c:v>
                </c:pt>
                <c:pt idx="13">
                  <c:v>44</c:v>
                </c:pt>
                <c:pt idx="14">
                  <c:v>36</c:v>
                </c:pt>
                <c:pt idx="15">
                  <c:v>35</c:v>
                </c:pt>
                <c:pt idx="16">
                  <c:v>33</c:v>
                </c:pt>
                <c:pt idx="17">
                  <c:v>15</c:v>
                </c:pt>
                <c:pt idx="18">
                  <c:v>33</c:v>
                </c:pt>
                <c:pt idx="19">
                  <c:v>13</c:v>
                </c:pt>
                <c:pt idx="20">
                  <c:v>16</c:v>
                </c:pt>
                <c:pt idx="21">
                  <c:v>10</c:v>
                </c:pt>
                <c:pt idx="22">
                  <c:v>13</c:v>
                </c:pt>
                <c:pt idx="23">
                  <c:v>17</c:v>
                </c:pt>
                <c:pt idx="24">
                  <c:v>15</c:v>
                </c:pt>
                <c:pt idx="25">
                  <c:v>15</c:v>
                </c:pt>
                <c:pt idx="26">
                  <c:v>22</c:v>
                </c:pt>
                <c:pt idx="27">
                  <c:v>26</c:v>
                </c:pt>
                <c:pt idx="28">
                  <c:v>25</c:v>
                </c:pt>
                <c:pt idx="29">
                  <c:v>17</c:v>
                </c:pt>
                <c:pt idx="30">
                  <c:v>22</c:v>
                </c:pt>
                <c:pt idx="31">
                  <c:v>21</c:v>
                </c:pt>
                <c:pt idx="32">
                  <c:v>14</c:v>
                </c:pt>
                <c:pt idx="33">
                  <c:v>26</c:v>
                </c:pt>
                <c:pt idx="34">
                  <c:v>20</c:v>
                </c:pt>
                <c:pt idx="35">
                  <c:v>27</c:v>
                </c:pt>
                <c:pt idx="36">
                  <c:v>15</c:v>
                </c:pt>
                <c:pt idx="37">
                  <c:v>17</c:v>
                </c:pt>
                <c:pt idx="38">
                  <c:v>15</c:v>
                </c:pt>
                <c:pt idx="39">
                  <c:v>11</c:v>
                </c:pt>
                <c:pt idx="40">
                  <c:v>24</c:v>
                </c:pt>
                <c:pt idx="41">
                  <c:v>19</c:v>
                </c:pt>
                <c:pt idx="42">
                  <c:v>10</c:v>
                </c:pt>
                <c:pt idx="43">
                  <c:v>14</c:v>
                </c:pt>
                <c:pt idx="44">
                  <c:v>10</c:v>
                </c:pt>
                <c:pt idx="45">
                  <c:v>15</c:v>
                </c:pt>
                <c:pt idx="46">
                  <c:v>10</c:v>
                </c:pt>
                <c:pt idx="47">
                  <c:v>17</c:v>
                </c:pt>
                <c:pt idx="48">
                  <c:v>21</c:v>
                </c:pt>
                <c:pt idx="49">
                  <c:v>30</c:v>
                </c:pt>
                <c:pt idx="50">
                  <c:v>20</c:v>
                </c:pt>
                <c:pt idx="51">
                  <c:v>11</c:v>
                </c:pt>
                <c:pt idx="52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'GVE09 FRANCODAROCHA CONSOL 2014'!$A$96</c:f>
              <c:strCache>
                <c:ptCount val="1"/>
                <c:pt idx="0">
                  <c:v>FRANCISCO MORATO</c:v>
                </c:pt>
              </c:strCache>
            </c:strRef>
          </c:tx>
          <c:marker>
            <c:symbol val="none"/>
          </c:marker>
          <c:cat>
            <c:numRef>
              <c:f>'GVE09 FRANCODAROCHA CONSOL 2014'!$B$93:$BB$93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'GVE09 FRANCODAROCHA CONSOL 2014'!$B$96:$BB$96</c:f>
              <c:numCache>
                <c:formatCode>General</c:formatCode>
                <c:ptCount val="53"/>
                <c:pt idx="0">
                  <c:v>172</c:v>
                </c:pt>
                <c:pt idx="1">
                  <c:v>164</c:v>
                </c:pt>
                <c:pt idx="2">
                  <c:v>191</c:v>
                </c:pt>
                <c:pt idx="3">
                  <c:v>203</c:v>
                </c:pt>
                <c:pt idx="4">
                  <c:v>202</c:v>
                </c:pt>
                <c:pt idx="5">
                  <c:v>270</c:v>
                </c:pt>
                <c:pt idx="6">
                  <c:v>297</c:v>
                </c:pt>
                <c:pt idx="7">
                  <c:v>189</c:v>
                </c:pt>
                <c:pt idx="8">
                  <c:v>156</c:v>
                </c:pt>
                <c:pt idx="9">
                  <c:v>165</c:v>
                </c:pt>
                <c:pt idx="10">
                  <c:v>175</c:v>
                </c:pt>
                <c:pt idx="11">
                  <c:v>195</c:v>
                </c:pt>
                <c:pt idx="12">
                  <c:v>155</c:v>
                </c:pt>
                <c:pt idx="13">
                  <c:v>149</c:v>
                </c:pt>
                <c:pt idx="14">
                  <c:v>155</c:v>
                </c:pt>
                <c:pt idx="15">
                  <c:v>113</c:v>
                </c:pt>
                <c:pt idx="16">
                  <c:v>130</c:v>
                </c:pt>
                <c:pt idx="17">
                  <c:v>105</c:v>
                </c:pt>
                <c:pt idx="18">
                  <c:v>110</c:v>
                </c:pt>
                <c:pt idx="19">
                  <c:v>135</c:v>
                </c:pt>
                <c:pt idx="20">
                  <c:v>105</c:v>
                </c:pt>
                <c:pt idx="21">
                  <c:v>95</c:v>
                </c:pt>
                <c:pt idx="22">
                  <c:v>108</c:v>
                </c:pt>
                <c:pt idx="23">
                  <c:v>123</c:v>
                </c:pt>
                <c:pt idx="24">
                  <c:v>111</c:v>
                </c:pt>
                <c:pt idx="25">
                  <c:v>124</c:v>
                </c:pt>
                <c:pt idx="26">
                  <c:v>120</c:v>
                </c:pt>
                <c:pt idx="27">
                  <c:v>125</c:v>
                </c:pt>
                <c:pt idx="28">
                  <c:v>118</c:v>
                </c:pt>
                <c:pt idx="29">
                  <c:v>138</c:v>
                </c:pt>
                <c:pt idx="30">
                  <c:v>137</c:v>
                </c:pt>
                <c:pt idx="31">
                  <c:v>144</c:v>
                </c:pt>
                <c:pt idx="32">
                  <c:v>175</c:v>
                </c:pt>
                <c:pt idx="33">
                  <c:v>164</c:v>
                </c:pt>
                <c:pt idx="34">
                  <c:v>161</c:v>
                </c:pt>
                <c:pt idx="35">
                  <c:v>164</c:v>
                </c:pt>
                <c:pt idx="36">
                  <c:v>149</c:v>
                </c:pt>
                <c:pt idx="37">
                  <c:v>153</c:v>
                </c:pt>
                <c:pt idx="38">
                  <c:v>118</c:v>
                </c:pt>
                <c:pt idx="39">
                  <c:v>137</c:v>
                </c:pt>
                <c:pt idx="40">
                  <c:v>149</c:v>
                </c:pt>
                <c:pt idx="41">
                  <c:v>150</c:v>
                </c:pt>
                <c:pt idx="42">
                  <c:v>162</c:v>
                </c:pt>
                <c:pt idx="43">
                  <c:v>119</c:v>
                </c:pt>
                <c:pt idx="44">
                  <c:v>132</c:v>
                </c:pt>
                <c:pt idx="45">
                  <c:v>145</c:v>
                </c:pt>
                <c:pt idx="46">
                  <c:v>122</c:v>
                </c:pt>
                <c:pt idx="47">
                  <c:v>114</c:v>
                </c:pt>
                <c:pt idx="48">
                  <c:v>131</c:v>
                </c:pt>
                <c:pt idx="49">
                  <c:v>127</c:v>
                </c:pt>
                <c:pt idx="50">
                  <c:v>171</c:v>
                </c:pt>
                <c:pt idx="51">
                  <c:v>166</c:v>
                </c:pt>
                <c:pt idx="52">
                  <c:v>207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'GVE09 FRANCODAROCHA CONSOL 2014'!$A$97</c:f>
              <c:strCache>
                <c:ptCount val="1"/>
                <c:pt idx="0">
                  <c:v>FRANCO DA ROCHA</c:v>
                </c:pt>
              </c:strCache>
            </c:strRef>
          </c:tx>
          <c:marker>
            <c:symbol val="none"/>
          </c:marker>
          <c:cat>
            <c:numRef>
              <c:f>'GVE09 FRANCODAROCHA CONSOL 2014'!$B$93:$BB$93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'GVE09 FRANCODAROCHA CONSOL 2014'!$B$97:$BB$97</c:f>
              <c:numCache>
                <c:formatCode>General</c:formatCode>
                <c:ptCount val="53"/>
                <c:pt idx="0">
                  <c:v>78</c:v>
                </c:pt>
                <c:pt idx="1">
                  <c:v>113</c:v>
                </c:pt>
                <c:pt idx="2">
                  <c:v>113</c:v>
                </c:pt>
                <c:pt idx="3">
                  <c:v>126</c:v>
                </c:pt>
                <c:pt idx="4">
                  <c:v>154</c:v>
                </c:pt>
                <c:pt idx="5">
                  <c:v>252</c:v>
                </c:pt>
                <c:pt idx="6">
                  <c:v>205</c:v>
                </c:pt>
                <c:pt idx="7">
                  <c:v>216</c:v>
                </c:pt>
                <c:pt idx="8">
                  <c:v>161</c:v>
                </c:pt>
                <c:pt idx="9">
                  <c:v>175</c:v>
                </c:pt>
                <c:pt idx="10">
                  <c:v>180</c:v>
                </c:pt>
                <c:pt idx="11">
                  <c:v>192</c:v>
                </c:pt>
                <c:pt idx="12">
                  <c:v>160</c:v>
                </c:pt>
                <c:pt idx="13">
                  <c:v>197</c:v>
                </c:pt>
                <c:pt idx="14">
                  <c:v>165</c:v>
                </c:pt>
                <c:pt idx="15">
                  <c:v>125</c:v>
                </c:pt>
                <c:pt idx="16">
                  <c:v>162</c:v>
                </c:pt>
                <c:pt idx="17">
                  <c:v>127</c:v>
                </c:pt>
                <c:pt idx="18">
                  <c:v>138</c:v>
                </c:pt>
                <c:pt idx="19">
                  <c:v>138</c:v>
                </c:pt>
                <c:pt idx="20">
                  <c:v>131</c:v>
                </c:pt>
                <c:pt idx="21">
                  <c:v>94</c:v>
                </c:pt>
                <c:pt idx="22">
                  <c:v>94</c:v>
                </c:pt>
                <c:pt idx="23">
                  <c:v>124</c:v>
                </c:pt>
                <c:pt idx="24">
                  <c:v>94</c:v>
                </c:pt>
                <c:pt idx="25">
                  <c:v>73</c:v>
                </c:pt>
                <c:pt idx="26">
                  <c:v>73</c:v>
                </c:pt>
                <c:pt idx="27">
                  <c:v>85</c:v>
                </c:pt>
                <c:pt idx="28">
                  <c:v>82</c:v>
                </c:pt>
                <c:pt idx="29">
                  <c:v>82</c:v>
                </c:pt>
                <c:pt idx="30">
                  <c:v>112</c:v>
                </c:pt>
                <c:pt idx="31">
                  <c:v>147</c:v>
                </c:pt>
                <c:pt idx="32">
                  <c:v>233</c:v>
                </c:pt>
                <c:pt idx="33">
                  <c:v>203</c:v>
                </c:pt>
                <c:pt idx="34">
                  <c:v>161</c:v>
                </c:pt>
                <c:pt idx="35">
                  <c:v>154</c:v>
                </c:pt>
                <c:pt idx="36">
                  <c:v>144</c:v>
                </c:pt>
                <c:pt idx="37">
                  <c:v>131</c:v>
                </c:pt>
                <c:pt idx="38">
                  <c:v>132</c:v>
                </c:pt>
                <c:pt idx="39">
                  <c:v>81</c:v>
                </c:pt>
                <c:pt idx="40">
                  <c:v>90</c:v>
                </c:pt>
                <c:pt idx="41">
                  <c:v>98</c:v>
                </c:pt>
                <c:pt idx="42">
                  <c:v>102</c:v>
                </c:pt>
                <c:pt idx="43">
                  <c:v>134</c:v>
                </c:pt>
                <c:pt idx="44">
                  <c:v>110</c:v>
                </c:pt>
                <c:pt idx="45">
                  <c:v>115</c:v>
                </c:pt>
                <c:pt idx="46">
                  <c:v>108</c:v>
                </c:pt>
                <c:pt idx="47">
                  <c:v>136</c:v>
                </c:pt>
                <c:pt idx="48">
                  <c:v>113</c:v>
                </c:pt>
                <c:pt idx="49">
                  <c:v>105</c:v>
                </c:pt>
                <c:pt idx="50">
                  <c:v>102</c:v>
                </c:pt>
                <c:pt idx="51">
                  <c:v>102</c:v>
                </c:pt>
                <c:pt idx="52">
                  <c:v>123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'GVE09 FRANCODAROCHA CONSOL 2014'!$A$98</c:f>
              <c:strCache>
                <c:ptCount val="1"/>
                <c:pt idx="0">
                  <c:v>MAIRIPORA</c:v>
                </c:pt>
              </c:strCache>
            </c:strRef>
          </c:tx>
          <c:marker>
            <c:symbol val="none"/>
          </c:marker>
          <c:cat>
            <c:numRef>
              <c:f>'GVE09 FRANCODAROCHA CONSOL 2014'!$B$93:$BB$93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'GVE09 FRANCODAROCHA CONSOL 2014'!$B$98:$BB$98</c:f>
              <c:numCache>
                <c:formatCode>General</c:formatCode>
                <c:ptCount val="53"/>
                <c:pt idx="0">
                  <c:v>83</c:v>
                </c:pt>
                <c:pt idx="1">
                  <c:v>83</c:v>
                </c:pt>
                <c:pt idx="2">
                  <c:v>93</c:v>
                </c:pt>
                <c:pt idx="3">
                  <c:v>93</c:v>
                </c:pt>
                <c:pt idx="4">
                  <c:v>110</c:v>
                </c:pt>
                <c:pt idx="5">
                  <c:v>74</c:v>
                </c:pt>
                <c:pt idx="6">
                  <c:v>83</c:v>
                </c:pt>
                <c:pt idx="7">
                  <c:v>86</c:v>
                </c:pt>
                <c:pt idx="8">
                  <c:v>117</c:v>
                </c:pt>
                <c:pt idx="9">
                  <c:v>44</c:v>
                </c:pt>
                <c:pt idx="10">
                  <c:v>92</c:v>
                </c:pt>
                <c:pt idx="11">
                  <c:v>75</c:v>
                </c:pt>
                <c:pt idx="12">
                  <c:v>75</c:v>
                </c:pt>
                <c:pt idx="13">
                  <c:v>91</c:v>
                </c:pt>
                <c:pt idx="14">
                  <c:v>73</c:v>
                </c:pt>
                <c:pt idx="15">
                  <c:v>73</c:v>
                </c:pt>
                <c:pt idx="16">
                  <c:v>60</c:v>
                </c:pt>
                <c:pt idx="17">
                  <c:v>59</c:v>
                </c:pt>
                <c:pt idx="18">
                  <c:v>61</c:v>
                </c:pt>
                <c:pt idx="19">
                  <c:v>69</c:v>
                </c:pt>
                <c:pt idx="20">
                  <c:v>51</c:v>
                </c:pt>
                <c:pt idx="21">
                  <c:v>57</c:v>
                </c:pt>
                <c:pt idx="22">
                  <c:v>44</c:v>
                </c:pt>
                <c:pt idx="23">
                  <c:v>53</c:v>
                </c:pt>
                <c:pt idx="24">
                  <c:v>42</c:v>
                </c:pt>
                <c:pt idx="25">
                  <c:v>51</c:v>
                </c:pt>
                <c:pt idx="26">
                  <c:v>47</c:v>
                </c:pt>
                <c:pt idx="27">
                  <c:v>56</c:v>
                </c:pt>
                <c:pt idx="28">
                  <c:v>51</c:v>
                </c:pt>
                <c:pt idx="29">
                  <c:v>55</c:v>
                </c:pt>
                <c:pt idx="30">
                  <c:v>55</c:v>
                </c:pt>
                <c:pt idx="31">
                  <c:v>46</c:v>
                </c:pt>
                <c:pt idx="32">
                  <c:v>49</c:v>
                </c:pt>
                <c:pt idx="33">
                  <c:v>47</c:v>
                </c:pt>
                <c:pt idx="34">
                  <c:v>49</c:v>
                </c:pt>
                <c:pt idx="35">
                  <c:v>54</c:v>
                </c:pt>
                <c:pt idx="36">
                  <c:v>47</c:v>
                </c:pt>
                <c:pt idx="37">
                  <c:v>50</c:v>
                </c:pt>
                <c:pt idx="38">
                  <c:v>46</c:v>
                </c:pt>
                <c:pt idx="39">
                  <c:v>49</c:v>
                </c:pt>
                <c:pt idx="40">
                  <c:v>42</c:v>
                </c:pt>
                <c:pt idx="41">
                  <c:v>87</c:v>
                </c:pt>
                <c:pt idx="42">
                  <c:v>69</c:v>
                </c:pt>
                <c:pt idx="43">
                  <c:v>57</c:v>
                </c:pt>
                <c:pt idx="44">
                  <c:v>57</c:v>
                </c:pt>
                <c:pt idx="45">
                  <c:v>99</c:v>
                </c:pt>
                <c:pt idx="46">
                  <c:v>94</c:v>
                </c:pt>
                <c:pt idx="47">
                  <c:v>80</c:v>
                </c:pt>
                <c:pt idx="48">
                  <c:v>57</c:v>
                </c:pt>
                <c:pt idx="49">
                  <c:v>78</c:v>
                </c:pt>
                <c:pt idx="50">
                  <c:v>53</c:v>
                </c:pt>
                <c:pt idx="51">
                  <c:v>67</c:v>
                </c:pt>
                <c:pt idx="52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13088"/>
        <c:axId val="80180864"/>
      </c:lineChart>
      <c:catAx>
        <c:axId val="11791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575896546988885"/>
              <c:y val="0.8180294578867023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0180864"/>
        <c:crosses val="autoZero"/>
        <c:auto val="1"/>
        <c:lblAlgn val="ctr"/>
        <c:lblOffset val="100"/>
        <c:noMultiLvlLbl val="0"/>
      </c:catAx>
      <c:valAx>
        <c:axId val="80180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913088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560601938578014"/>
          <c:y val="0.86874261161094946"/>
          <c:w val="0.6485312978523291"/>
          <c:h val="3.617022515608692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faixa etária segundo o trimestre de ocorrência </a:t>
            </a:r>
            <a:r>
              <a:rPr lang="pt-BR" sz="1800" b="1" i="0" u="none" strike="noStrike" baseline="0">
                <a:effectLst/>
              </a:rPr>
              <a:t>(tendência bruta sem correção por intervalos de faixas etárias), </a:t>
            </a:r>
            <a:r>
              <a:rPr lang="pt-BR"/>
              <a:t>GVE 09 - Franco da Rocha, ESP, 2014 </a:t>
            </a:r>
          </a:p>
        </c:rich>
      </c:tx>
      <c:layout>
        <c:manualLayout>
          <c:xMode val="edge"/>
          <c:yMode val="edge"/>
          <c:x val="0.1188614157682412"/>
          <c:y val="5.28262017960908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11461240099184"/>
          <c:y val="0.1987374953725079"/>
          <c:w val="0.77453389402336559"/>
          <c:h val="0.566605022232759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'GVE09 FRANCODAROCHA CONSOL 2014'!$B$106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'GVE09 FRANCODAROCHA CONSOL 2014'!$A$107:$A$110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2014'!$B$107:$B$110</c:f>
              <c:numCache>
                <c:formatCode>General</c:formatCode>
                <c:ptCount val="4"/>
                <c:pt idx="0">
                  <c:v>202</c:v>
                </c:pt>
                <c:pt idx="1">
                  <c:v>242</c:v>
                </c:pt>
                <c:pt idx="2">
                  <c:v>168</c:v>
                </c:pt>
                <c:pt idx="3">
                  <c:v>214</c:v>
                </c:pt>
              </c:numCache>
            </c:numRef>
          </c:val>
        </c:ser>
        <c:ser>
          <c:idx val="1"/>
          <c:order val="1"/>
          <c:tx>
            <c:strRef>
              <c:f>'GVE09 FRANCODAROCHA CONSOL 2014'!$C$106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'GVE09 FRANCODAROCHA CONSOL 2014'!$A$107:$A$110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2014'!$C$107:$C$110</c:f>
              <c:numCache>
                <c:formatCode>General</c:formatCode>
                <c:ptCount val="4"/>
                <c:pt idx="0">
                  <c:v>856</c:v>
                </c:pt>
                <c:pt idx="1">
                  <c:v>781</c:v>
                </c:pt>
                <c:pt idx="2">
                  <c:v>897</c:v>
                </c:pt>
                <c:pt idx="3">
                  <c:v>748</c:v>
                </c:pt>
              </c:numCache>
            </c:numRef>
          </c:val>
        </c:ser>
        <c:ser>
          <c:idx val="2"/>
          <c:order val="2"/>
          <c:tx>
            <c:strRef>
              <c:f>'GVE09 FRANCODAROCHA CONSOL 2014'!$D$106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'GVE09 FRANCODAROCHA CONSOL 2014'!$A$107:$A$110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2014'!$D$107:$D$110</c:f>
              <c:numCache>
                <c:formatCode>General</c:formatCode>
                <c:ptCount val="4"/>
                <c:pt idx="0">
                  <c:v>489</c:v>
                </c:pt>
                <c:pt idx="1">
                  <c:v>408</c:v>
                </c:pt>
                <c:pt idx="2">
                  <c:v>641</c:v>
                </c:pt>
                <c:pt idx="3">
                  <c:v>538</c:v>
                </c:pt>
              </c:numCache>
            </c:numRef>
          </c:val>
        </c:ser>
        <c:ser>
          <c:idx val="3"/>
          <c:order val="3"/>
          <c:tx>
            <c:strRef>
              <c:f>'GVE09 FRANCODAROCHA CONSOL 2014'!$E$106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'GVE09 FRANCODAROCHA CONSOL 2014'!$A$107:$A$110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2014'!$E$107:$E$110</c:f>
              <c:numCache>
                <c:formatCode>General</c:formatCode>
                <c:ptCount val="4"/>
                <c:pt idx="0">
                  <c:v>5362</c:v>
                </c:pt>
                <c:pt idx="1">
                  <c:v>3355</c:v>
                </c:pt>
                <c:pt idx="2">
                  <c:v>3376</c:v>
                </c:pt>
                <c:pt idx="3">
                  <c:v>4016</c:v>
                </c:pt>
              </c:numCache>
            </c:numRef>
          </c:val>
        </c:ser>
        <c:ser>
          <c:idx val="4"/>
          <c:order val="4"/>
          <c:tx>
            <c:strRef>
              <c:f>'GVE09 FRANCODAROCHA CONSOL 2014'!$F$106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'GVE09 FRANCODAROCHA CONSOL 2014'!$A$107:$A$110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2014'!$F$107:$F$110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4"/>
        <c:axId val="117915136"/>
        <c:axId val="117252096"/>
      </c:barChart>
      <c:catAx>
        <c:axId val="11791513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252096"/>
        <c:crosses val="autoZero"/>
        <c:auto val="1"/>
        <c:lblAlgn val="ctr"/>
        <c:lblOffset val="100"/>
        <c:noMultiLvlLbl val="0"/>
      </c:catAx>
      <c:valAx>
        <c:axId val="117252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915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884097286457157"/>
          <c:y val="0.83915993860513871"/>
          <c:w val="0.2149340463735222"/>
          <c:h val="3.6170225156086921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4. MDDA: Número de casos de diarreia por plano de tratamento (A, B, C e IGN) segundo o trimestre de ocorrência, GVE 09 - Franco da Rocha, ESP, 2014 </a:t>
            </a:r>
            <a:endParaRPr lang="pt-BR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'GVE09 FRANCODAROCHA CONSOL 2014'!$A$107:$A$110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2014'!$H$107:$H$110</c:f>
              <c:numCache>
                <c:formatCode>General</c:formatCode>
                <c:ptCount val="4"/>
                <c:pt idx="0">
                  <c:v>1419</c:v>
                </c:pt>
                <c:pt idx="1">
                  <c:v>1070</c:v>
                </c:pt>
                <c:pt idx="2">
                  <c:v>1147</c:v>
                </c:pt>
                <c:pt idx="3">
                  <c:v>1485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'GVE09 FRANCODAROCHA CONSOL 2014'!$A$107:$A$110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2014'!$I$107:$I$110</c:f>
              <c:numCache>
                <c:formatCode>General</c:formatCode>
                <c:ptCount val="4"/>
                <c:pt idx="0">
                  <c:v>2119</c:v>
                </c:pt>
                <c:pt idx="1">
                  <c:v>1132</c:v>
                </c:pt>
                <c:pt idx="2">
                  <c:v>1066</c:v>
                </c:pt>
                <c:pt idx="3">
                  <c:v>1472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'GVE09 FRANCODAROCHA CONSOL 2014'!$A$107:$A$110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2014'!$J$107:$J$110</c:f>
              <c:numCache>
                <c:formatCode>General</c:formatCode>
                <c:ptCount val="4"/>
                <c:pt idx="0">
                  <c:v>3371</c:v>
                </c:pt>
                <c:pt idx="1">
                  <c:v>2584</c:v>
                </c:pt>
                <c:pt idx="2">
                  <c:v>2826</c:v>
                </c:pt>
                <c:pt idx="3">
                  <c:v>2552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'GVE09 FRANCODAROCHA CONSOL 2014'!$A$107:$A$110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2014'!$K$107:$K$110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46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064064"/>
        <c:axId val="117254400"/>
      </c:barChart>
      <c:catAx>
        <c:axId val="11906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7254400"/>
        <c:crosses val="autoZero"/>
        <c:auto val="1"/>
        <c:lblAlgn val="ctr"/>
        <c:lblOffset val="100"/>
        <c:noMultiLvlLbl val="0"/>
      </c:catAx>
      <c:valAx>
        <c:axId val="117254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9064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405665337263881"/>
          <c:y val="0.93505503539453505"/>
          <c:w val="0.24444769327329521"/>
          <c:h val="3.9552472319017679E-2"/>
        </c:manualLayout>
      </c:layout>
      <c:overlay val="0"/>
      <c:txPr>
        <a:bodyPr/>
        <a:lstStyle/>
        <a:p>
          <a:pPr>
            <a:defRPr sz="105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224367</xdr:rowOff>
    </xdr:from>
    <xdr:to>
      <xdr:col>0</xdr:col>
      <xdr:colOff>917192</xdr:colOff>
      <xdr:row>5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3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E114"/>
  <sheetViews>
    <sheetView tabSelected="1" workbookViewId="0"/>
  </sheetViews>
  <sheetFormatPr defaultRowHeight="11.25" x14ac:dyDescent="0.2"/>
  <cols>
    <col min="1" max="1" width="19.5703125" style="1" customWidth="1"/>
    <col min="2" max="2" width="10" style="1" customWidth="1"/>
    <col min="3" max="3" width="11.28515625" style="1" customWidth="1"/>
    <col min="4" max="9" width="9.140625" style="1"/>
    <col min="10" max="10" width="10.28515625" style="1" customWidth="1"/>
    <col min="11" max="12" width="9.140625" style="1"/>
    <col min="13" max="13" width="10.42578125" style="1" customWidth="1"/>
    <col min="14" max="14" width="10" style="1" bestFit="1" customWidth="1"/>
    <col min="15" max="15" width="11.28515625" style="9" customWidth="1"/>
    <col min="16" max="17" width="9.140625" style="9"/>
    <col min="18" max="16384" width="9.140625" style="1"/>
  </cols>
  <sheetData>
    <row r="1" spans="1:55" ht="18" x14ac:dyDescent="0.25">
      <c r="A1" s="2"/>
      <c r="B1" s="3" t="s">
        <v>0</v>
      </c>
      <c r="G1" s="21" t="s">
        <v>41</v>
      </c>
      <c r="P1" s="1"/>
      <c r="Q1" s="1"/>
      <c r="BC1" s="8"/>
    </row>
    <row r="2" spans="1:55" x14ac:dyDescent="0.2">
      <c r="A2" s="2"/>
      <c r="B2" s="3" t="s">
        <v>1</v>
      </c>
      <c r="P2" s="1"/>
      <c r="Q2" s="1"/>
      <c r="BC2" s="8"/>
    </row>
    <row r="3" spans="1:55" x14ac:dyDescent="0.2">
      <c r="A3" s="2"/>
      <c r="B3" s="3" t="s">
        <v>2</v>
      </c>
      <c r="P3" s="1"/>
      <c r="Q3" s="1"/>
      <c r="BC3" s="8"/>
    </row>
    <row r="4" spans="1:55" x14ac:dyDescent="0.2">
      <c r="A4" s="2"/>
      <c r="B4" s="3" t="s">
        <v>3</v>
      </c>
      <c r="P4" s="1"/>
      <c r="Q4" s="1"/>
      <c r="BC4" s="8"/>
    </row>
    <row r="5" spans="1:55" ht="18" x14ac:dyDescent="0.25">
      <c r="A5" s="2"/>
      <c r="B5" s="5" t="s">
        <v>4</v>
      </c>
      <c r="H5" s="21" t="s">
        <v>48</v>
      </c>
      <c r="P5" s="1"/>
      <c r="Q5" s="1"/>
      <c r="BC5" s="8"/>
    </row>
    <row r="6" spans="1:55" x14ac:dyDescent="0.2">
      <c r="A6" s="2"/>
      <c r="B6" s="5" t="s">
        <v>5</v>
      </c>
      <c r="P6" s="1"/>
      <c r="Q6" s="1"/>
      <c r="BC6" s="8"/>
    </row>
    <row r="7" spans="1:55" x14ac:dyDescent="0.2">
      <c r="A7" s="2"/>
      <c r="B7" s="6" t="s">
        <v>6</v>
      </c>
      <c r="P7" s="1"/>
      <c r="Q7" s="1"/>
      <c r="BC7" s="8"/>
    </row>
    <row r="8" spans="1:55" x14ac:dyDescent="0.2">
      <c r="A8" s="2"/>
      <c r="B8" s="6"/>
      <c r="P8" s="1"/>
      <c r="Q8" s="1"/>
      <c r="BC8" s="8"/>
    </row>
    <row r="9" spans="1:55" ht="12.75" x14ac:dyDescent="0.2">
      <c r="A9" s="2"/>
      <c r="B9" s="6"/>
      <c r="C9" s="22" t="s">
        <v>42</v>
      </c>
      <c r="P9" s="1"/>
      <c r="Q9" s="1"/>
      <c r="BC9" s="8"/>
    </row>
    <row r="10" spans="1:55" ht="12.75" x14ac:dyDescent="0.2">
      <c r="A10" s="2"/>
      <c r="B10" s="6"/>
      <c r="C10" s="23" t="s">
        <v>43</v>
      </c>
      <c r="P10" s="1"/>
      <c r="Q10" s="1"/>
      <c r="BC10" s="8"/>
    </row>
    <row r="11" spans="1:55" ht="12.75" x14ac:dyDescent="0.2">
      <c r="A11" s="2"/>
      <c r="C11" s="23" t="s">
        <v>44</v>
      </c>
      <c r="P11" s="1"/>
      <c r="Q11" s="1"/>
      <c r="BC11" s="8"/>
    </row>
    <row r="12" spans="1:55" ht="12.75" x14ac:dyDescent="0.2">
      <c r="A12" s="2"/>
      <c r="C12" s="22" t="s">
        <v>45</v>
      </c>
      <c r="P12" s="1"/>
      <c r="Q12" s="1"/>
      <c r="BC12" s="8"/>
    </row>
    <row r="13" spans="1:55" ht="12.75" x14ac:dyDescent="0.2">
      <c r="A13" s="2"/>
      <c r="C13" s="22" t="s">
        <v>46</v>
      </c>
      <c r="P13" s="1"/>
      <c r="Q13" s="1"/>
      <c r="BC13" s="8"/>
    </row>
    <row r="14" spans="1:55" ht="12.75" x14ac:dyDescent="0.2">
      <c r="A14" s="2"/>
      <c r="C14" s="22" t="s">
        <v>47</v>
      </c>
      <c r="P14" s="1"/>
      <c r="Q14" s="1"/>
      <c r="BC14" s="8"/>
    </row>
    <row r="15" spans="1:55" x14ac:dyDescent="0.2">
      <c r="A15" s="20"/>
      <c r="B15" s="20"/>
    </row>
    <row r="16" spans="1:55" x14ac:dyDescent="0.2">
      <c r="A16" s="7"/>
    </row>
    <row r="17" spans="1:17" ht="16.5" thickBot="1" x14ac:dyDescent="0.3">
      <c r="A17" s="19" t="s">
        <v>51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5"/>
    </row>
    <row r="18" spans="1:17" ht="18" customHeight="1" thickBot="1" x14ac:dyDescent="0.25">
      <c r="A18" s="133" t="s">
        <v>15</v>
      </c>
      <c r="B18" s="134" t="s">
        <v>16</v>
      </c>
      <c r="C18" s="134"/>
      <c r="D18" s="134"/>
      <c r="E18" s="134"/>
      <c r="F18" s="134"/>
      <c r="G18" s="134"/>
      <c r="H18" s="134" t="s">
        <v>17</v>
      </c>
      <c r="I18" s="134"/>
      <c r="J18" s="134"/>
      <c r="K18" s="134"/>
      <c r="L18" s="134"/>
      <c r="M18" s="133" t="s">
        <v>18</v>
      </c>
      <c r="N18" s="133" t="s">
        <v>19</v>
      </c>
      <c r="O18" s="135" t="s">
        <v>20</v>
      </c>
      <c r="P18" s="138"/>
      <c r="Q18" s="132"/>
    </row>
    <row r="19" spans="1:17" ht="17.25" customHeight="1" thickBot="1" x14ac:dyDescent="0.25">
      <c r="A19" s="141"/>
      <c r="B19" s="44" t="s">
        <v>21</v>
      </c>
      <c r="C19" s="45" t="s">
        <v>22</v>
      </c>
      <c r="D19" s="45" t="s">
        <v>23</v>
      </c>
      <c r="E19" s="45" t="s">
        <v>24</v>
      </c>
      <c r="F19" s="46" t="s">
        <v>25</v>
      </c>
      <c r="G19" s="47" t="s">
        <v>8</v>
      </c>
      <c r="H19" s="44" t="s">
        <v>26</v>
      </c>
      <c r="I19" s="45" t="s">
        <v>27</v>
      </c>
      <c r="J19" s="45" t="s">
        <v>28</v>
      </c>
      <c r="K19" s="46" t="s">
        <v>25</v>
      </c>
      <c r="L19" s="40" t="s">
        <v>8</v>
      </c>
      <c r="M19" s="134"/>
      <c r="N19" s="134"/>
      <c r="O19" s="136"/>
      <c r="P19" s="138"/>
      <c r="Q19" s="132"/>
    </row>
    <row r="20" spans="1:17" x14ac:dyDescent="0.2">
      <c r="A20" s="26">
        <v>1</v>
      </c>
      <c r="B20" s="41">
        <v>13</v>
      </c>
      <c r="C20" s="42">
        <v>37</v>
      </c>
      <c r="D20" s="42">
        <v>27</v>
      </c>
      <c r="E20" s="42">
        <v>347</v>
      </c>
      <c r="F20" s="43">
        <v>0</v>
      </c>
      <c r="G20" s="35">
        <v>424</v>
      </c>
      <c r="H20" s="41">
        <v>108</v>
      </c>
      <c r="I20" s="42">
        <v>118</v>
      </c>
      <c r="J20" s="42">
        <v>198</v>
      </c>
      <c r="K20" s="43">
        <v>0</v>
      </c>
      <c r="L20" s="54">
        <v>424</v>
      </c>
      <c r="M20" s="27">
        <v>7</v>
      </c>
      <c r="N20" s="28">
        <v>7</v>
      </c>
      <c r="O20" s="57">
        <v>100</v>
      </c>
      <c r="P20" s="24"/>
      <c r="Q20" s="17"/>
    </row>
    <row r="21" spans="1:17" x14ac:dyDescent="0.2">
      <c r="A21" s="26">
        <v>2</v>
      </c>
      <c r="B21" s="30">
        <v>10</v>
      </c>
      <c r="C21" s="25">
        <v>36</v>
      </c>
      <c r="D21" s="25">
        <v>26</v>
      </c>
      <c r="E21" s="25">
        <v>391</v>
      </c>
      <c r="F21" s="31">
        <v>0</v>
      </c>
      <c r="G21" s="35">
        <v>463</v>
      </c>
      <c r="H21" s="30">
        <v>74</v>
      </c>
      <c r="I21" s="25">
        <v>132</v>
      </c>
      <c r="J21" s="25">
        <v>257</v>
      </c>
      <c r="K21" s="31">
        <v>0</v>
      </c>
      <c r="L21" s="55">
        <v>463</v>
      </c>
      <c r="M21" s="30">
        <v>7</v>
      </c>
      <c r="N21" s="25">
        <v>7</v>
      </c>
      <c r="O21" s="58">
        <v>100</v>
      </c>
      <c r="P21" s="24"/>
      <c r="Q21" s="17"/>
    </row>
    <row r="22" spans="1:17" x14ac:dyDescent="0.2">
      <c r="A22" s="26">
        <v>3</v>
      </c>
      <c r="B22" s="30">
        <v>8</v>
      </c>
      <c r="C22" s="25">
        <v>47</v>
      </c>
      <c r="D22" s="25">
        <v>28</v>
      </c>
      <c r="E22" s="25">
        <v>418</v>
      </c>
      <c r="F22" s="31">
        <v>0</v>
      </c>
      <c r="G22" s="35">
        <v>501</v>
      </c>
      <c r="H22" s="30">
        <v>101</v>
      </c>
      <c r="I22" s="25">
        <v>167</v>
      </c>
      <c r="J22" s="25">
        <v>233</v>
      </c>
      <c r="K22" s="31">
        <v>0</v>
      </c>
      <c r="L22" s="55">
        <v>501</v>
      </c>
      <c r="M22" s="30">
        <v>7</v>
      </c>
      <c r="N22" s="25">
        <v>7</v>
      </c>
      <c r="O22" s="58">
        <v>100</v>
      </c>
      <c r="P22" s="24"/>
      <c r="Q22" s="17"/>
    </row>
    <row r="23" spans="1:17" x14ac:dyDescent="0.2">
      <c r="A23" s="26">
        <v>4</v>
      </c>
      <c r="B23" s="30">
        <v>10</v>
      </c>
      <c r="C23" s="25">
        <v>52</v>
      </c>
      <c r="D23" s="25">
        <v>37</v>
      </c>
      <c r="E23" s="25">
        <v>433</v>
      </c>
      <c r="F23" s="31">
        <v>0</v>
      </c>
      <c r="G23" s="35">
        <v>532</v>
      </c>
      <c r="H23" s="30">
        <v>97</v>
      </c>
      <c r="I23" s="25">
        <v>215</v>
      </c>
      <c r="J23" s="25">
        <v>220</v>
      </c>
      <c r="K23" s="31">
        <v>0</v>
      </c>
      <c r="L23" s="55">
        <v>532</v>
      </c>
      <c r="M23" s="30">
        <v>7</v>
      </c>
      <c r="N23" s="25">
        <v>7</v>
      </c>
      <c r="O23" s="58">
        <v>100</v>
      </c>
      <c r="P23" s="24"/>
      <c r="Q23" s="17"/>
    </row>
    <row r="24" spans="1:17" x14ac:dyDescent="0.2">
      <c r="A24" s="26">
        <v>5</v>
      </c>
      <c r="B24" s="30">
        <v>11</v>
      </c>
      <c r="C24" s="25">
        <v>49</v>
      </c>
      <c r="D24" s="25">
        <v>39</v>
      </c>
      <c r="E24" s="25">
        <v>436</v>
      </c>
      <c r="F24" s="31">
        <v>0</v>
      </c>
      <c r="G24" s="35">
        <v>535</v>
      </c>
      <c r="H24" s="30">
        <v>97</v>
      </c>
      <c r="I24" s="25">
        <v>177</v>
      </c>
      <c r="J24" s="25">
        <v>261</v>
      </c>
      <c r="K24" s="31">
        <v>0</v>
      </c>
      <c r="L24" s="55">
        <v>535</v>
      </c>
      <c r="M24" s="30">
        <v>7</v>
      </c>
      <c r="N24" s="25">
        <v>7</v>
      </c>
      <c r="O24" s="58">
        <v>100</v>
      </c>
      <c r="P24" s="24"/>
      <c r="Q24" s="17"/>
    </row>
    <row r="25" spans="1:17" x14ac:dyDescent="0.2">
      <c r="A25" s="26">
        <v>6</v>
      </c>
      <c r="B25" s="30">
        <v>15</v>
      </c>
      <c r="C25" s="25">
        <v>62</v>
      </c>
      <c r="D25" s="25">
        <v>47</v>
      </c>
      <c r="E25" s="25">
        <v>561</v>
      </c>
      <c r="F25" s="31">
        <v>2</v>
      </c>
      <c r="G25" s="35">
        <v>687</v>
      </c>
      <c r="H25" s="30">
        <v>128</v>
      </c>
      <c r="I25" s="25">
        <v>201</v>
      </c>
      <c r="J25" s="25">
        <v>356</v>
      </c>
      <c r="K25" s="31">
        <v>2</v>
      </c>
      <c r="L25" s="55">
        <v>687</v>
      </c>
      <c r="M25" s="30">
        <v>7</v>
      </c>
      <c r="N25" s="25">
        <v>7</v>
      </c>
      <c r="O25" s="58">
        <v>100</v>
      </c>
      <c r="P25" s="24"/>
      <c r="Q25" s="17"/>
    </row>
    <row r="26" spans="1:17" x14ac:dyDescent="0.2">
      <c r="A26" s="26">
        <v>7</v>
      </c>
      <c r="B26" s="30">
        <v>21</v>
      </c>
      <c r="C26" s="25">
        <v>87</v>
      </c>
      <c r="D26" s="25">
        <v>37</v>
      </c>
      <c r="E26" s="25">
        <v>543</v>
      </c>
      <c r="F26" s="31">
        <v>0</v>
      </c>
      <c r="G26" s="35">
        <v>688</v>
      </c>
      <c r="H26" s="30">
        <v>144</v>
      </c>
      <c r="I26" s="25">
        <v>218</v>
      </c>
      <c r="J26" s="25">
        <v>326</v>
      </c>
      <c r="K26" s="31">
        <v>0</v>
      </c>
      <c r="L26" s="55">
        <v>688</v>
      </c>
      <c r="M26" s="30">
        <v>7</v>
      </c>
      <c r="N26" s="25">
        <v>7</v>
      </c>
      <c r="O26" s="58">
        <v>100</v>
      </c>
      <c r="P26" s="24"/>
      <c r="Q26" s="17"/>
    </row>
    <row r="27" spans="1:17" x14ac:dyDescent="0.2">
      <c r="A27" s="26">
        <v>8</v>
      </c>
      <c r="B27" s="30">
        <v>10</v>
      </c>
      <c r="C27" s="25">
        <v>98</v>
      </c>
      <c r="D27" s="25">
        <v>62</v>
      </c>
      <c r="E27" s="25">
        <v>429</v>
      </c>
      <c r="F27" s="31">
        <v>0</v>
      </c>
      <c r="G27" s="35">
        <v>599</v>
      </c>
      <c r="H27" s="30">
        <v>157</v>
      </c>
      <c r="I27" s="25">
        <v>179</v>
      </c>
      <c r="J27" s="25">
        <v>263</v>
      </c>
      <c r="K27" s="31">
        <v>0</v>
      </c>
      <c r="L27" s="55">
        <v>599</v>
      </c>
      <c r="M27" s="30">
        <v>7</v>
      </c>
      <c r="N27" s="25">
        <v>7</v>
      </c>
      <c r="O27" s="58">
        <v>100</v>
      </c>
      <c r="P27" s="24"/>
      <c r="Q27" s="17"/>
    </row>
    <row r="28" spans="1:17" x14ac:dyDescent="0.2">
      <c r="A28" s="26">
        <v>9</v>
      </c>
      <c r="B28" s="30">
        <v>21</v>
      </c>
      <c r="C28" s="25">
        <v>91</v>
      </c>
      <c r="D28" s="25">
        <v>36</v>
      </c>
      <c r="E28" s="25">
        <v>380</v>
      </c>
      <c r="F28" s="31">
        <v>0</v>
      </c>
      <c r="G28" s="35">
        <v>528</v>
      </c>
      <c r="H28" s="30">
        <v>112</v>
      </c>
      <c r="I28" s="25">
        <v>140</v>
      </c>
      <c r="J28" s="25">
        <v>276</v>
      </c>
      <c r="K28" s="31">
        <v>0</v>
      </c>
      <c r="L28" s="55">
        <v>528</v>
      </c>
      <c r="M28" s="30">
        <v>7</v>
      </c>
      <c r="N28" s="25">
        <v>7</v>
      </c>
      <c r="O28" s="58">
        <v>100</v>
      </c>
      <c r="P28" s="24"/>
      <c r="Q28" s="17"/>
    </row>
    <row r="29" spans="1:17" x14ac:dyDescent="0.2">
      <c r="A29" s="26">
        <v>10</v>
      </c>
      <c r="B29" s="30">
        <v>27</v>
      </c>
      <c r="C29" s="25">
        <v>64</v>
      </c>
      <c r="D29" s="25">
        <v>24</v>
      </c>
      <c r="E29" s="25">
        <v>347</v>
      </c>
      <c r="F29" s="31">
        <v>1</v>
      </c>
      <c r="G29" s="35">
        <v>463</v>
      </c>
      <c r="H29" s="30">
        <v>91</v>
      </c>
      <c r="I29" s="25">
        <v>137</v>
      </c>
      <c r="J29" s="25">
        <v>234</v>
      </c>
      <c r="K29" s="31">
        <v>1</v>
      </c>
      <c r="L29" s="55">
        <v>463</v>
      </c>
      <c r="M29" s="30">
        <v>7</v>
      </c>
      <c r="N29" s="25">
        <v>7</v>
      </c>
      <c r="O29" s="58">
        <v>100</v>
      </c>
      <c r="P29" s="24"/>
      <c r="Q29" s="17"/>
    </row>
    <row r="30" spans="1:17" x14ac:dyDescent="0.2">
      <c r="A30" s="26">
        <v>11</v>
      </c>
      <c r="B30" s="30">
        <v>19</v>
      </c>
      <c r="C30" s="25">
        <v>73</v>
      </c>
      <c r="D30" s="25">
        <v>38</v>
      </c>
      <c r="E30" s="25">
        <v>369</v>
      </c>
      <c r="F30" s="31">
        <v>1</v>
      </c>
      <c r="G30" s="35">
        <v>500</v>
      </c>
      <c r="H30" s="30">
        <v>96</v>
      </c>
      <c r="I30" s="25">
        <v>156</v>
      </c>
      <c r="J30" s="25">
        <v>247</v>
      </c>
      <c r="K30" s="31">
        <v>1</v>
      </c>
      <c r="L30" s="55">
        <v>500</v>
      </c>
      <c r="M30" s="30">
        <v>7</v>
      </c>
      <c r="N30" s="25">
        <v>7</v>
      </c>
      <c r="O30" s="58">
        <v>100</v>
      </c>
      <c r="P30" s="24"/>
      <c r="Q30" s="17"/>
    </row>
    <row r="31" spans="1:17" x14ac:dyDescent="0.2">
      <c r="A31" s="26">
        <v>12</v>
      </c>
      <c r="B31" s="30">
        <v>16</v>
      </c>
      <c r="C31" s="25">
        <v>91</v>
      </c>
      <c r="D31" s="25">
        <v>52</v>
      </c>
      <c r="E31" s="25">
        <v>364</v>
      </c>
      <c r="F31" s="31">
        <v>0</v>
      </c>
      <c r="G31" s="35">
        <v>523</v>
      </c>
      <c r="H31" s="30">
        <v>100</v>
      </c>
      <c r="I31" s="25">
        <v>160</v>
      </c>
      <c r="J31" s="25">
        <v>263</v>
      </c>
      <c r="K31" s="31">
        <v>0</v>
      </c>
      <c r="L31" s="55">
        <v>523</v>
      </c>
      <c r="M31" s="30">
        <v>7</v>
      </c>
      <c r="N31" s="25">
        <v>7</v>
      </c>
      <c r="O31" s="58">
        <v>100</v>
      </c>
      <c r="P31" s="24"/>
      <c r="Q31" s="17"/>
    </row>
    <row r="32" spans="1:17" x14ac:dyDescent="0.2">
      <c r="A32" s="26">
        <v>13</v>
      </c>
      <c r="B32" s="30">
        <v>21</v>
      </c>
      <c r="C32" s="25">
        <v>69</v>
      </c>
      <c r="D32" s="25">
        <v>36</v>
      </c>
      <c r="E32" s="25">
        <v>344</v>
      </c>
      <c r="F32" s="31">
        <v>0</v>
      </c>
      <c r="G32" s="35">
        <v>470</v>
      </c>
      <c r="H32" s="30">
        <v>114</v>
      </c>
      <c r="I32" s="25">
        <v>119</v>
      </c>
      <c r="J32" s="25">
        <v>237</v>
      </c>
      <c r="K32" s="31">
        <v>0</v>
      </c>
      <c r="L32" s="55">
        <v>470</v>
      </c>
      <c r="M32" s="30">
        <v>7</v>
      </c>
      <c r="N32" s="25">
        <v>7</v>
      </c>
      <c r="O32" s="58">
        <v>100</v>
      </c>
      <c r="P32" s="24"/>
      <c r="Q32" s="17"/>
    </row>
    <row r="33" spans="1:35" x14ac:dyDescent="0.2">
      <c r="A33" s="26">
        <v>14</v>
      </c>
      <c r="B33" s="30">
        <v>25</v>
      </c>
      <c r="C33" s="25">
        <v>97</v>
      </c>
      <c r="D33" s="25">
        <v>31</v>
      </c>
      <c r="E33" s="25">
        <v>385</v>
      </c>
      <c r="F33" s="31">
        <v>0</v>
      </c>
      <c r="G33" s="35">
        <v>538</v>
      </c>
      <c r="H33" s="30">
        <v>114</v>
      </c>
      <c r="I33" s="25">
        <v>133</v>
      </c>
      <c r="J33" s="25">
        <v>291</v>
      </c>
      <c r="K33" s="31">
        <v>0</v>
      </c>
      <c r="L33" s="55">
        <v>538</v>
      </c>
      <c r="M33" s="30">
        <v>7</v>
      </c>
      <c r="N33" s="25">
        <v>7</v>
      </c>
      <c r="O33" s="58">
        <v>100</v>
      </c>
      <c r="P33" s="24"/>
      <c r="Q33" s="17"/>
    </row>
    <row r="34" spans="1:35" x14ac:dyDescent="0.2">
      <c r="A34" s="26">
        <v>15</v>
      </c>
      <c r="B34" s="30">
        <v>24</v>
      </c>
      <c r="C34" s="25">
        <v>74</v>
      </c>
      <c r="D34" s="25">
        <v>49</v>
      </c>
      <c r="E34" s="25">
        <v>325</v>
      </c>
      <c r="F34" s="31">
        <v>0</v>
      </c>
      <c r="G34" s="35">
        <v>472</v>
      </c>
      <c r="H34" s="30">
        <v>108</v>
      </c>
      <c r="I34" s="25">
        <v>99</v>
      </c>
      <c r="J34" s="25">
        <v>265</v>
      </c>
      <c r="K34" s="31">
        <v>0</v>
      </c>
      <c r="L34" s="55">
        <v>472</v>
      </c>
      <c r="M34" s="30">
        <v>7</v>
      </c>
      <c r="N34" s="25">
        <v>7</v>
      </c>
      <c r="O34" s="58">
        <v>100</v>
      </c>
      <c r="P34" s="24"/>
      <c r="Q34" s="17"/>
    </row>
    <row r="35" spans="1:35" x14ac:dyDescent="0.2">
      <c r="A35" s="26">
        <v>16</v>
      </c>
      <c r="B35" s="30">
        <v>14</v>
      </c>
      <c r="C35" s="25">
        <v>62</v>
      </c>
      <c r="D35" s="25">
        <v>34</v>
      </c>
      <c r="E35" s="25">
        <v>275</v>
      </c>
      <c r="F35" s="31">
        <v>4</v>
      </c>
      <c r="G35" s="35">
        <v>389</v>
      </c>
      <c r="H35" s="30">
        <v>78</v>
      </c>
      <c r="I35" s="25">
        <v>109</v>
      </c>
      <c r="J35" s="25">
        <v>198</v>
      </c>
      <c r="K35" s="31">
        <v>4</v>
      </c>
      <c r="L35" s="55">
        <v>389</v>
      </c>
      <c r="M35" s="30">
        <v>7</v>
      </c>
      <c r="N35" s="25">
        <v>7</v>
      </c>
      <c r="O35" s="58">
        <v>100</v>
      </c>
      <c r="P35" s="24"/>
      <c r="Q35" s="17"/>
    </row>
    <row r="36" spans="1:35" x14ac:dyDescent="0.2">
      <c r="A36" s="26">
        <v>17</v>
      </c>
      <c r="B36" s="30">
        <v>13</v>
      </c>
      <c r="C36" s="25">
        <v>58</v>
      </c>
      <c r="D36" s="25">
        <v>31</v>
      </c>
      <c r="E36" s="25">
        <v>314</v>
      </c>
      <c r="F36" s="31">
        <v>0</v>
      </c>
      <c r="G36" s="35">
        <v>416</v>
      </c>
      <c r="H36" s="30">
        <v>105</v>
      </c>
      <c r="I36" s="25">
        <v>87</v>
      </c>
      <c r="J36" s="25">
        <v>224</v>
      </c>
      <c r="K36" s="31">
        <v>0</v>
      </c>
      <c r="L36" s="55">
        <v>416</v>
      </c>
      <c r="M36" s="30">
        <v>7</v>
      </c>
      <c r="N36" s="25">
        <v>7</v>
      </c>
      <c r="O36" s="58">
        <v>100</v>
      </c>
      <c r="P36" s="24"/>
      <c r="Q36" s="17"/>
      <c r="AH36" s="14"/>
      <c r="AI36" s="14"/>
    </row>
    <row r="37" spans="1:35" x14ac:dyDescent="0.2">
      <c r="A37" s="26">
        <v>18</v>
      </c>
      <c r="B37" s="30">
        <v>28</v>
      </c>
      <c r="C37" s="25">
        <v>70</v>
      </c>
      <c r="D37" s="25">
        <v>19</v>
      </c>
      <c r="E37" s="25">
        <v>230</v>
      </c>
      <c r="F37" s="31">
        <v>0</v>
      </c>
      <c r="G37" s="35">
        <v>347</v>
      </c>
      <c r="H37" s="30">
        <v>106</v>
      </c>
      <c r="I37" s="25">
        <v>72</v>
      </c>
      <c r="J37" s="25">
        <v>169</v>
      </c>
      <c r="K37" s="31">
        <v>0</v>
      </c>
      <c r="L37" s="55">
        <v>347</v>
      </c>
      <c r="M37" s="30">
        <v>7</v>
      </c>
      <c r="N37" s="25">
        <v>7</v>
      </c>
      <c r="O37" s="58">
        <v>100</v>
      </c>
      <c r="P37" s="24"/>
      <c r="Q37" s="17"/>
      <c r="AH37" s="14"/>
      <c r="AI37" s="14"/>
    </row>
    <row r="38" spans="1:35" x14ac:dyDescent="0.2">
      <c r="A38" s="26">
        <v>19</v>
      </c>
      <c r="B38" s="30">
        <v>20</v>
      </c>
      <c r="C38" s="25">
        <v>53</v>
      </c>
      <c r="D38" s="25">
        <v>38</v>
      </c>
      <c r="E38" s="25">
        <v>273</v>
      </c>
      <c r="F38" s="31">
        <v>0</v>
      </c>
      <c r="G38" s="35">
        <v>384</v>
      </c>
      <c r="H38" s="30">
        <v>79</v>
      </c>
      <c r="I38" s="25">
        <v>80</v>
      </c>
      <c r="J38" s="25">
        <v>225</v>
      </c>
      <c r="K38" s="31">
        <v>0</v>
      </c>
      <c r="L38" s="55">
        <v>384</v>
      </c>
      <c r="M38" s="30">
        <v>7</v>
      </c>
      <c r="N38" s="25">
        <v>7</v>
      </c>
      <c r="O38" s="58">
        <v>100</v>
      </c>
      <c r="P38" s="24"/>
      <c r="Q38" s="17"/>
      <c r="AH38" s="14"/>
      <c r="AI38" s="14"/>
    </row>
    <row r="39" spans="1:35" x14ac:dyDescent="0.2">
      <c r="A39" s="26">
        <v>20</v>
      </c>
      <c r="B39" s="30">
        <v>31</v>
      </c>
      <c r="C39" s="25">
        <v>61</v>
      </c>
      <c r="D39" s="25">
        <v>35</v>
      </c>
      <c r="E39" s="25">
        <v>282</v>
      </c>
      <c r="F39" s="31">
        <v>0</v>
      </c>
      <c r="G39" s="35">
        <v>409</v>
      </c>
      <c r="H39" s="30">
        <v>105</v>
      </c>
      <c r="I39" s="25">
        <v>98</v>
      </c>
      <c r="J39" s="25">
        <v>206</v>
      </c>
      <c r="K39" s="31">
        <v>0</v>
      </c>
      <c r="L39" s="55">
        <v>409</v>
      </c>
      <c r="M39" s="30">
        <v>7</v>
      </c>
      <c r="N39" s="25">
        <v>7</v>
      </c>
      <c r="O39" s="58">
        <v>100</v>
      </c>
      <c r="P39" s="24"/>
      <c r="Q39" s="17"/>
      <c r="AH39" s="14"/>
      <c r="AI39" s="14"/>
    </row>
    <row r="40" spans="1:35" x14ac:dyDescent="0.2">
      <c r="A40" s="26">
        <v>21</v>
      </c>
      <c r="B40" s="30">
        <v>15</v>
      </c>
      <c r="C40" s="25">
        <v>59</v>
      </c>
      <c r="D40" s="25">
        <v>35</v>
      </c>
      <c r="E40" s="25">
        <v>222</v>
      </c>
      <c r="F40" s="31">
        <v>0</v>
      </c>
      <c r="G40" s="35">
        <v>331</v>
      </c>
      <c r="H40" s="30">
        <v>79</v>
      </c>
      <c r="I40" s="25">
        <v>72</v>
      </c>
      <c r="J40" s="25">
        <v>180</v>
      </c>
      <c r="K40" s="31">
        <v>0</v>
      </c>
      <c r="L40" s="55">
        <v>331</v>
      </c>
      <c r="M40" s="30">
        <v>7</v>
      </c>
      <c r="N40" s="25">
        <v>7</v>
      </c>
      <c r="O40" s="58">
        <v>100</v>
      </c>
      <c r="P40" s="24"/>
      <c r="Q40" s="17"/>
      <c r="AH40" s="14"/>
      <c r="AI40" s="14"/>
    </row>
    <row r="41" spans="1:35" x14ac:dyDescent="0.2">
      <c r="A41" s="26">
        <v>22</v>
      </c>
      <c r="B41" s="30">
        <v>23</v>
      </c>
      <c r="C41" s="25">
        <v>51</v>
      </c>
      <c r="D41" s="25">
        <v>22</v>
      </c>
      <c r="E41" s="25">
        <v>199</v>
      </c>
      <c r="F41" s="31">
        <v>0</v>
      </c>
      <c r="G41" s="35">
        <v>295</v>
      </c>
      <c r="H41" s="30">
        <v>72</v>
      </c>
      <c r="I41" s="25">
        <v>59</v>
      </c>
      <c r="J41" s="25">
        <v>164</v>
      </c>
      <c r="K41" s="31">
        <v>0</v>
      </c>
      <c r="L41" s="55">
        <v>295</v>
      </c>
      <c r="M41" s="30">
        <v>7</v>
      </c>
      <c r="N41" s="25">
        <v>7</v>
      </c>
      <c r="O41" s="58">
        <v>100</v>
      </c>
      <c r="P41" s="24"/>
      <c r="Q41" s="17"/>
      <c r="AH41" s="14"/>
      <c r="AI41" s="14"/>
    </row>
    <row r="42" spans="1:35" x14ac:dyDescent="0.2">
      <c r="A42" s="26">
        <v>23</v>
      </c>
      <c r="B42" s="30">
        <v>16</v>
      </c>
      <c r="C42" s="25">
        <v>52</v>
      </c>
      <c r="D42" s="25">
        <v>27</v>
      </c>
      <c r="E42" s="25">
        <v>190</v>
      </c>
      <c r="F42" s="31">
        <v>0</v>
      </c>
      <c r="G42" s="35">
        <v>285</v>
      </c>
      <c r="H42" s="30">
        <v>46</v>
      </c>
      <c r="I42" s="25">
        <v>83</v>
      </c>
      <c r="J42" s="25">
        <v>156</v>
      </c>
      <c r="K42" s="31">
        <v>0</v>
      </c>
      <c r="L42" s="55">
        <v>285</v>
      </c>
      <c r="M42" s="30">
        <v>7</v>
      </c>
      <c r="N42" s="25">
        <v>7</v>
      </c>
      <c r="O42" s="58">
        <v>100</v>
      </c>
      <c r="P42" s="24"/>
      <c r="Q42" s="17"/>
      <c r="AH42" s="14"/>
      <c r="AI42" s="14"/>
    </row>
    <row r="43" spans="1:35" x14ac:dyDescent="0.2">
      <c r="A43" s="26">
        <v>24</v>
      </c>
      <c r="B43" s="30">
        <v>9</v>
      </c>
      <c r="C43" s="25">
        <v>66</v>
      </c>
      <c r="D43" s="25">
        <v>35</v>
      </c>
      <c r="E43" s="25">
        <v>224</v>
      </c>
      <c r="F43" s="31">
        <v>0</v>
      </c>
      <c r="G43" s="35">
        <v>334</v>
      </c>
      <c r="H43" s="30">
        <v>58</v>
      </c>
      <c r="I43" s="25">
        <v>81</v>
      </c>
      <c r="J43" s="25">
        <v>195</v>
      </c>
      <c r="K43" s="31">
        <v>0</v>
      </c>
      <c r="L43" s="55">
        <v>334</v>
      </c>
      <c r="M43" s="30">
        <v>7</v>
      </c>
      <c r="N43" s="25">
        <v>7</v>
      </c>
      <c r="O43" s="58">
        <v>100</v>
      </c>
      <c r="P43" s="24"/>
      <c r="Q43" s="17"/>
      <c r="AH43" s="14"/>
      <c r="AI43" s="14"/>
    </row>
    <row r="44" spans="1:35" x14ac:dyDescent="0.2">
      <c r="A44" s="26">
        <v>25</v>
      </c>
      <c r="B44" s="30">
        <v>14</v>
      </c>
      <c r="C44" s="25">
        <v>44</v>
      </c>
      <c r="D44" s="25">
        <v>22</v>
      </c>
      <c r="E44" s="25">
        <v>214</v>
      </c>
      <c r="F44" s="31">
        <v>0</v>
      </c>
      <c r="G44" s="35">
        <v>294</v>
      </c>
      <c r="H44" s="30">
        <v>49</v>
      </c>
      <c r="I44" s="25">
        <v>70</v>
      </c>
      <c r="J44" s="25">
        <v>175</v>
      </c>
      <c r="K44" s="31">
        <v>0</v>
      </c>
      <c r="L44" s="55">
        <v>294</v>
      </c>
      <c r="M44" s="30">
        <v>7</v>
      </c>
      <c r="N44" s="25">
        <v>7</v>
      </c>
      <c r="O44" s="58">
        <v>100</v>
      </c>
      <c r="P44" s="24"/>
      <c r="Q44" s="17"/>
      <c r="AH44" s="14"/>
      <c r="AI44" s="14"/>
    </row>
    <row r="45" spans="1:35" x14ac:dyDescent="0.2">
      <c r="A45" s="26">
        <v>26</v>
      </c>
      <c r="B45" s="30">
        <v>10</v>
      </c>
      <c r="C45" s="25">
        <v>34</v>
      </c>
      <c r="D45" s="25">
        <v>30</v>
      </c>
      <c r="E45" s="25">
        <v>222</v>
      </c>
      <c r="F45" s="31">
        <v>0</v>
      </c>
      <c r="G45" s="35">
        <v>296</v>
      </c>
      <c r="H45" s="30">
        <v>71</v>
      </c>
      <c r="I45" s="25">
        <v>89</v>
      </c>
      <c r="J45" s="25">
        <v>136</v>
      </c>
      <c r="K45" s="31">
        <v>0</v>
      </c>
      <c r="L45" s="55">
        <v>296</v>
      </c>
      <c r="M45" s="30">
        <v>7</v>
      </c>
      <c r="N45" s="25">
        <v>7</v>
      </c>
      <c r="O45" s="58">
        <v>100</v>
      </c>
      <c r="P45" s="24"/>
      <c r="Q45" s="17"/>
      <c r="AH45" s="14"/>
      <c r="AI45" s="14"/>
    </row>
    <row r="46" spans="1:35" x14ac:dyDescent="0.2">
      <c r="A46" s="26">
        <v>27</v>
      </c>
      <c r="B46" s="30">
        <v>13</v>
      </c>
      <c r="C46" s="25">
        <v>39</v>
      </c>
      <c r="D46" s="25">
        <v>40</v>
      </c>
      <c r="E46" s="25">
        <v>181</v>
      </c>
      <c r="F46" s="31">
        <v>0</v>
      </c>
      <c r="G46" s="35">
        <v>273</v>
      </c>
      <c r="H46" s="30">
        <v>62</v>
      </c>
      <c r="I46" s="25">
        <v>67</v>
      </c>
      <c r="J46" s="25">
        <v>144</v>
      </c>
      <c r="K46" s="31">
        <v>0</v>
      </c>
      <c r="L46" s="55">
        <v>273</v>
      </c>
      <c r="M46" s="30">
        <v>7</v>
      </c>
      <c r="N46" s="25">
        <v>7</v>
      </c>
      <c r="O46" s="58">
        <v>100</v>
      </c>
      <c r="P46" s="24"/>
      <c r="Q46" s="17"/>
      <c r="AH46" s="14"/>
      <c r="AI46" s="14"/>
    </row>
    <row r="47" spans="1:35" x14ac:dyDescent="0.2">
      <c r="A47" s="26">
        <v>28</v>
      </c>
      <c r="B47" s="30">
        <v>9</v>
      </c>
      <c r="C47" s="25">
        <v>47</v>
      </c>
      <c r="D47" s="25">
        <v>33</v>
      </c>
      <c r="E47" s="25">
        <v>218</v>
      </c>
      <c r="F47" s="31">
        <v>0</v>
      </c>
      <c r="G47" s="35">
        <v>307</v>
      </c>
      <c r="H47" s="30">
        <v>57</v>
      </c>
      <c r="I47" s="25">
        <v>60</v>
      </c>
      <c r="J47" s="25">
        <v>190</v>
      </c>
      <c r="K47" s="31">
        <v>0</v>
      </c>
      <c r="L47" s="55">
        <v>307</v>
      </c>
      <c r="M47" s="30">
        <v>7</v>
      </c>
      <c r="N47" s="25">
        <v>7</v>
      </c>
      <c r="O47" s="58">
        <v>100</v>
      </c>
      <c r="P47" s="24"/>
      <c r="Q47" s="17"/>
      <c r="AH47" s="14"/>
      <c r="AI47" s="14"/>
    </row>
    <row r="48" spans="1:35" x14ac:dyDescent="0.2">
      <c r="A48" s="26">
        <v>29</v>
      </c>
      <c r="B48" s="30">
        <v>4</v>
      </c>
      <c r="C48" s="25">
        <v>33</v>
      </c>
      <c r="D48" s="25">
        <v>32</v>
      </c>
      <c r="E48" s="25">
        <v>232</v>
      </c>
      <c r="F48" s="31">
        <v>0</v>
      </c>
      <c r="G48" s="35">
        <v>301</v>
      </c>
      <c r="H48" s="30">
        <v>57</v>
      </c>
      <c r="I48" s="25">
        <v>70</v>
      </c>
      <c r="J48" s="25">
        <v>174</v>
      </c>
      <c r="K48" s="31">
        <v>0</v>
      </c>
      <c r="L48" s="55">
        <v>301</v>
      </c>
      <c r="M48" s="30">
        <v>7</v>
      </c>
      <c r="N48" s="25">
        <v>7</v>
      </c>
      <c r="O48" s="58">
        <v>100</v>
      </c>
      <c r="P48" s="24"/>
      <c r="Q48" s="17"/>
      <c r="AH48" s="14"/>
      <c r="AI48" s="14"/>
    </row>
    <row r="49" spans="1:17" x14ac:dyDescent="0.2">
      <c r="A49" s="26">
        <v>30</v>
      </c>
      <c r="B49" s="30">
        <v>6</v>
      </c>
      <c r="C49" s="25">
        <v>52</v>
      </c>
      <c r="D49" s="25">
        <v>41</v>
      </c>
      <c r="E49" s="25">
        <v>224</v>
      </c>
      <c r="F49" s="31">
        <v>0</v>
      </c>
      <c r="G49" s="35">
        <v>323</v>
      </c>
      <c r="H49" s="30">
        <v>61</v>
      </c>
      <c r="I49" s="25">
        <v>79</v>
      </c>
      <c r="J49" s="25">
        <v>181</v>
      </c>
      <c r="K49" s="31">
        <v>2</v>
      </c>
      <c r="L49" s="55">
        <v>323</v>
      </c>
      <c r="M49" s="30">
        <v>7</v>
      </c>
      <c r="N49" s="25">
        <v>7</v>
      </c>
      <c r="O49" s="58">
        <v>100</v>
      </c>
      <c r="P49" s="24"/>
      <c r="Q49" s="17"/>
    </row>
    <row r="50" spans="1:17" x14ac:dyDescent="0.2">
      <c r="A50" s="26">
        <v>31</v>
      </c>
      <c r="B50" s="30">
        <v>6</v>
      </c>
      <c r="C50" s="25">
        <v>71</v>
      </c>
      <c r="D50" s="25">
        <v>43</v>
      </c>
      <c r="E50" s="25">
        <v>243</v>
      </c>
      <c r="F50" s="31">
        <v>0</v>
      </c>
      <c r="G50" s="35">
        <v>363</v>
      </c>
      <c r="H50" s="30">
        <v>74</v>
      </c>
      <c r="I50" s="25">
        <v>79</v>
      </c>
      <c r="J50" s="25">
        <v>205</v>
      </c>
      <c r="K50" s="31">
        <v>5</v>
      </c>
      <c r="L50" s="55">
        <v>363</v>
      </c>
      <c r="M50" s="30">
        <v>7</v>
      </c>
      <c r="N50" s="25">
        <v>7</v>
      </c>
      <c r="O50" s="58">
        <v>100</v>
      </c>
      <c r="P50" s="24"/>
      <c r="Q50" s="17"/>
    </row>
    <row r="51" spans="1:17" x14ac:dyDescent="0.2">
      <c r="A51" s="26">
        <v>32</v>
      </c>
      <c r="B51" s="30">
        <v>20</v>
      </c>
      <c r="C51" s="25">
        <v>93</v>
      </c>
      <c r="D51" s="25">
        <v>39</v>
      </c>
      <c r="E51" s="25">
        <v>248</v>
      </c>
      <c r="F51" s="31">
        <v>0</v>
      </c>
      <c r="G51" s="35">
        <v>400</v>
      </c>
      <c r="H51" s="30">
        <v>78</v>
      </c>
      <c r="I51" s="25">
        <v>98</v>
      </c>
      <c r="J51" s="25">
        <v>209</v>
      </c>
      <c r="K51" s="31">
        <v>15</v>
      </c>
      <c r="L51" s="55">
        <v>400</v>
      </c>
      <c r="M51" s="30">
        <v>7</v>
      </c>
      <c r="N51" s="25">
        <v>7</v>
      </c>
      <c r="O51" s="58">
        <v>100</v>
      </c>
      <c r="P51" s="24"/>
      <c r="Q51" s="17"/>
    </row>
    <row r="52" spans="1:17" x14ac:dyDescent="0.2">
      <c r="A52" s="26">
        <v>33</v>
      </c>
      <c r="B52" s="30">
        <v>20</v>
      </c>
      <c r="C52" s="25">
        <v>117</v>
      </c>
      <c r="D52" s="25">
        <v>68</v>
      </c>
      <c r="E52" s="25">
        <v>318</v>
      </c>
      <c r="F52" s="31">
        <v>0</v>
      </c>
      <c r="G52" s="35">
        <v>523</v>
      </c>
      <c r="H52" s="30">
        <v>110</v>
      </c>
      <c r="I52" s="25">
        <v>114</v>
      </c>
      <c r="J52" s="25">
        <v>279</v>
      </c>
      <c r="K52" s="31">
        <v>20</v>
      </c>
      <c r="L52" s="55">
        <v>523</v>
      </c>
      <c r="M52" s="30">
        <v>7</v>
      </c>
      <c r="N52" s="25">
        <v>7</v>
      </c>
      <c r="O52" s="58">
        <v>100</v>
      </c>
      <c r="P52" s="24"/>
      <c r="Q52" s="17"/>
    </row>
    <row r="53" spans="1:17" x14ac:dyDescent="0.2">
      <c r="A53" s="26">
        <v>34</v>
      </c>
      <c r="B53" s="30">
        <v>11</v>
      </c>
      <c r="C53" s="25">
        <v>101</v>
      </c>
      <c r="D53" s="25">
        <v>74</v>
      </c>
      <c r="E53" s="25">
        <v>296</v>
      </c>
      <c r="F53" s="31">
        <v>0</v>
      </c>
      <c r="G53" s="35">
        <v>482</v>
      </c>
      <c r="H53" s="30">
        <v>120</v>
      </c>
      <c r="I53" s="25">
        <v>95</v>
      </c>
      <c r="J53" s="25">
        <v>263</v>
      </c>
      <c r="K53" s="31">
        <v>4</v>
      </c>
      <c r="L53" s="55">
        <v>482</v>
      </c>
      <c r="M53" s="30">
        <v>7</v>
      </c>
      <c r="N53" s="25">
        <v>7</v>
      </c>
      <c r="O53" s="58">
        <v>100</v>
      </c>
      <c r="P53" s="24"/>
      <c r="Q53" s="17"/>
    </row>
    <row r="54" spans="1:17" x14ac:dyDescent="0.2">
      <c r="A54" s="26">
        <v>35</v>
      </c>
      <c r="B54" s="30">
        <v>18</v>
      </c>
      <c r="C54" s="25">
        <v>85</v>
      </c>
      <c r="D54" s="25">
        <v>64</v>
      </c>
      <c r="E54" s="25">
        <v>280</v>
      </c>
      <c r="F54" s="31">
        <v>0</v>
      </c>
      <c r="G54" s="35">
        <v>447</v>
      </c>
      <c r="H54" s="30">
        <v>108</v>
      </c>
      <c r="I54" s="25">
        <v>82</v>
      </c>
      <c r="J54" s="25">
        <v>257</v>
      </c>
      <c r="K54" s="31">
        <v>0</v>
      </c>
      <c r="L54" s="55">
        <v>447</v>
      </c>
      <c r="M54" s="30">
        <v>7</v>
      </c>
      <c r="N54" s="25">
        <v>7</v>
      </c>
      <c r="O54" s="58">
        <v>100</v>
      </c>
      <c r="P54" s="24"/>
      <c r="Q54" s="17"/>
    </row>
    <row r="55" spans="1:17" x14ac:dyDescent="0.2">
      <c r="A55" s="26">
        <v>36</v>
      </c>
      <c r="B55" s="30">
        <v>13</v>
      </c>
      <c r="C55" s="25">
        <v>76</v>
      </c>
      <c r="D55" s="25">
        <v>66</v>
      </c>
      <c r="E55" s="25">
        <v>298</v>
      </c>
      <c r="F55" s="31">
        <v>2</v>
      </c>
      <c r="G55" s="35">
        <v>455</v>
      </c>
      <c r="H55" s="30">
        <v>98</v>
      </c>
      <c r="I55" s="25">
        <v>82</v>
      </c>
      <c r="J55" s="25">
        <v>275</v>
      </c>
      <c r="K55" s="31">
        <v>0</v>
      </c>
      <c r="L55" s="55">
        <v>455</v>
      </c>
      <c r="M55" s="30">
        <v>7</v>
      </c>
      <c r="N55" s="25">
        <v>7</v>
      </c>
      <c r="O55" s="58">
        <v>100</v>
      </c>
      <c r="P55" s="24"/>
      <c r="Q55" s="17"/>
    </row>
    <row r="56" spans="1:17" x14ac:dyDescent="0.2">
      <c r="A56" s="26">
        <v>37</v>
      </c>
      <c r="B56" s="30">
        <v>17</v>
      </c>
      <c r="C56" s="25">
        <v>55</v>
      </c>
      <c r="D56" s="25">
        <v>51</v>
      </c>
      <c r="E56" s="25">
        <v>287</v>
      </c>
      <c r="F56" s="31">
        <v>1</v>
      </c>
      <c r="G56" s="35">
        <v>411</v>
      </c>
      <c r="H56" s="30">
        <v>103</v>
      </c>
      <c r="I56" s="25">
        <v>74</v>
      </c>
      <c r="J56" s="25">
        <v>234</v>
      </c>
      <c r="K56" s="31">
        <v>0</v>
      </c>
      <c r="L56" s="55">
        <v>411</v>
      </c>
      <c r="M56" s="30">
        <v>7</v>
      </c>
      <c r="N56" s="25">
        <v>7</v>
      </c>
      <c r="O56" s="58">
        <v>100</v>
      </c>
      <c r="P56" s="24"/>
      <c r="Q56" s="17"/>
    </row>
    <row r="57" spans="1:17" x14ac:dyDescent="0.2">
      <c r="A57" s="26">
        <v>38</v>
      </c>
      <c r="B57" s="30">
        <v>19</v>
      </c>
      <c r="C57" s="25">
        <v>66</v>
      </c>
      <c r="D57" s="25">
        <v>47</v>
      </c>
      <c r="E57" s="25">
        <v>278</v>
      </c>
      <c r="F57" s="31">
        <v>0</v>
      </c>
      <c r="G57" s="35">
        <v>410</v>
      </c>
      <c r="H57" s="30">
        <v>119</v>
      </c>
      <c r="I57" s="25">
        <v>92</v>
      </c>
      <c r="J57" s="25">
        <v>199</v>
      </c>
      <c r="K57" s="31">
        <v>0</v>
      </c>
      <c r="L57" s="55">
        <v>410</v>
      </c>
      <c r="M57" s="30">
        <v>7</v>
      </c>
      <c r="N57" s="25">
        <v>7</v>
      </c>
      <c r="O57" s="58">
        <v>100</v>
      </c>
      <c r="P57" s="24"/>
      <c r="Q57" s="17"/>
    </row>
    <row r="58" spans="1:17" x14ac:dyDescent="0.2">
      <c r="A58" s="26">
        <v>39</v>
      </c>
      <c r="B58" s="30">
        <v>12</v>
      </c>
      <c r="C58" s="25">
        <v>62</v>
      </c>
      <c r="D58" s="25">
        <v>43</v>
      </c>
      <c r="E58" s="25">
        <v>273</v>
      </c>
      <c r="F58" s="31">
        <v>0</v>
      </c>
      <c r="G58" s="35">
        <v>390</v>
      </c>
      <c r="H58" s="30">
        <v>100</v>
      </c>
      <c r="I58" s="25">
        <v>74</v>
      </c>
      <c r="J58" s="25">
        <v>216</v>
      </c>
      <c r="K58" s="31">
        <v>0</v>
      </c>
      <c r="L58" s="55">
        <v>390</v>
      </c>
      <c r="M58" s="30">
        <v>7</v>
      </c>
      <c r="N58" s="25">
        <v>7</v>
      </c>
      <c r="O58" s="58">
        <v>100</v>
      </c>
      <c r="P58" s="24"/>
      <c r="Q58" s="17"/>
    </row>
    <row r="59" spans="1:17" x14ac:dyDescent="0.2">
      <c r="A59" s="26">
        <v>40</v>
      </c>
      <c r="B59" s="30">
        <v>7</v>
      </c>
      <c r="C59" s="25">
        <v>49</v>
      </c>
      <c r="D59" s="25">
        <v>49</v>
      </c>
      <c r="E59" s="25">
        <v>261</v>
      </c>
      <c r="F59" s="31">
        <v>0</v>
      </c>
      <c r="G59" s="35">
        <v>366</v>
      </c>
      <c r="H59" s="30">
        <v>104</v>
      </c>
      <c r="I59" s="25">
        <v>75</v>
      </c>
      <c r="J59" s="25">
        <v>187</v>
      </c>
      <c r="K59" s="31">
        <v>0</v>
      </c>
      <c r="L59" s="55">
        <v>366</v>
      </c>
      <c r="M59" s="30">
        <v>7</v>
      </c>
      <c r="N59" s="25">
        <v>7</v>
      </c>
      <c r="O59" s="58">
        <v>100</v>
      </c>
      <c r="P59" s="24"/>
      <c r="Q59" s="17"/>
    </row>
    <row r="60" spans="1:17" x14ac:dyDescent="0.2">
      <c r="A60" s="26">
        <v>41</v>
      </c>
      <c r="B60" s="30">
        <v>14</v>
      </c>
      <c r="C60" s="25">
        <v>65</v>
      </c>
      <c r="D60" s="25">
        <v>39</v>
      </c>
      <c r="E60" s="25">
        <v>243</v>
      </c>
      <c r="F60" s="31">
        <v>0</v>
      </c>
      <c r="G60" s="35">
        <v>361</v>
      </c>
      <c r="H60" s="30">
        <v>117</v>
      </c>
      <c r="I60" s="25">
        <v>91</v>
      </c>
      <c r="J60" s="25">
        <v>153</v>
      </c>
      <c r="K60" s="31">
        <v>0</v>
      </c>
      <c r="L60" s="55">
        <v>361</v>
      </c>
      <c r="M60" s="30">
        <v>7</v>
      </c>
      <c r="N60" s="25">
        <v>7</v>
      </c>
      <c r="O60" s="58">
        <v>100</v>
      </c>
      <c r="P60" s="24"/>
      <c r="Q60" s="17"/>
    </row>
    <row r="61" spans="1:17" x14ac:dyDescent="0.2">
      <c r="A61" s="26">
        <v>42</v>
      </c>
      <c r="B61" s="30">
        <v>18</v>
      </c>
      <c r="C61" s="25">
        <v>51</v>
      </c>
      <c r="D61" s="25">
        <v>46</v>
      </c>
      <c r="E61" s="25">
        <v>295</v>
      </c>
      <c r="F61" s="31">
        <v>0</v>
      </c>
      <c r="G61" s="35">
        <v>410</v>
      </c>
      <c r="H61" s="30">
        <v>124</v>
      </c>
      <c r="I61" s="25">
        <v>90</v>
      </c>
      <c r="J61" s="25">
        <v>190</v>
      </c>
      <c r="K61" s="31">
        <v>6</v>
      </c>
      <c r="L61" s="55">
        <v>410</v>
      </c>
      <c r="M61" s="30">
        <v>7</v>
      </c>
      <c r="N61" s="25">
        <v>7</v>
      </c>
      <c r="O61" s="58">
        <v>100</v>
      </c>
      <c r="P61" s="24"/>
      <c r="Q61" s="17"/>
    </row>
    <row r="62" spans="1:17" x14ac:dyDescent="0.2">
      <c r="A62" s="26">
        <v>43</v>
      </c>
      <c r="B62" s="30">
        <v>13</v>
      </c>
      <c r="C62" s="25">
        <v>54</v>
      </c>
      <c r="D62" s="25">
        <v>39</v>
      </c>
      <c r="E62" s="25">
        <v>285</v>
      </c>
      <c r="F62" s="31">
        <v>0</v>
      </c>
      <c r="G62" s="35">
        <v>391</v>
      </c>
      <c r="H62" s="30">
        <v>122</v>
      </c>
      <c r="I62" s="25">
        <v>109</v>
      </c>
      <c r="J62" s="25">
        <v>160</v>
      </c>
      <c r="K62" s="31">
        <v>0</v>
      </c>
      <c r="L62" s="55">
        <v>391</v>
      </c>
      <c r="M62" s="30">
        <v>7</v>
      </c>
      <c r="N62" s="25">
        <v>7</v>
      </c>
      <c r="O62" s="58">
        <v>100</v>
      </c>
      <c r="P62" s="24"/>
      <c r="Q62" s="17"/>
    </row>
    <row r="63" spans="1:17" x14ac:dyDescent="0.2">
      <c r="A63" s="26">
        <v>44</v>
      </c>
      <c r="B63" s="30">
        <v>19</v>
      </c>
      <c r="C63" s="25">
        <v>55</v>
      </c>
      <c r="D63" s="25">
        <v>38</v>
      </c>
      <c r="E63" s="25">
        <v>298</v>
      </c>
      <c r="F63" s="31">
        <v>0</v>
      </c>
      <c r="G63" s="35">
        <v>410</v>
      </c>
      <c r="H63" s="30">
        <v>126</v>
      </c>
      <c r="I63" s="25">
        <v>119</v>
      </c>
      <c r="J63" s="25">
        <v>165</v>
      </c>
      <c r="K63" s="31">
        <v>0</v>
      </c>
      <c r="L63" s="55">
        <v>410</v>
      </c>
      <c r="M63" s="30">
        <v>7</v>
      </c>
      <c r="N63" s="25">
        <v>7</v>
      </c>
      <c r="O63" s="58">
        <v>100</v>
      </c>
      <c r="P63" s="24"/>
      <c r="Q63" s="17"/>
    </row>
    <row r="64" spans="1:17" x14ac:dyDescent="0.2">
      <c r="A64" s="26">
        <v>45</v>
      </c>
      <c r="B64" s="30">
        <v>16</v>
      </c>
      <c r="C64" s="25">
        <v>56</v>
      </c>
      <c r="D64" s="25">
        <v>41</v>
      </c>
      <c r="E64" s="25">
        <v>280</v>
      </c>
      <c r="F64" s="31">
        <v>0</v>
      </c>
      <c r="G64" s="35">
        <v>393</v>
      </c>
      <c r="H64" s="30">
        <v>96</v>
      </c>
      <c r="I64" s="25">
        <v>140</v>
      </c>
      <c r="J64" s="25">
        <v>157</v>
      </c>
      <c r="K64" s="31">
        <v>0</v>
      </c>
      <c r="L64" s="55">
        <v>393</v>
      </c>
      <c r="M64" s="30">
        <v>7</v>
      </c>
      <c r="N64" s="25">
        <v>7</v>
      </c>
      <c r="O64" s="58">
        <v>100</v>
      </c>
      <c r="P64" s="24"/>
      <c r="Q64" s="17"/>
    </row>
    <row r="65" spans="1:55" x14ac:dyDescent="0.2">
      <c r="A65" s="26">
        <v>46</v>
      </c>
      <c r="B65" s="30">
        <v>11</v>
      </c>
      <c r="C65" s="25">
        <v>78</v>
      </c>
      <c r="D65" s="25">
        <v>42</v>
      </c>
      <c r="E65" s="25">
        <v>299</v>
      </c>
      <c r="F65" s="31">
        <v>0</v>
      </c>
      <c r="G65" s="35">
        <v>430</v>
      </c>
      <c r="H65" s="30">
        <v>143</v>
      </c>
      <c r="I65" s="25">
        <v>91</v>
      </c>
      <c r="J65" s="25">
        <v>196</v>
      </c>
      <c r="K65" s="31">
        <v>0</v>
      </c>
      <c r="L65" s="55">
        <v>430</v>
      </c>
      <c r="M65" s="30">
        <v>7</v>
      </c>
      <c r="N65" s="25">
        <v>7</v>
      </c>
      <c r="O65" s="58">
        <v>100</v>
      </c>
      <c r="P65" s="24"/>
      <c r="Q65" s="17"/>
    </row>
    <row r="66" spans="1:55" x14ac:dyDescent="0.2">
      <c r="A66" s="26">
        <v>47</v>
      </c>
      <c r="B66" s="30">
        <v>14</v>
      </c>
      <c r="C66" s="25">
        <v>61</v>
      </c>
      <c r="D66" s="25">
        <v>34</v>
      </c>
      <c r="E66" s="25">
        <v>289</v>
      </c>
      <c r="F66" s="31">
        <v>0</v>
      </c>
      <c r="G66" s="35">
        <v>398</v>
      </c>
      <c r="H66" s="30">
        <v>101</v>
      </c>
      <c r="I66" s="25">
        <v>132</v>
      </c>
      <c r="J66" s="25">
        <v>165</v>
      </c>
      <c r="K66" s="31">
        <v>0</v>
      </c>
      <c r="L66" s="55">
        <v>398</v>
      </c>
      <c r="M66" s="30">
        <v>7</v>
      </c>
      <c r="N66" s="25">
        <v>7</v>
      </c>
      <c r="O66" s="58">
        <v>100</v>
      </c>
      <c r="P66" s="24"/>
      <c r="Q66" s="17"/>
    </row>
    <row r="67" spans="1:55" x14ac:dyDescent="0.2">
      <c r="A67" s="26">
        <v>48</v>
      </c>
      <c r="B67" s="30">
        <v>16</v>
      </c>
      <c r="C67" s="25">
        <v>51</v>
      </c>
      <c r="D67" s="25">
        <v>47</v>
      </c>
      <c r="E67" s="25">
        <v>293</v>
      </c>
      <c r="F67" s="31">
        <v>0</v>
      </c>
      <c r="G67" s="35">
        <v>407</v>
      </c>
      <c r="H67" s="30">
        <v>100</v>
      </c>
      <c r="I67" s="25">
        <v>138</v>
      </c>
      <c r="J67" s="25">
        <v>169</v>
      </c>
      <c r="K67" s="31">
        <v>0</v>
      </c>
      <c r="L67" s="55">
        <v>407</v>
      </c>
      <c r="M67" s="30">
        <v>7</v>
      </c>
      <c r="N67" s="25">
        <v>7</v>
      </c>
      <c r="O67" s="58">
        <v>100</v>
      </c>
      <c r="P67" s="24"/>
      <c r="Q67" s="17"/>
    </row>
    <row r="68" spans="1:55" x14ac:dyDescent="0.2">
      <c r="A68" s="26">
        <v>49</v>
      </c>
      <c r="B68" s="30">
        <v>21</v>
      </c>
      <c r="C68" s="25">
        <v>53</v>
      </c>
      <c r="D68" s="25">
        <v>44</v>
      </c>
      <c r="E68" s="25">
        <v>245</v>
      </c>
      <c r="F68" s="31">
        <v>0</v>
      </c>
      <c r="G68" s="35">
        <v>363</v>
      </c>
      <c r="H68" s="30">
        <v>79</v>
      </c>
      <c r="I68" s="25">
        <v>113</v>
      </c>
      <c r="J68" s="25">
        <v>171</v>
      </c>
      <c r="K68" s="31">
        <v>0</v>
      </c>
      <c r="L68" s="55">
        <v>363</v>
      </c>
      <c r="M68" s="30">
        <v>7</v>
      </c>
      <c r="N68" s="25">
        <v>7</v>
      </c>
      <c r="O68" s="58">
        <v>100</v>
      </c>
      <c r="P68" s="24"/>
      <c r="Q68" s="17"/>
    </row>
    <row r="69" spans="1:55" x14ac:dyDescent="0.2">
      <c r="A69" s="26">
        <v>50</v>
      </c>
      <c r="B69" s="30">
        <v>17</v>
      </c>
      <c r="C69" s="25">
        <v>47</v>
      </c>
      <c r="D69" s="25">
        <v>37</v>
      </c>
      <c r="E69" s="25">
        <v>276</v>
      </c>
      <c r="F69" s="31">
        <v>0</v>
      </c>
      <c r="G69" s="35">
        <v>377</v>
      </c>
      <c r="H69" s="30">
        <v>106</v>
      </c>
      <c r="I69" s="25">
        <v>92</v>
      </c>
      <c r="J69" s="25">
        <v>179</v>
      </c>
      <c r="K69" s="31">
        <v>0</v>
      </c>
      <c r="L69" s="55">
        <v>377</v>
      </c>
      <c r="M69" s="30">
        <v>7</v>
      </c>
      <c r="N69" s="25">
        <v>7</v>
      </c>
      <c r="O69" s="58">
        <v>100</v>
      </c>
      <c r="P69" s="24"/>
      <c r="Q69" s="17"/>
    </row>
    <row r="70" spans="1:55" x14ac:dyDescent="0.2">
      <c r="A70" s="26">
        <v>51</v>
      </c>
      <c r="B70" s="30">
        <v>16</v>
      </c>
      <c r="C70" s="25">
        <v>42</v>
      </c>
      <c r="D70" s="25">
        <v>32</v>
      </c>
      <c r="E70" s="25">
        <v>282</v>
      </c>
      <c r="F70" s="31">
        <v>0</v>
      </c>
      <c r="G70" s="35">
        <v>372</v>
      </c>
      <c r="H70" s="30">
        <v>97</v>
      </c>
      <c r="I70" s="25">
        <v>95</v>
      </c>
      <c r="J70" s="25">
        <v>180</v>
      </c>
      <c r="K70" s="31">
        <v>0</v>
      </c>
      <c r="L70" s="55">
        <v>372</v>
      </c>
      <c r="M70" s="30">
        <v>7</v>
      </c>
      <c r="N70" s="25">
        <v>7</v>
      </c>
      <c r="O70" s="58">
        <v>100</v>
      </c>
      <c r="P70" s="24"/>
      <c r="Q70" s="17"/>
    </row>
    <row r="71" spans="1:55" x14ac:dyDescent="0.2">
      <c r="A71" s="26">
        <v>52</v>
      </c>
      <c r="B71" s="30">
        <v>17</v>
      </c>
      <c r="C71" s="25">
        <v>31</v>
      </c>
      <c r="D71" s="25">
        <v>25</v>
      </c>
      <c r="E71" s="25">
        <v>293</v>
      </c>
      <c r="F71" s="31">
        <v>0</v>
      </c>
      <c r="G71" s="35">
        <v>366</v>
      </c>
      <c r="H71" s="30">
        <v>69</v>
      </c>
      <c r="I71" s="25">
        <v>90</v>
      </c>
      <c r="J71" s="25">
        <v>207</v>
      </c>
      <c r="K71" s="31">
        <v>0</v>
      </c>
      <c r="L71" s="55">
        <v>366</v>
      </c>
      <c r="M71" s="30">
        <v>7</v>
      </c>
      <c r="N71" s="25">
        <v>7</v>
      </c>
      <c r="O71" s="58">
        <v>100</v>
      </c>
      <c r="P71" s="24"/>
      <c r="Q71" s="17"/>
    </row>
    <row r="72" spans="1:55" ht="12" thickBot="1" x14ac:dyDescent="0.25">
      <c r="A72" s="48">
        <v>53</v>
      </c>
      <c r="B72" s="49">
        <v>15</v>
      </c>
      <c r="C72" s="50">
        <v>55</v>
      </c>
      <c r="D72" s="50">
        <v>25</v>
      </c>
      <c r="E72" s="50">
        <v>377</v>
      </c>
      <c r="F72" s="51">
        <v>0</v>
      </c>
      <c r="G72" s="52">
        <v>472</v>
      </c>
      <c r="H72" s="49">
        <v>101</v>
      </c>
      <c r="I72" s="50">
        <v>97</v>
      </c>
      <c r="J72" s="50">
        <v>273</v>
      </c>
      <c r="K72" s="51">
        <v>1</v>
      </c>
      <c r="L72" s="56">
        <v>472</v>
      </c>
      <c r="M72" s="32">
        <v>7</v>
      </c>
      <c r="N72" s="33">
        <v>7</v>
      </c>
      <c r="O72" s="59">
        <v>100</v>
      </c>
      <c r="P72" s="24"/>
      <c r="Q72" s="17"/>
    </row>
    <row r="73" spans="1:55" ht="12" thickBot="1" x14ac:dyDescent="0.25">
      <c r="A73" s="69" t="s">
        <v>8</v>
      </c>
      <c r="B73" s="70">
        <v>826</v>
      </c>
      <c r="C73" s="70">
        <v>3282</v>
      </c>
      <c r="D73" s="70">
        <v>2076</v>
      </c>
      <c r="E73" s="70">
        <v>16109</v>
      </c>
      <c r="F73" s="71">
        <v>11</v>
      </c>
      <c r="G73" s="72">
        <v>22304</v>
      </c>
      <c r="H73" s="73">
        <v>5121</v>
      </c>
      <c r="I73" s="70">
        <v>5789</v>
      </c>
      <c r="J73" s="70">
        <v>11333</v>
      </c>
      <c r="K73" s="71">
        <v>61</v>
      </c>
      <c r="L73" s="72">
        <v>22304</v>
      </c>
      <c r="M73" s="73">
        <v>7</v>
      </c>
      <c r="N73" s="70">
        <v>7</v>
      </c>
      <c r="O73" s="74">
        <v>100</v>
      </c>
      <c r="P73" s="18"/>
      <c r="Q73" s="18"/>
    </row>
    <row r="74" spans="1:55" ht="14.1" customHeight="1" x14ac:dyDescent="0.2">
      <c r="A74" s="1" t="s">
        <v>49</v>
      </c>
    </row>
    <row r="75" spans="1:55" x14ac:dyDescent="0.2">
      <c r="A75" s="53" t="s">
        <v>50</v>
      </c>
      <c r="B75" s="53" t="s">
        <v>50</v>
      </c>
      <c r="C75" s="53" t="s">
        <v>50</v>
      </c>
    </row>
    <row r="76" spans="1:55" x14ac:dyDescent="0.2">
      <c r="A76" s="53"/>
      <c r="B76" s="53"/>
      <c r="C76" s="53"/>
    </row>
    <row r="77" spans="1:55" x14ac:dyDescent="0.2">
      <c r="A77" s="53"/>
      <c r="B77" s="53"/>
      <c r="C77" s="53"/>
    </row>
    <row r="78" spans="1:55" ht="16.5" thickBot="1" x14ac:dyDescent="0.3">
      <c r="A78" s="19" t="s">
        <v>53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  <c r="O78" s="12"/>
      <c r="P78" s="12"/>
      <c r="Q78" s="12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</row>
    <row r="79" spans="1:55" s="62" customFormat="1" ht="14.1" customHeight="1" thickBot="1" x14ac:dyDescent="0.3">
      <c r="A79" s="134" t="s">
        <v>7</v>
      </c>
      <c r="B79" s="140" t="s">
        <v>16</v>
      </c>
      <c r="C79" s="140"/>
      <c r="D79" s="140"/>
      <c r="E79" s="140"/>
      <c r="F79" s="140"/>
      <c r="G79" s="140"/>
      <c r="H79" s="134" t="s">
        <v>17</v>
      </c>
      <c r="I79" s="134"/>
      <c r="J79" s="134"/>
      <c r="K79" s="134"/>
      <c r="L79" s="141"/>
      <c r="M79" s="139"/>
      <c r="O79" s="63"/>
      <c r="P79" s="63"/>
      <c r="Q79" s="63"/>
    </row>
    <row r="80" spans="1:55" s="62" customFormat="1" ht="12" thickBot="1" x14ac:dyDescent="0.3">
      <c r="A80" s="137"/>
      <c r="B80" s="36" t="s">
        <v>21</v>
      </c>
      <c r="C80" s="37" t="s">
        <v>22</v>
      </c>
      <c r="D80" s="37" t="s">
        <v>23</v>
      </c>
      <c r="E80" s="37" t="s">
        <v>24</v>
      </c>
      <c r="F80" s="38" t="s">
        <v>25</v>
      </c>
      <c r="G80" s="39" t="s">
        <v>8</v>
      </c>
      <c r="H80" s="75" t="s">
        <v>26</v>
      </c>
      <c r="I80" s="37" t="s">
        <v>27</v>
      </c>
      <c r="J80" s="37" t="s">
        <v>28</v>
      </c>
      <c r="K80" s="38" t="s">
        <v>25</v>
      </c>
      <c r="L80" s="76" t="s">
        <v>8</v>
      </c>
      <c r="M80" s="139"/>
      <c r="O80" s="63"/>
      <c r="P80" s="63"/>
      <c r="Q80" s="63"/>
    </row>
    <row r="81" spans="1:57" x14ac:dyDescent="0.2">
      <c r="A81" s="64" t="s">
        <v>9</v>
      </c>
      <c r="B81" s="27">
        <v>80</v>
      </c>
      <c r="C81" s="28">
        <v>388</v>
      </c>
      <c r="D81" s="28">
        <v>247</v>
      </c>
      <c r="E81" s="28">
        <v>1871</v>
      </c>
      <c r="F81" s="29">
        <v>0</v>
      </c>
      <c r="G81" s="35">
        <v>2586</v>
      </c>
      <c r="H81" s="27">
        <v>943</v>
      </c>
      <c r="I81" s="28">
        <v>828</v>
      </c>
      <c r="J81" s="28">
        <v>815</v>
      </c>
      <c r="K81" s="67">
        <v>0</v>
      </c>
      <c r="L81" s="55">
        <v>2586</v>
      </c>
      <c r="M81" s="60"/>
    </row>
    <row r="82" spans="1:57" x14ac:dyDescent="0.2">
      <c r="A82" s="65" t="s">
        <v>10</v>
      </c>
      <c r="B82" s="30">
        <v>1</v>
      </c>
      <c r="C82" s="25">
        <v>18</v>
      </c>
      <c r="D82" s="25">
        <v>31</v>
      </c>
      <c r="E82" s="25">
        <v>1098</v>
      </c>
      <c r="F82" s="31">
        <v>0</v>
      </c>
      <c r="G82" s="35">
        <v>1148</v>
      </c>
      <c r="H82" s="30">
        <v>0</v>
      </c>
      <c r="I82" s="25">
        <v>0</v>
      </c>
      <c r="J82" s="25">
        <v>1148</v>
      </c>
      <c r="K82" s="26">
        <v>0</v>
      </c>
      <c r="L82" s="55">
        <v>1148</v>
      </c>
      <c r="M82" s="60"/>
    </row>
    <row r="83" spans="1:57" x14ac:dyDescent="0.2">
      <c r="A83" s="65" t="s">
        <v>11</v>
      </c>
      <c r="B83" s="30">
        <v>163</v>
      </c>
      <c r="C83" s="25">
        <v>803</v>
      </c>
      <c r="D83" s="25">
        <v>488</v>
      </c>
      <c r="E83" s="25">
        <v>6541</v>
      </c>
      <c r="F83" s="31">
        <v>0</v>
      </c>
      <c r="G83" s="35">
        <v>7995</v>
      </c>
      <c r="H83" s="30">
        <v>1225</v>
      </c>
      <c r="I83" s="25">
        <v>2857</v>
      </c>
      <c r="J83" s="25">
        <v>3913</v>
      </c>
      <c r="K83" s="26">
        <v>0</v>
      </c>
      <c r="L83" s="55">
        <v>7995</v>
      </c>
      <c r="M83" s="60"/>
    </row>
    <row r="84" spans="1:57" x14ac:dyDescent="0.2">
      <c r="A84" s="65" t="s">
        <v>12</v>
      </c>
      <c r="B84" s="30">
        <v>318</v>
      </c>
      <c r="C84" s="25">
        <v>1514</v>
      </c>
      <c r="D84" s="25">
        <v>782</v>
      </c>
      <c r="E84" s="25">
        <v>4420</v>
      </c>
      <c r="F84" s="31">
        <v>11</v>
      </c>
      <c r="G84" s="35">
        <v>7045</v>
      </c>
      <c r="H84" s="30">
        <v>1782</v>
      </c>
      <c r="I84" s="25">
        <v>1179</v>
      </c>
      <c r="J84" s="25">
        <v>4027</v>
      </c>
      <c r="K84" s="26">
        <v>57</v>
      </c>
      <c r="L84" s="55">
        <v>7045</v>
      </c>
      <c r="M84" s="60"/>
    </row>
    <row r="85" spans="1:57" ht="12" thickBot="1" x14ac:dyDescent="0.25">
      <c r="A85" s="66" t="s">
        <v>13</v>
      </c>
      <c r="B85" s="32">
        <v>264</v>
      </c>
      <c r="C85" s="33">
        <v>559</v>
      </c>
      <c r="D85" s="33">
        <v>528</v>
      </c>
      <c r="E85" s="33">
        <v>2179</v>
      </c>
      <c r="F85" s="34">
        <v>0</v>
      </c>
      <c r="G85" s="52">
        <v>3530</v>
      </c>
      <c r="H85" s="32">
        <v>1171</v>
      </c>
      <c r="I85" s="33">
        <v>925</v>
      </c>
      <c r="J85" s="33">
        <v>1430</v>
      </c>
      <c r="K85" s="68">
        <v>4</v>
      </c>
      <c r="L85" s="56">
        <v>3530</v>
      </c>
      <c r="M85" s="60"/>
    </row>
    <row r="86" spans="1:57" ht="12" thickBot="1" x14ac:dyDescent="0.25">
      <c r="A86" s="69" t="s">
        <v>8</v>
      </c>
      <c r="B86" s="70">
        <v>826</v>
      </c>
      <c r="C86" s="70">
        <v>3282</v>
      </c>
      <c r="D86" s="70">
        <v>2076</v>
      </c>
      <c r="E86" s="70">
        <v>16109</v>
      </c>
      <c r="F86" s="70">
        <v>11</v>
      </c>
      <c r="G86" s="70">
        <v>22304</v>
      </c>
      <c r="H86" s="70">
        <v>5121</v>
      </c>
      <c r="I86" s="70">
        <v>5789</v>
      </c>
      <c r="J86" s="70">
        <v>11333</v>
      </c>
      <c r="K86" s="70">
        <v>61</v>
      </c>
      <c r="L86" s="77">
        <v>22304</v>
      </c>
      <c r="M86" s="61"/>
    </row>
    <row r="87" spans="1:57" x14ac:dyDescent="0.2">
      <c r="A87" s="1" t="s">
        <v>49</v>
      </c>
      <c r="B87" s="53"/>
      <c r="C87" s="53"/>
    </row>
    <row r="88" spans="1:57" x14ac:dyDescent="0.2">
      <c r="A88" s="53" t="s">
        <v>50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  <c r="O88" s="12"/>
    </row>
    <row r="89" spans="1:57" x14ac:dyDescent="0.2">
      <c r="A89" s="5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15"/>
      <c r="O89" s="12"/>
    </row>
    <row r="90" spans="1:57" x14ac:dyDescent="0.2">
      <c r="A90" s="5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15"/>
      <c r="O90" s="12"/>
    </row>
    <row r="91" spans="1:57" ht="16.5" thickBot="1" x14ac:dyDescent="0.3">
      <c r="A91" s="97" t="s">
        <v>54</v>
      </c>
      <c r="B91" s="4"/>
      <c r="C91" s="4"/>
      <c r="D91" s="4"/>
      <c r="E91" s="4"/>
      <c r="F91" s="4"/>
      <c r="G91" s="4"/>
      <c r="H91" s="4"/>
      <c r="I91" s="4"/>
      <c r="J91" s="4"/>
      <c r="K91" s="15"/>
      <c r="L91" s="4"/>
      <c r="M91" s="4"/>
      <c r="N91" s="4"/>
      <c r="O91" s="12"/>
      <c r="P91" s="12"/>
      <c r="Q91" s="12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</row>
    <row r="92" spans="1:57" ht="14.1" customHeight="1" thickBot="1" x14ac:dyDescent="0.25">
      <c r="A92" s="89"/>
      <c r="B92" s="90"/>
      <c r="C92" s="91"/>
      <c r="D92" s="91"/>
      <c r="E92" s="91"/>
      <c r="F92" s="91"/>
      <c r="G92" s="91"/>
      <c r="H92" s="92" t="s">
        <v>15</v>
      </c>
      <c r="I92" s="93"/>
      <c r="J92" s="94" t="s">
        <v>52</v>
      </c>
      <c r="K92" s="91"/>
      <c r="L92" s="91"/>
      <c r="M92" s="91"/>
      <c r="N92" s="91"/>
      <c r="O92" s="95"/>
      <c r="P92" s="95"/>
      <c r="Q92" s="95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6"/>
      <c r="BD92" s="11"/>
      <c r="BE92" s="62"/>
    </row>
    <row r="93" spans="1:57" ht="12" thickBot="1" x14ac:dyDescent="0.25">
      <c r="A93" s="78"/>
      <c r="B93" s="79">
        <v>1</v>
      </c>
      <c r="C93" s="80">
        <v>2</v>
      </c>
      <c r="D93" s="80">
        <v>3</v>
      </c>
      <c r="E93" s="80">
        <v>4</v>
      </c>
      <c r="F93" s="80">
        <v>5</v>
      </c>
      <c r="G93" s="80">
        <v>6</v>
      </c>
      <c r="H93" s="80">
        <v>7</v>
      </c>
      <c r="I93" s="80">
        <v>8</v>
      </c>
      <c r="J93" s="80">
        <v>9</v>
      </c>
      <c r="K93" s="80">
        <v>10</v>
      </c>
      <c r="L93" s="80">
        <v>11</v>
      </c>
      <c r="M93" s="80">
        <v>12</v>
      </c>
      <c r="N93" s="80">
        <v>13</v>
      </c>
      <c r="O93" s="80">
        <v>14</v>
      </c>
      <c r="P93" s="80">
        <v>15</v>
      </c>
      <c r="Q93" s="80">
        <v>16</v>
      </c>
      <c r="R93" s="80">
        <v>17</v>
      </c>
      <c r="S93" s="80">
        <v>18</v>
      </c>
      <c r="T93" s="80">
        <v>19</v>
      </c>
      <c r="U93" s="80">
        <v>20</v>
      </c>
      <c r="V93" s="80">
        <v>21</v>
      </c>
      <c r="W93" s="80">
        <v>22</v>
      </c>
      <c r="X93" s="80">
        <v>23</v>
      </c>
      <c r="Y93" s="80">
        <v>24</v>
      </c>
      <c r="Z93" s="80">
        <v>25</v>
      </c>
      <c r="AA93" s="80">
        <v>26</v>
      </c>
      <c r="AB93" s="80">
        <v>27</v>
      </c>
      <c r="AC93" s="80">
        <v>28</v>
      </c>
      <c r="AD93" s="80">
        <v>29</v>
      </c>
      <c r="AE93" s="80">
        <v>30</v>
      </c>
      <c r="AF93" s="80">
        <v>31</v>
      </c>
      <c r="AG93" s="80">
        <v>32</v>
      </c>
      <c r="AH93" s="80">
        <v>33</v>
      </c>
      <c r="AI93" s="80">
        <v>34</v>
      </c>
      <c r="AJ93" s="80">
        <v>35</v>
      </c>
      <c r="AK93" s="80">
        <v>36</v>
      </c>
      <c r="AL93" s="80">
        <v>37</v>
      </c>
      <c r="AM93" s="80">
        <v>38</v>
      </c>
      <c r="AN93" s="80">
        <v>39</v>
      </c>
      <c r="AO93" s="80">
        <v>40</v>
      </c>
      <c r="AP93" s="80">
        <v>41</v>
      </c>
      <c r="AQ93" s="80">
        <v>42</v>
      </c>
      <c r="AR93" s="80">
        <v>43</v>
      </c>
      <c r="AS93" s="80">
        <v>44</v>
      </c>
      <c r="AT93" s="80">
        <v>45</v>
      </c>
      <c r="AU93" s="80">
        <v>46</v>
      </c>
      <c r="AV93" s="80">
        <v>47</v>
      </c>
      <c r="AW93" s="80">
        <v>48</v>
      </c>
      <c r="AX93" s="80">
        <v>49</v>
      </c>
      <c r="AY93" s="80">
        <v>50</v>
      </c>
      <c r="AZ93" s="80">
        <v>51</v>
      </c>
      <c r="BA93" s="80">
        <v>52</v>
      </c>
      <c r="BB93" s="81">
        <v>53</v>
      </c>
      <c r="BC93" s="84" t="s">
        <v>8</v>
      </c>
    </row>
    <row r="94" spans="1:57" x14ac:dyDescent="0.2">
      <c r="A94" s="82" t="s">
        <v>9</v>
      </c>
      <c r="B94" s="28">
        <v>60</v>
      </c>
      <c r="C94" s="28">
        <v>60</v>
      </c>
      <c r="D94" s="28">
        <v>74</v>
      </c>
      <c r="E94" s="28">
        <v>91</v>
      </c>
      <c r="F94" s="28">
        <v>54</v>
      </c>
      <c r="G94" s="28">
        <v>76</v>
      </c>
      <c r="H94" s="28">
        <v>68</v>
      </c>
      <c r="I94" s="28">
        <v>81</v>
      </c>
      <c r="J94" s="28">
        <v>67</v>
      </c>
      <c r="K94" s="28">
        <v>49</v>
      </c>
      <c r="L94" s="28">
        <v>34</v>
      </c>
      <c r="M94" s="28">
        <v>35</v>
      </c>
      <c r="N94" s="28">
        <v>48</v>
      </c>
      <c r="O94" s="28">
        <v>57</v>
      </c>
      <c r="P94" s="28">
        <v>43</v>
      </c>
      <c r="Q94" s="28">
        <v>43</v>
      </c>
      <c r="R94" s="28">
        <v>31</v>
      </c>
      <c r="S94" s="28">
        <v>41</v>
      </c>
      <c r="T94" s="28">
        <v>42</v>
      </c>
      <c r="U94" s="28">
        <v>54</v>
      </c>
      <c r="V94" s="28">
        <v>28</v>
      </c>
      <c r="W94" s="28">
        <v>39</v>
      </c>
      <c r="X94" s="28">
        <v>26</v>
      </c>
      <c r="Y94" s="28">
        <v>17</v>
      </c>
      <c r="Z94" s="28">
        <v>32</v>
      </c>
      <c r="AA94" s="28">
        <v>33</v>
      </c>
      <c r="AB94" s="28">
        <v>11</v>
      </c>
      <c r="AC94" s="28">
        <v>15</v>
      </c>
      <c r="AD94" s="28">
        <v>25</v>
      </c>
      <c r="AE94" s="28">
        <v>31</v>
      </c>
      <c r="AF94" s="28">
        <v>37</v>
      </c>
      <c r="AG94" s="28">
        <v>42</v>
      </c>
      <c r="AH94" s="28">
        <v>52</v>
      </c>
      <c r="AI94" s="28">
        <v>42</v>
      </c>
      <c r="AJ94" s="28">
        <v>56</v>
      </c>
      <c r="AK94" s="28">
        <v>56</v>
      </c>
      <c r="AL94" s="28">
        <v>56</v>
      </c>
      <c r="AM94" s="28">
        <v>59</v>
      </c>
      <c r="AN94" s="28">
        <v>79</v>
      </c>
      <c r="AO94" s="28">
        <v>88</v>
      </c>
      <c r="AP94" s="28">
        <v>56</v>
      </c>
      <c r="AQ94" s="28">
        <v>56</v>
      </c>
      <c r="AR94" s="28">
        <v>48</v>
      </c>
      <c r="AS94" s="28">
        <v>86</v>
      </c>
      <c r="AT94" s="28">
        <v>84</v>
      </c>
      <c r="AU94" s="28">
        <v>56</v>
      </c>
      <c r="AV94" s="28">
        <v>64</v>
      </c>
      <c r="AW94" s="28">
        <v>60</v>
      </c>
      <c r="AX94" s="28">
        <v>41</v>
      </c>
      <c r="AY94" s="28">
        <v>37</v>
      </c>
      <c r="AZ94" s="28">
        <v>26</v>
      </c>
      <c r="BA94" s="28">
        <v>20</v>
      </c>
      <c r="BB94" s="67">
        <v>20</v>
      </c>
      <c r="BC94" s="129">
        <f>SUM(B94:BB94)</f>
        <v>2586</v>
      </c>
    </row>
    <row r="95" spans="1:57" x14ac:dyDescent="0.2">
      <c r="A95" s="83" t="s">
        <v>10</v>
      </c>
      <c r="B95" s="25">
        <v>31</v>
      </c>
      <c r="C95" s="25">
        <v>43</v>
      </c>
      <c r="D95" s="25">
        <v>30</v>
      </c>
      <c r="E95" s="25">
        <v>19</v>
      </c>
      <c r="F95" s="25">
        <v>15</v>
      </c>
      <c r="G95" s="25">
        <v>15</v>
      </c>
      <c r="H95" s="25">
        <v>35</v>
      </c>
      <c r="I95" s="25">
        <v>27</v>
      </c>
      <c r="J95" s="25">
        <v>27</v>
      </c>
      <c r="K95" s="25">
        <v>30</v>
      </c>
      <c r="L95" s="25">
        <v>19</v>
      </c>
      <c r="M95" s="25">
        <v>26</v>
      </c>
      <c r="N95" s="25">
        <v>32</v>
      </c>
      <c r="O95" s="25">
        <v>44</v>
      </c>
      <c r="P95" s="25">
        <v>36</v>
      </c>
      <c r="Q95" s="25">
        <v>35</v>
      </c>
      <c r="R95" s="25">
        <v>33</v>
      </c>
      <c r="S95" s="25">
        <v>15</v>
      </c>
      <c r="T95" s="25">
        <v>33</v>
      </c>
      <c r="U95" s="25">
        <v>13</v>
      </c>
      <c r="V95" s="25">
        <v>16</v>
      </c>
      <c r="W95" s="25">
        <v>10</v>
      </c>
      <c r="X95" s="25">
        <v>13</v>
      </c>
      <c r="Y95" s="25">
        <v>17</v>
      </c>
      <c r="Z95" s="25">
        <v>15</v>
      </c>
      <c r="AA95" s="25">
        <v>15</v>
      </c>
      <c r="AB95" s="25">
        <v>22</v>
      </c>
      <c r="AC95" s="25">
        <v>26</v>
      </c>
      <c r="AD95" s="25">
        <v>25</v>
      </c>
      <c r="AE95" s="25">
        <v>17</v>
      </c>
      <c r="AF95" s="25">
        <v>22</v>
      </c>
      <c r="AG95" s="25">
        <v>21</v>
      </c>
      <c r="AH95" s="25">
        <v>14</v>
      </c>
      <c r="AI95" s="25">
        <v>26</v>
      </c>
      <c r="AJ95" s="25">
        <v>20</v>
      </c>
      <c r="AK95" s="25">
        <v>27</v>
      </c>
      <c r="AL95" s="25">
        <v>15</v>
      </c>
      <c r="AM95" s="25">
        <v>17</v>
      </c>
      <c r="AN95" s="25">
        <v>15</v>
      </c>
      <c r="AO95" s="25">
        <v>11</v>
      </c>
      <c r="AP95" s="25">
        <v>24</v>
      </c>
      <c r="AQ95" s="25">
        <v>19</v>
      </c>
      <c r="AR95" s="25">
        <v>10</v>
      </c>
      <c r="AS95" s="25">
        <v>14</v>
      </c>
      <c r="AT95" s="25">
        <v>10</v>
      </c>
      <c r="AU95" s="25">
        <v>15</v>
      </c>
      <c r="AV95" s="25">
        <v>10</v>
      </c>
      <c r="AW95" s="25">
        <v>17</v>
      </c>
      <c r="AX95" s="25">
        <v>21</v>
      </c>
      <c r="AY95" s="25">
        <v>30</v>
      </c>
      <c r="AZ95" s="25">
        <v>20</v>
      </c>
      <c r="BA95" s="25">
        <v>11</v>
      </c>
      <c r="BB95" s="26">
        <v>25</v>
      </c>
      <c r="BC95" s="130">
        <f t="shared" ref="BC95:BC99" si="0">SUM(B95:BB95)</f>
        <v>1148</v>
      </c>
    </row>
    <row r="96" spans="1:57" ht="12.75" customHeight="1" x14ac:dyDescent="0.2">
      <c r="A96" s="83" t="s">
        <v>11</v>
      </c>
      <c r="B96" s="25">
        <v>172</v>
      </c>
      <c r="C96" s="25">
        <v>164</v>
      </c>
      <c r="D96" s="25">
        <v>191</v>
      </c>
      <c r="E96" s="25">
        <v>203</v>
      </c>
      <c r="F96" s="25">
        <v>202</v>
      </c>
      <c r="G96" s="25">
        <v>270</v>
      </c>
      <c r="H96" s="25">
        <v>297</v>
      </c>
      <c r="I96" s="25">
        <v>189</v>
      </c>
      <c r="J96" s="25">
        <v>156</v>
      </c>
      <c r="K96" s="25">
        <v>165</v>
      </c>
      <c r="L96" s="25">
        <v>175</v>
      </c>
      <c r="M96" s="25">
        <v>195</v>
      </c>
      <c r="N96" s="25">
        <v>155</v>
      </c>
      <c r="O96" s="25">
        <v>149</v>
      </c>
      <c r="P96" s="25">
        <v>155</v>
      </c>
      <c r="Q96" s="25">
        <v>113</v>
      </c>
      <c r="R96" s="25">
        <v>130</v>
      </c>
      <c r="S96" s="25">
        <v>105</v>
      </c>
      <c r="T96" s="25">
        <v>110</v>
      </c>
      <c r="U96" s="25">
        <v>135</v>
      </c>
      <c r="V96" s="25">
        <v>105</v>
      </c>
      <c r="W96" s="25">
        <v>95</v>
      </c>
      <c r="X96" s="25">
        <v>108</v>
      </c>
      <c r="Y96" s="25">
        <v>123</v>
      </c>
      <c r="Z96" s="25">
        <v>111</v>
      </c>
      <c r="AA96" s="25">
        <v>124</v>
      </c>
      <c r="AB96" s="25">
        <v>120</v>
      </c>
      <c r="AC96" s="25">
        <v>125</v>
      </c>
      <c r="AD96" s="25">
        <v>118</v>
      </c>
      <c r="AE96" s="25">
        <v>138</v>
      </c>
      <c r="AF96" s="25">
        <v>137</v>
      </c>
      <c r="AG96" s="25">
        <v>144</v>
      </c>
      <c r="AH96" s="25">
        <v>175</v>
      </c>
      <c r="AI96" s="25">
        <v>164</v>
      </c>
      <c r="AJ96" s="25">
        <v>161</v>
      </c>
      <c r="AK96" s="25">
        <v>164</v>
      </c>
      <c r="AL96" s="25">
        <v>149</v>
      </c>
      <c r="AM96" s="25">
        <v>153</v>
      </c>
      <c r="AN96" s="25">
        <v>118</v>
      </c>
      <c r="AO96" s="25">
        <v>137</v>
      </c>
      <c r="AP96" s="25">
        <v>149</v>
      </c>
      <c r="AQ96" s="25">
        <v>150</v>
      </c>
      <c r="AR96" s="25">
        <v>162</v>
      </c>
      <c r="AS96" s="25">
        <v>119</v>
      </c>
      <c r="AT96" s="25">
        <v>132</v>
      </c>
      <c r="AU96" s="25">
        <v>145</v>
      </c>
      <c r="AV96" s="25">
        <v>122</v>
      </c>
      <c r="AW96" s="25">
        <v>114</v>
      </c>
      <c r="AX96" s="25">
        <v>131</v>
      </c>
      <c r="AY96" s="25">
        <v>127</v>
      </c>
      <c r="AZ96" s="25">
        <v>171</v>
      </c>
      <c r="BA96" s="25">
        <v>166</v>
      </c>
      <c r="BB96" s="26">
        <v>207</v>
      </c>
      <c r="BC96" s="130">
        <f t="shared" si="0"/>
        <v>7995</v>
      </c>
    </row>
    <row r="97" spans="1:57" x14ac:dyDescent="0.2">
      <c r="A97" s="83" t="s">
        <v>12</v>
      </c>
      <c r="B97" s="25">
        <v>78</v>
      </c>
      <c r="C97" s="25">
        <v>113</v>
      </c>
      <c r="D97" s="25">
        <v>113</v>
      </c>
      <c r="E97" s="25">
        <v>126</v>
      </c>
      <c r="F97" s="25">
        <v>154</v>
      </c>
      <c r="G97" s="25">
        <v>252</v>
      </c>
      <c r="H97" s="25">
        <v>205</v>
      </c>
      <c r="I97" s="25">
        <v>216</v>
      </c>
      <c r="J97" s="25">
        <v>161</v>
      </c>
      <c r="K97" s="25">
        <v>175</v>
      </c>
      <c r="L97" s="25">
        <v>180</v>
      </c>
      <c r="M97" s="25">
        <v>192</v>
      </c>
      <c r="N97" s="25">
        <v>160</v>
      </c>
      <c r="O97" s="25">
        <v>197</v>
      </c>
      <c r="P97" s="25">
        <v>165</v>
      </c>
      <c r="Q97" s="25">
        <v>125</v>
      </c>
      <c r="R97" s="25">
        <v>162</v>
      </c>
      <c r="S97" s="25">
        <v>127</v>
      </c>
      <c r="T97" s="25">
        <v>138</v>
      </c>
      <c r="U97" s="25">
        <v>138</v>
      </c>
      <c r="V97" s="25">
        <v>131</v>
      </c>
      <c r="W97" s="25">
        <v>94</v>
      </c>
      <c r="X97" s="25">
        <v>94</v>
      </c>
      <c r="Y97" s="25">
        <v>124</v>
      </c>
      <c r="Z97" s="25">
        <v>94</v>
      </c>
      <c r="AA97" s="25">
        <v>73</v>
      </c>
      <c r="AB97" s="25">
        <v>73</v>
      </c>
      <c r="AC97" s="25">
        <v>85</v>
      </c>
      <c r="AD97" s="25">
        <v>82</v>
      </c>
      <c r="AE97" s="25">
        <v>82</v>
      </c>
      <c r="AF97" s="25">
        <v>112</v>
      </c>
      <c r="AG97" s="25">
        <v>147</v>
      </c>
      <c r="AH97" s="25">
        <v>233</v>
      </c>
      <c r="AI97" s="25">
        <v>203</v>
      </c>
      <c r="AJ97" s="25">
        <v>161</v>
      </c>
      <c r="AK97" s="25">
        <v>154</v>
      </c>
      <c r="AL97" s="25">
        <v>144</v>
      </c>
      <c r="AM97" s="25">
        <v>131</v>
      </c>
      <c r="AN97" s="25">
        <v>132</v>
      </c>
      <c r="AO97" s="25">
        <v>81</v>
      </c>
      <c r="AP97" s="25">
        <v>90</v>
      </c>
      <c r="AQ97" s="25">
        <v>98</v>
      </c>
      <c r="AR97" s="25">
        <v>102</v>
      </c>
      <c r="AS97" s="25">
        <v>134</v>
      </c>
      <c r="AT97" s="25">
        <v>110</v>
      </c>
      <c r="AU97" s="25">
        <v>115</v>
      </c>
      <c r="AV97" s="25">
        <v>108</v>
      </c>
      <c r="AW97" s="25">
        <v>136</v>
      </c>
      <c r="AX97" s="25">
        <v>113</v>
      </c>
      <c r="AY97" s="25">
        <v>105</v>
      </c>
      <c r="AZ97" s="25">
        <v>102</v>
      </c>
      <c r="BA97" s="25">
        <v>102</v>
      </c>
      <c r="BB97" s="26">
        <v>123</v>
      </c>
      <c r="BC97" s="130">
        <f t="shared" si="0"/>
        <v>7045</v>
      </c>
    </row>
    <row r="98" spans="1:57" ht="13.5" customHeight="1" thickBot="1" x14ac:dyDescent="0.25">
      <c r="A98" s="83" t="s">
        <v>13</v>
      </c>
      <c r="B98" s="25">
        <v>83</v>
      </c>
      <c r="C98" s="25">
        <v>83</v>
      </c>
      <c r="D98" s="25">
        <v>93</v>
      </c>
      <c r="E98" s="25">
        <v>93</v>
      </c>
      <c r="F98" s="25">
        <v>110</v>
      </c>
      <c r="G98" s="25">
        <v>74</v>
      </c>
      <c r="H98" s="25">
        <v>83</v>
      </c>
      <c r="I98" s="25">
        <v>86</v>
      </c>
      <c r="J98" s="25">
        <v>117</v>
      </c>
      <c r="K98" s="25">
        <v>44</v>
      </c>
      <c r="L98" s="25">
        <v>92</v>
      </c>
      <c r="M98" s="25">
        <v>75</v>
      </c>
      <c r="N98" s="25">
        <v>75</v>
      </c>
      <c r="O98" s="25">
        <v>91</v>
      </c>
      <c r="P98" s="25">
        <v>73</v>
      </c>
      <c r="Q98" s="25">
        <v>73</v>
      </c>
      <c r="R98" s="25">
        <v>60</v>
      </c>
      <c r="S98" s="25">
        <v>59</v>
      </c>
      <c r="T98" s="25">
        <v>61</v>
      </c>
      <c r="U98" s="25">
        <v>69</v>
      </c>
      <c r="V98" s="25">
        <v>51</v>
      </c>
      <c r="W98" s="25">
        <v>57</v>
      </c>
      <c r="X98" s="25">
        <v>44</v>
      </c>
      <c r="Y98" s="25">
        <v>53</v>
      </c>
      <c r="Z98" s="25">
        <v>42</v>
      </c>
      <c r="AA98" s="25">
        <v>51</v>
      </c>
      <c r="AB98" s="25">
        <v>47</v>
      </c>
      <c r="AC98" s="25">
        <v>56</v>
      </c>
      <c r="AD98" s="25">
        <v>51</v>
      </c>
      <c r="AE98" s="25">
        <v>55</v>
      </c>
      <c r="AF98" s="25">
        <v>55</v>
      </c>
      <c r="AG98" s="25">
        <v>46</v>
      </c>
      <c r="AH98" s="25">
        <v>49</v>
      </c>
      <c r="AI98" s="25">
        <v>47</v>
      </c>
      <c r="AJ98" s="25">
        <v>49</v>
      </c>
      <c r="AK98" s="25">
        <v>54</v>
      </c>
      <c r="AL98" s="25">
        <v>47</v>
      </c>
      <c r="AM98" s="25">
        <v>50</v>
      </c>
      <c r="AN98" s="25">
        <v>46</v>
      </c>
      <c r="AO98" s="25">
        <v>49</v>
      </c>
      <c r="AP98" s="25">
        <v>42</v>
      </c>
      <c r="AQ98" s="25">
        <v>87</v>
      </c>
      <c r="AR98" s="25">
        <v>69</v>
      </c>
      <c r="AS98" s="25">
        <v>57</v>
      </c>
      <c r="AT98" s="25">
        <v>57</v>
      </c>
      <c r="AU98" s="25">
        <v>99</v>
      </c>
      <c r="AV98" s="25">
        <v>94</v>
      </c>
      <c r="AW98" s="25">
        <v>80</v>
      </c>
      <c r="AX98" s="25">
        <v>57</v>
      </c>
      <c r="AY98" s="25">
        <v>78</v>
      </c>
      <c r="AZ98" s="25">
        <v>53</v>
      </c>
      <c r="BA98" s="25">
        <v>67</v>
      </c>
      <c r="BB98" s="26">
        <v>97</v>
      </c>
      <c r="BC98" s="131">
        <f t="shared" si="0"/>
        <v>3530</v>
      </c>
    </row>
    <row r="99" spans="1:57" s="4" customFormat="1" ht="12" thickBot="1" x14ac:dyDescent="0.25">
      <c r="A99" s="86" t="s">
        <v>14</v>
      </c>
      <c r="B99" s="87">
        <f t="shared" ref="B99:AG99" si="1">SUM(B94:B98)</f>
        <v>424</v>
      </c>
      <c r="C99" s="87">
        <f t="shared" si="1"/>
        <v>463</v>
      </c>
      <c r="D99" s="87">
        <f t="shared" si="1"/>
        <v>501</v>
      </c>
      <c r="E99" s="87">
        <f t="shared" si="1"/>
        <v>532</v>
      </c>
      <c r="F99" s="87">
        <f t="shared" si="1"/>
        <v>535</v>
      </c>
      <c r="G99" s="87">
        <f t="shared" si="1"/>
        <v>687</v>
      </c>
      <c r="H99" s="87">
        <f t="shared" si="1"/>
        <v>688</v>
      </c>
      <c r="I99" s="87">
        <f t="shared" si="1"/>
        <v>599</v>
      </c>
      <c r="J99" s="87">
        <f t="shared" si="1"/>
        <v>528</v>
      </c>
      <c r="K99" s="87">
        <f t="shared" si="1"/>
        <v>463</v>
      </c>
      <c r="L99" s="87">
        <f t="shared" si="1"/>
        <v>500</v>
      </c>
      <c r="M99" s="87">
        <f t="shared" si="1"/>
        <v>523</v>
      </c>
      <c r="N99" s="87">
        <f t="shared" si="1"/>
        <v>470</v>
      </c>
      <c r="O99" s="87">
        <f t="shared" si="1"/>
        <v>538</v>
      </c>
      <c r="P99" s="87">
        <f t="shared" si="1"/>
        <v>472</v>
      </c>
      <c r="Q99" s="87">
        <f t="shared" si="1"/>
        <v>389</v>
      </c>
      <c r="R99" s="87">
        <f t="shared" si="1"/>
        <v>416</v>
      </c>
      <c r="S99" s="87">
        <f t="shared" si="1"/>
        <v>347</v>
      </c>
      <c r="T99" s="87">
        <f t="shared" si="1"/>
        <v>384</v>
      </c>
      <c r="U99" s="87">
        <f t="shared" si="1"/>
        <v>409</v>
      </c>
      <c r="V99" s="87">
        <f t="shared" si="1"/>
        <v>331</v>
      </c>
      <c r="W99" s="87">
        <f t="shared" si="1"/>
        <v>295</v>
      </c>
      <c r="X99" s="87">
        <f t="shared" si="1"/>
        <v>285</v>
      </c>
      <c r="Y99" s="87">
        <f t="shared" si="1"/>
        <v>334</v>
      </c>
      <c r="Z99" s="87">
        <f t="shared" si="1"/>
        <v>294</v>
      </c>
      <c r="AA99" s="87">
        <f t="shared" si="1"/>
        <v>296</v>
      </c>
      <c r="AB99" s="87">
        <f t="shared" si="1"/>
        <v>273</v>
      </c>
      <c r="AC99" s="87">
        <f t="shared" si="1"/>
        <v>307</v>
      </c>
      <c r="AD99" s="87">
        <f t="shared" si="1"/>
        <v>301</v>
      </c>
      <c r="AE99" s="87">
        <f t="shared" si="1"/>
        <v>323</v>
      </c>
      <c r="AF99" s="87">
        <f t="shared" si="1"/>
        <v>363</v>
      </c>
      <c r="AG99" s="87">
        <f t="shared" si="1"/>
        <v>400</v>
      </c>
      <c r="AH99" s="87">
        <f t="shared" ref="AH99:BB99" si="2">SUM(AH94:AH98)</f>
        <v>523</v>
      </c>
      <c r="AI99" s="87">
        <f t="shared" si="2"/>
        <v>482</v>
      </c>
      <c r="AJ99" s="87">
        <f t="shared" si="2"/>
        <v>447</v>
      </c>
      <c r="AK99" s="87">
        <f t="shared" si="2"/>
        <v>455</v>
      </c>
      <c r="AL99" s="87">
        <f t="shared" si="2"/>
        <v>411</v>
      </c>
      <c r="AM99" s="87">
        <f t="shared" si="2"/>
        <v>410</v>
      </c>
      <c r="AN99" s="87">
        <f t="shared" si="2"/>
        <v>390</v>
      </c>
      <c r="AO99" s="87">
        <f t="shared" si="2"/>
        <v>366</v>
      </c>
      <c r="AP99" s="87">
        <f t="shared" si="2"/>
        <v>361</v>
      </c>
      <c r="AQ99" s="87">
        <f t="shared" si="2"/>
        <v>410</v>
      </c>
      <c r="AR99" s="87">
        <f t="shared" si="2"/>
        <v>391</v>
      </c>
      <c r="AS99" s="87">
        <f t="shared" si="2"/>
        <v>410</v>
      </c>
      <c r="AT99" s="87">
        <f t="shared" si="2"/>
        <v>393</v>
      </c>
      <c r="AU99" s="87">
        <f t="shared" si="2"/>
        <v>430</v>
      </c>
      <c r="AV99" s="87">
        <f t="shared" si="2"/>
        <v>398</v>
      </c>
      <c r="AW99" s="87">
        <f t="shared" si="2"/>
        <v>407</v>
      </c>
      <c r="AX99" s="87">
        <f t="shared" si="2"/>
        <v>363</v>
      </c>
      <c r="AY99" s="87">
        <f t="shared" si="2"/>
        <v>377</v>
      </c>
      <c r="AZ99" s="87">
        <f t="shared" si="2"/>
        <v>372</v>
      </c>
      <c r="BA99" s="87">
        <f t="shared" si="2"/>
        <v>366</v>
      </c>
      <c r="BB99" s="88">
        <f t="shared" si="2"/>
        <v>472</v>
      </c>
      <c r="BC99" s="85">
        <f t="shared" si="0"/>
        <v>22304</v>
      </c>
      <c r="BE99" s="1"/>
    </row>
    <row r="100" spans="1:57" x14ac:dyDescent="0.2">
      <c r="A100" s="1" t="s">
        <v>49</v>
      </c>
    </row>
    <row r="101" spans="1:57" x14ac:dyDescent="0.2">
      <c r="A101" s="53" t="s">
        <v>50</v>
      </c>
    </row>
    <row r="102" spans="1:57" s="8" customFormat="1" x14ac:dyDescent="0.2">
      <c r="O102" s="24"/>
      <c r="P102" s="24"/>
      <c r="Q102" s="24"/>
    </row>
    <row r="103" spans="1:57" x14ac:dyDescent="0.2">
      <c r="N103" s="8"/>
      <c r="O103" s="24"/>
      <c r="P103" s="24"/>
      <c r="Q103" s="24"/>
      <c r="R103" s="8"/>
      <c r="S103" s="8"/>
      <c r="T103" s="8"/>
      <c r="U103" s="8"/>
    </row>
    <row r="104" spans="1:57" ht="16.5" thickBot="1" x14ac:dyDescent="0.3">
      <c r="A104" s="19" t="s">
        <v>55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16"/>
      <c r="N104" s="8"/>
      <c r="O104" s="24"/>
      <c r="P104" s="24"/>
      <c r="Q104" s="24"/>
      <c r="R104" s="8"/>
      <c r="S104" s="8"/>
      <c r="T104" s="8"/>
      <c r="U104" s="8"/>
    </row>
    <row r="105" spans="1:57" ht="12" thickBot="1" x14ac:dyDescent="0.25">
      <c r="A105" s="114" t="s">
        <v>29</v>
      </c>
      <c r="B105" s="115"/>
      <c r="C105" s="116"/>
      <c r="D105" s="116" t="s">
        <v>16</v>
      </c>
      <c r="E105" s="116"/>
      <c r="F105" s="116"/>
      <c r="G105" s="117"/>
      <c r="H105" s="115"/>
      <c r="I105" s="116"/>
      <c r="J105" s="116" t="s">
        <v>30</v>
      </c>
      <c r="K105" s="115"/>
      <c r="L105" s="117"/>
      <c r="N105" s="8"/>
      <c r="O105" s="24"/>
      <c r="P105" s="24"/>
      <c r="Q105" s="98"/>
      <c r="R105" s="99"/>
      <c r="S105" s="99"/>
      <c r="T105" s="18"/>
      <c r="U105" s="99"/>
      <c r="BC105" s="9"/>
    </row>
    <row r="106" spans="1:57" ht="12" thickBot="1" x14ac:dyDescent="0.25">
      <c r="A106" s="118" t="s">
        <v>31</v>
      </c>
      <c r="B106" s="119" t="s">
        <v>32</v>
      </c>
      <c r="C106" s="119" t="s">
        <v>33</v>
      </c>
      <c r="D106" s="120" t="s">
        <v>34</v>
      </c>
      <c r="E106" s="119" t="s">
        <v>35</v>
      </c>
      <c r="F106" s="120" t="s">
        <v>25</v>
      </c>
      <c r="G106" s="119" t="s">
        <v>8</v>
      </c>
      <c r="H106" s="119" t="s">
        <v>26</v>
      </c>
      <c r="I106" s="121" t="s">
        <v>27</v>
      </c>
      <c r="J106" s="119" t="s">
        <v>28</v>
      </c>
      <c r="K106" s="119" t="s">
        <v>25</v>
      </c>
      <c r="L106" s="122" t="s">
        <v>8</v>
      </c>
      <c r="N106" s="8"/>
      <c r="O106" s="24"/>
      <c r="P106" s="24"/>
      <c r="Q106" s="17"/>
      <c r="R106" s="8"/>
      <c r="S106" s="100"/>
      <c r="T106" s="10"/>
      <c r="U106" s="8"/>
      <c r="BC106" s="9"/>
    </row>
    <row r="107" spans="1:57" x14ac:dyDescent="0.2">
      <c r="A107" s="102" t="s">
        <v>36</v>
      </c>
      <c r="B107" s="103">
        <f>SUM(B20:B32)</f>
        <v>202</v>
      </c>
      <c r="C107" s="104">
        <f>SUM(C20:C32)</f>
        <v>856</v>
      </c>
      <c r="D107" s="104">
        <f>SUM(D20:D32)</f>
        <v>489</v>
      </c>
      <c r="E107" s="104">
        <f>SUM(E20:E32)</f>
        <v>5362</v>
      </c>
      <c r="F107" s="108">
        <f>SUM(F20:F32)</f>
        <v>4</v>
      </c>
      <c r="G107" s="126">
        <f>SUM(B107:F107)</f>
        <v>6913</v>
      </c>
      <c r="H107" s="111">
        <f>SUM(H20:H32)</f>
        <v>1419</v>
      </c>
      <c r="I107" s="104">
        <f>SUM(I20:I32)</f>
        <v>2119</v>
      </c>
      <c r="J107" s="104">
        <f>SUM(J20:J32)</f>
        <v>3371</v>
      </c>
      <c r="K107" s="108">
        <f>SUM(K20:K32)</f>
        <v>4</v>
      </c>
      <c r="L107" s="126">
        <f>SUM(H107:K107)</f>
        <v>6913</v>
      </c>
      <c r="N107" s="8"/>
      <c r="O107" s="24"/>
      <c r="P107" s="24"/>
      <c r="Q107" s="17"/>
      <c r="R107" s="8"/>
      <c r="S107" s="100"/>
      <c r="T107" s="10"/>
      <c r="U107" s="8"/>
      <c r="BC107" s="9"/>
    </row>
    <row r="108" spans="1:57" x14ac:dyDescent="0.2">
      <c r="A108" s="102" t="s">
        <v>37</v>
      </c>
      <c r="B108" s="105">
        <f>SUM(B33:B45)</f>
        <v>242</v>
      </c>
      <c r="C108" s="101">
        <f>SUM(C33:C45)</f>
        <v>781</v>
      </c>
      <c r="D108" s="101">
        <f>SUM(D33:D45)</f>
        <v>408</v>
      </c>
      <c r="E108" s="101">
        <f>SUM(E33:E45)</f>
        <v>3355</v>
      </c>
      <c r="F108" s="109">
        <f>SUM(F33:F45)</f>
        <v>4</v>
      </c>
      <c r="G108" s="127">
        <f t="shared" ref="G108:G110" si="3">SUM(B108:F108)</f>
        <v>4790</v>
      </c>
      <c r="H108" s="112">
        <f>SUM(H33:H45)</f>
        <v>1070</v>
      </c>
      <c r="I108" s="101">
        <f>SUM(I33:I45)</f>
        <v>1132</v>
      </c>
      <c r="J108" s="101">
        <f>SUM(J33:J45)</f>
        <v>2584</v>
      </c>
      <c r="K108" s="109">
        <f>SUM(K33:K45)</f>
        <v>4</v>
      </c>
      <c r="L108" s="127">
        <f t="shared" ref="L108:L110" si="4">SUM(H108:K108)</f>
        <v>4790</v>
      </c>
      <c r="N108" s="8"/>
      <c r="O108" s="24"/>
      <c r="P108" s="24"/>
      <c r="Q108" s="17"/>
      <c r="R108" s="8"/>
      <c r="S108" s="100"/>
      <c r="T108" s="10"/>
      <c r="U108" s="8"/>
      <c r="BC108" s="9"/>
    </row>
    <row r="109" spans="1:57" x14ac:dyDescent="0.2">
      <c r="A109" s="102" t="s">
        <v>38</v>
      </c>
      <c r="B109" s="105">
        <f>SUM(B46:B58)</f>
        <v>168</v>
      </c>
      <c r="C109" s="101">
        <f>SUM(C46:C58)</f>
        <v>897</v>
      </c>
      <c r="D109" s="101">
        <f>SUM(D46:D58)</f>
        <v>641</v>
      </c>
      <c r="E109" s="101">
        <f>SUM(E46:E58)</f>
        <v>3376</v>
      </c>
      <c r="F109" s="109">
        <f>SUM(F46:F58)</f>
        <v>3</v>
      </c>
      <c r="G109" s="127">
        <f t="shared" si="3"/>
        <v>5085</v>
      </c>
      <c r="H109" s="112">
        <f>SUM(H46:H58)</f>
        <v>1147</v>
      </c>
      <c r="I109" s="101">
        <f>SUM(I46:I58)</f>
        <v>1066</v>
      </c>
      <c r="J109" s="101">
        <f>SUM(J46:J58)</f>
        <v>2826</v>
      </c>
      <c r="K109" s="109">
        <f>SUM(K46:K58)</f>
        <v>46</v>
      </c>
      <c r="L109" s="127">
        <f t="shared" si="4"/>
        <v>5085</v>
      </c>
      <c r="N109" s="8"/>
      <c r="O109" s="24"/>
      <c r="P109" s="24"/>
      <c r="Q109" s="17"/>
      <c r="R109" s="8"/>
      <c r="S109" s="100"/>
      <c r="T109" s="10"/>
      <c r="U109" s="8"/>
      <c r="BC109" s="9"/>
    </row>
    <row r="110" spans="1:57" ht="12" thickBot="1" x14ac:dyDescent="0.25">
      <c r="A110" s="102" t="s">
        <v>39</v>
      </c>
      <c r="B110" s="106">
        <f>SUM(B59:B72)</f>
        <v>214</v>
      </c>
      <c r="C110" s="107">
        <f>SUM(C59:C72)</f>
        <v>748</v>
      </c>
      <c r="D110" s="107">
        <f>SUM(D59:D72)</f>
        <v>538</v>
      </c>
      <c r="E110" s="107">
        <f>SUM(E59:E72)</f>
        <v>4016</v>
      </c>
      <c r="F110" s="110">
        <f>SUM(F59:F72)</f>
        <v>0</v>
      </c>
      <c r="G110" s="128">
        <f t="shared" si="3"/>
        <v>5516</v>
      </c>
      <c r="H110" s="113">
        <f>SUM(H59:H72)</f>
        <v>1485</v>
      </c>
      <c r="I110" s="107">
        <f>SUM(I59:I72)</f>
        <v>1472</v>
      </c>
      <c r="J110" s="107">
        <f>SUM(J59:J72)</f>
        <v>2552</v>
      </c>
      <c r="K110" s="110">
        <f>SUM(K59:K72)</f>
        <v>7</v>
      </c>
      <c r="L110" s="128">
        <f t="shared" si="4"/>
        <v>5516</v>
      </c>
      <c r="N110" s="8"/>
      <c r="O110" s="24"/>
      <c r="P110" s="24"/>
      <c r="Q110" s="24"/>
      <c r="R110" s="8"/>
      <c r="S110" s="8"/>
      <c r="T110" s="8"/>
      <c r="U110" s="8"/>
      <c r="BC110" s="9"/>
    </row>
    <row r="111" spans="1:57" ht="12" thickBot="1" x14ac:dyDescent="0.25">
      <c r="A111" s="123" t="s">
        <v>40</v>
      </c>
      <c r="B111" s="124">
        <f>SUM(B107:B110)</f>
        <v>826</v>
      </c>
      <c r="C111" s="124">
        <f t="shared" ref="C111:G111" si="5">SUM(C107:C110)</f>
        <v>3282</v>
      </c>
      <c r="D111" s="124">
        <f t="shared" si="5"/>
        <v>2076</v>
      </c>
      <c r="E111" s="124">
        <f t="shared" si="5"/>
        <v>16109</v>
      </c>
      <c r="F111" s="124">
        <f t="shared" si="5"/>
        <v>11</v>
      </c>
      <c r="G111" s="124">
        <f t="shared" si="5"/>
        <v>22304</v>
      </c>
      <c r="H111" s="124">
        <f>SUM(H107:H110)</f>
        <v>5121</v>
      </c>
      <c r="I111" s="124">
        <f t="shared" ref="I111:L111" si="6">SUM(I107:I110)</f>
        <v>5789</v>
      </c>
      <c r="J111" s="124">
        <f t="shared" si="6"/>
        <v>11333</v>
      </c>
      <c r="K111" s="124">
        <f t="shared" si="6"/>
        <v>61</v>
      </c>
      <c r="L111" s="125">
        <f t="shared" si="6"/>
        <v>22304</v>
      </c>
      <c r="N111" s="8"/>
      <c r="O111" s="24"/>
      <c r="P111" s="24"/>
      <c r="Q111" s="24"/>
      <c r="R111" s="8"/>
      <c r="S111" s="8"/>
      <c r="T111" s="8"/>
      <c r="U111" s="8"/>
      <c r="BC111" s="9"/>
    </row>
    <row r="112" spans="1:57" x14ac:dyDescent="0.2">
      <c r="A112" s="1" t="s">
        <v>49</v>
      </c>
      <c r="N112" s="8"/>
      <c r="O112" s="24"/>
      <c r="P112" s="24"/>
      <c r="Q112" s="24"/>
      <c r="R112" s="8"/>
      <c r="S112" s="8"/>
      <c r="T112" s="8"/>
      <c r="U112" s="8"/>
      <c r="BC112" s="9"/>
    </row>
    <row r="113" spans="1:1" x14ac:dyDescent="0.2">
      <c r="A113" s="53" t="s">
        <v>50</v>
      </c>
    </row>
    <row r="114" spans="1:1" x14ac:dyDescent="0.2">
      <c r="A114" s="13"/>
    </row>
  </sheetData>
  <mergeCells count="12">
    <mergeCell ref="Q18:Q19"/>
    <mergeCell ref="N18:N19"/>
    <mergeCell ref="O18:O19"/>
    <mergeCell ref="A79:A80"/>
    <mergeCell ref="P18:P19"/>
    <mergeCell ref="M79:M80"/>
    <mergeCell ref="B79:G79"/>
    <mergeCell ref="A18:A19"/>
    <mergeCell ref="B18:G18"/>
    <mergeCell ref="H18:L18"/>
    <mergeCell ref="M18:M19"/>
    <mergeCell ref="H79:L79"/>
  </mergeCells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4</vt:i4>
      </vt:variant>
    </vt:vector>
  </HeadingPairs>
  <TitlesOfParts>
    <vt:vector size="5" baseType="lpstr">
      <vt:lpstr>GVE09 FRANCODAROCHA CONSOL 2014</vt:lpstr>
      <vt:lpstr>Gráf1GVE09_14</vt:lpstr>
      <vt:lpstr>Graf2GVE09_Mun SE</vt:lpstr>
      <vt:lpstr>Graf3GVE09_trimestre FET</vt:lpstr>
      <vt:lpstr>Gráf4GV09_Pltrat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Maria Bernadete P. Eduardo</cp:lastModifiedBy>
  <dcterms:created xsi:type="dcterms:W3CDTF">2011-03-30T16:07:46Z</dcterms:created>
  <dcterms:modified xsi:type="dcterms:W3CDTF">2016-04-11T18:21:57Z</dcterms:modified>
</cp:coreProperties>
</file>