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H\GGP\CP\PROGRESSÃO LC 1080-2008\PROGRESSÃO\PROGRESSÃO 2021\"/>
    </mc:Choice>
  </mc:AlternateContent>
  <xr:revisionPtr revIDLastSave="0" documentId="13_ncr:1_{1CB06F16-FE4E-4E42-957E-D285AA0BF111}" xr6:coauthVersionLast="47" xr6:coauthVersionMax="47" xr10:uidLastSave="{00000000-0000-0000-0000-000000000000}"/>
  <bookViews>
    <workbookView xWindow="-120" yWindow="-120" windowWidth="24240" windowHeight="13140" tabRatio="451" xr2:uid="{00000000-000D-0000-FFFF-FFFF00000000}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SERVIDORES'!$A$1:$L$1752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SERVIDORES'!$A$1:$P$1752</definedName>
    <definedName name="TABUOUD">TABUOUD!$A$1:$F$1252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8" l="1"/>
  <c r="A1185" i="3" l="1"/>
  <c r="A735" i="3"/>
  <c r="A1142" i="3"/>
  <c r="A1704" i="3"/>
  <c r="A1536" i="3"/>
  <c r="A823" i="3"/>
  <c r="A1240" i="3"/>
  <c r="A451" i="3"/>
  <c r="A76" i="3"/>
  <c r="A789" i="3"/>
  <c r="A277" i="3"/>
  <c r="A1447" i="3"/>
  <c r="A1651" i="3"/>
  <c r="A1337" i="3"/>
  <c r="A762" i="3"/>
  <c r="A299" i="3"/>
  <c r="A1605" i="3"/>
  <c r="A1553" i="3"/>
  <c r="A391" i="3"/>
  <c r="A1672" i="3"/>
  <c r="A498" i="3"/>
  <c r="A936" i="3"/>
  <c r="A987" i="3"/>
  <c r="A1578" i="3"/>
  <c r="A1182" i="3"/>
  <c r="A1524" i="3"/>
  <c r="A553" i="3"/>
  <c r="A445" i="3"/>
  <c r="A1326" i="3"/>
  <c r="A1094" i="3"/>
  <c r="A278" i="3"/>
  <c r="A506" i="3"/>
  <c r="A861" i="3"/>
  <c r="A1465" i="3"/>
  <c r="A809" i="3"/>
  <c r="A154" i="3"/>
  <c r="A256" i="3"/>
  <c r="A258" i="3"/>
  <c r="A418" i="3"/>
  <c r="A1458" i="3"/>
  <c r="A164" i="3"/>
  <c r="A590" i="3"/>
  <c r="A238" i="3"/>
  <c r="A1139" i="3"/>
  <c r="A1178" i="3"/>
  <c r="A1079" i="3"/>
  <c r="A320" i="3"/>
  <c r="A335" i="3"/>
  <c r="A56" i="3"/>
  <c r="A332" i="3"/>
  <c r="A431" i="3"/>
  <c r="A1090" i="3"/>
  <c r="A557" i="3"/>
  <c r="A703" i="3"/>
  <c r="A625" i="3"/>
  <c r="A855" i="3"/>
  <c r="A1533" i="3"/>
  <c r="A182" i="3"/>
  <c r="A518" i="3"/>
  <c r="A798" i="3"/>
  <c r="A675" i="3"/>
  <c r="A494" i="3"/>
  <c r="A1466" i="3"/>
  <c r="A48" i="3"/>
  <c r="A55" i="3"/>
  <c r="A1580" i="3"/>
  <c r="A474" i="3"/>
  <c r="A1602" i="3"/>
  <c r="A1354" i="3"/>
  <c r="A1492" i="3"/>
  <c r="A867" i="3"/>
  <c r="A1624" i="3"/>
  <c r="A528" i="3"/>
  <c r="A1446" i="3"/>
  <c r="A224" i="3"/>
  <c r="A1194" i="3"/>
  <c r="A73" i="3"/>
  <c r="A369" i="3"/>
  <c r="A902" i="3"/>
  <c r="A944" i="3"/>
  <c r="A339" i="3"/>
  <c r="A23" i="3"/>
  <c r="A997" i="3"/>
  <c r="A1115" i="3"/>
  <c r="A390" i="3"/>
  <c r="A1011" i="3"/>
  <c r="A910" i="3"/>
  <c r="A530" i="3"/>
  <c r="A411" i="3"/>
  <c r="A129" i="3"/>
  <c r="A1615" i="3"/>
  <c r="A362" i="3"/>
  <c r="A1496" i="3"/>
  <c r="A1576" i="3"/>
  <c r="A1318" i="3"/>
  <c r="A648" i="3"/>
  <c r="A1417" i="3"/>
  <c r="A597" i="3"/>
  <c r="A266" i="3"/>
  <c r="A1295" i="3"/>
  <c r="A996" i="3"/>
  <c r="A110" i="3"/>
  <c r="A961" i="3"/>
  <c r="A531" i="3"/>
  <c r="A1456" i="3"/>
  <c r="A30" i="3"/>
  <c r="A1158" i="3"/>
  <c r="A794" i="3"/>
  <c r="A1358" i="3"/>
  <c r="A830" i="3"/>
  <c r="A588" i="3"/>
  <c r="A249" i="3"/>
  <c r="A86" i="3"/>
  <c r="A1440" i="3"/>
  <c r="A726" i="3"/>
  <c r="A57" i="3"/>
  <c r="A1717" i="3"/>
  <c r="A922" i="3"/>
  <c r="A389" i="3"/>
  <c r="A684" i="3"/>
  <c r="A359" i="3"/>
  <c r="A174" i="3"/>
  <c r="A1305" i="3"/>
  <c r="A463" i="3"/>
  <c r="A1613" i="3"/>
  <c r="A1188" i="3"/>
  <c r="A958" i="3"/>
  <c r="A777" i="3"/>
  <c r="A1467" i="3"/>
  <c r="A90" i="3"/>
  <c r="A819" i="3"/>
  <c r="A54" i="3"/>
  <c r="A1522" i="3"/>
  <c r="A1251" i="3"/>
  <c r="A24" i="3"/>
  <c r="A1707" i="3"/>
  <c r="A935" i="3"/>
  <c r="A1538" i="3"/>
  <c r="A1535" i="3"/>
  <c r="A1716" i="3"/>
  <c r="A416" i="3"/>
  <c r="A397" i="3"/>
  <c r="A1514" i="3"/>
  <c r="A1390" i="3"/>
  <c r="A376" i="3"/>
  <c r="A116" i="3"/>
  <c r="A1526" i="3"/>
  <c r="A1266" i="3"/>
  <c r="A1245" i="3"/>
  <c r="A1654" i="3"/>
  <c r="A1740" i="3"/>
  <c r="A1383" i="3"/>
  <c r="A15" i="3"/>
  <c r="A1577" i="3"/>
  <c r="A1366" i="3"/>
  <c r="A863" i="3"/>
  <c r="A725" i="3"/>
  <c r="A146" i="3"/>
  <c r="A1255" i="3"/>
  <c r="A662" i="3"/>
  <c r="A125" i="3"/>
  <c r="A1516" i="3"/>
  <c r="A455" i="3"/>
  <c r="A805" i="3"/>
  <c r="A1270" i="3"/>
  <c r="A220" i="3"/>
  <c r="A1494" i="3"/>
  <c r="A1009" i="3"/>
  <c r="A1559" i="3"/>
  <c r="A1629" i="3"/>
  <c r="A1470" i="3"/>
  <c r="A834" i="3"/>
  <c r="A1064" i="3" l="1"/>
  <c r="A601" i="3"/>
  <c r="A1736" i="3"/>
  <c r="A325" i="3"/>
  <c r="A1485" i="3"/>
  <c r="A521" i="3"/>
  <c r="A1175" i="3"/>
  <c r="A152" i="3"/>
  <c r="A985" i="3"/>
  <c r="A624" i="3"/>
  <c r="A847" i="3"/>
  <c r="A965" i="3"/>
  <c r="A693" i="3"/>
  <c r="A100" i="3"/>
  <c r="A1069" i="3"/>
  <c r="A1091" i="3"/>
  <c r="A909" i="3"/>
  <c r="A573" i="3"/>
  <c r="A581" i="3"/>
  <c r="A28" i="3"/>
  <c r="A1267" i="3"/>
  <c r="A1445" i="3"/>
  <c r="A344" i="3"/>
  <c r="A1005" i="3"/>
  <c r="A1643" i="3"/>
  <c r="A235" i="3"/>
  <c r="A222" i="3"/>
  <c r="A598" i="3"/>
  <c r="A770" i="3"/>
  <c r="A203" i="3"/>
  <c r="A824" i="3"/>
  <c r="A78" i="3"/>
  <c r="A1474" i="3"/>
  <c r="A1250" i="3"/>
  <c r="A1127" i="3"/>
  <c r="A666" i="3"/>
  <c r="A185" i="3"/>
  <c r="A900" i="3"/>
  <c r="A1723" i="3"/>
  <c r="A1443" i="3"/>
  <c r="A25" i="3"/>
  <c r="A908" i="3"/>
  <c r="A1370" i="3"/>
  <c r="A132" i="3"/>
  <c r="A270" i="3"/>
  <c r="A1360" i="3"/>
  <c r="A449" i="3"/>
  <c r="A1671" i="3"/>
  <c r="A1287" i="3"/>
  <c r="A378" i="3"/>
  <c r="A207" i="3"/>
  <c r="A1311" i="3"/>
  <c r="A1656" i="3"/>
  <c r="A973" i="3"/>
  <c r="A489" i="3"/>
  <c r="A119" i="3"/>
  <c r="A1108" i="3"/>
  <c r="A81" i="3"/>
  <c r="A436" i="3"/>
  <c r="A1410" i="3"/>
  <c r="A1462" i="3"/>
  <c r="A853" i="3"/>
  <c r="A88" i="3"/>
  <c r="A605" i="3"/>
  <c r="A1105" i="3"/>
  <c r="A145" i="3"/>
  <c r="A977" i="3"/>
  <c r="A482" i="3"/>
  <c r="A1202" i="3"/>
  <c r="A980" i="3"/>
  <c r="A1563" i="3"/>
  <c r="A1179" i="3"/>
  <c r="A549" i="3"/>
  <c r="A181" i="3"/>
  <c r="A113" i="3"/>
  <c r="A1030" i="3"/>
  <c r="A1511" i="3"/>
  <c r="A199" i="3"/>
  <c r="A994" i="3"/>
  <c r="A1164" i="3"/>
  <c r="A1119" i="3"/>
  <c r="A947" i="3"/>
  <c r="A930" i="3"/>
  <c r="A615" i="3"/>
  <c r="A1211" i="3"/>
  <c r="A636" i="3"/>
  <c r="A906" i="3"/>
  <c r="A147" i="3"/>
  <c r="A688" i="3"/>
  <c r="A1633" i="3"/>
  <c r="A1714" i="3"/>
  <c r="A1301" i="3"/>
  <c r="A874" i="3"/>
  <c r="A1660" i="3"/>
  <c r="A137" i="3"/>
  <c r="A1345" i="3"/>
  <c r="A1659" i="3"/>
  <c r="A1155" i="3"/>
  <c r="A869" i="3"/>
  <c r="A244" i="3"/>
  <c r="A1038" i="3"/>
  <c r="A346" i="3"/>
  <c r="A757" i="3"/>
  <c r="A505" i="3"/>
  <c r="A843" i="3"/>
  <c r="A428" i="3"/>
  <c r="A32" i="3"/>
  <c r="A1630" i="3"/>
  <c r="A274" i="3"/>
  <c r="A1541" i="3"/>
  <c r="A756" i="3"/>
  <c r="A526" i="3"/>
  <c r="A713" i="3"/>
  <c r="A829" i="3"/>
  <c r="A572" i="3"/>
  <c r="A541" i="3"/>
  <c r="A387" i="3"/>
  <c r="A1408" i="3"/>
  <c r="A607" i="3"/>
  <c r="A711" i="3"/>
  <c r="A1488" i="3"/>
  <c r="A1313" i="3"/>
  <c r="A920" i="3"/>
  <c r="A331" i="3"/>
  <c r="A1263" i="3"/>
  <c r="A177" i="3"/>
  <c r="A637" i="3"/>
  <c r="A1098" i="3"/>
  <c r="A1300" i="3"/>
  <c r="A188" i="3"/>
  <c r="A64" i="3"/>
  <c r="A219" i="3"/>
  <c r="A705" i="3"/>
  <c r="A356" i="3"/>
  <c r="A1330" i="3"/>
  <c r="A742" i="3"/>
  <c r="A561" i="3"/>
  <c r="A1599" i="3"/>
  <c r="A941" i="3"/>
  <c r="A2" i="3"/>
  <c r="A1584" i="3"/>
  <c r="A813" i="3"/>
  <c r="A907" i="3"/>
  <c r="A1321" i="3"/>
  <c r="A406" i="3"/>
  <c r="A1317" i="3"/>
  <c r="A646" i="3"/>
  <c r="A510" i="3"/>
  <c r="A450" i="3"/>
  <c r="A722" i="3"/>
  <c r="A781" i="3"/>
  <c r="A349" i="3"/>
  <c r="A140" i="3"/>
  <c r="A1016" i="3"/>
  <c r="A1722" i="3"/>
  <c r="A404" i="3"/>
  <c r="A1063" i="3"/>
  <c r="A1334" i="3"/>
  <c r="A1734" i="3"/>
  <c r="A1130" i="3"/>
  <c r="A1109" i="3"/>
  <c r="A749" i="3"/>
  <c r="A1137" i="3"/>
  <c r="A1558" i="3"/>
  <c r="A254" i="3"/>
  <c r="A1731" i="3"/>
  <c r="A296" i="3"/>
  <c r="A1121" i="3"/>
  <c r="A622" i="3"/>
  <c r="A169" i="3"/>
  <c r="A752" i="3"/>
  <c r="A1166" i="3"/>
  <c r="A807" i="3"/>
  <c r="A1227" i="3"/>
  <c r="A1439" i="3"/>
  <c r="A708" i="3"/>
  <c r="A1648" i="3"/>
  <c r="A1353" i="3"/>
  <c r="A1415" i="3"/>
  <c r="A1589" i="3"/>
  <c r="A1200" i="3"/>
  <c r="A1269" i="3"/>
  <c r="A670" i="3"/>
  <c r="A1183" i="3"/>
  <c r="A465" i="3"/>
  <c r="A804" i="3"/>
  <c r="A1096" i="3"/>
  <c r="A1441" i="3"/>
  <c r="A308" i="3"/>
  <c r="A872" i="3"/>
  <c r="A231" i="3"/>
  <c r="A963" i="3"/>
  <c r="A1515" i="3"/>
  <c r="A201" i="3"/>
  <c r="A891" i="3"/>
  <c r="A679" i="3"/>
  <c r="A681" i="3"/>
  <c r="A720" i="3"/>
  <c r="A126" i="3"/>
  <c r="A788" i="3"/>
  <c r="A1036" i="3"/>
  <c r="A1238" i="3"/>
  <c r="A833" i="3"/>
  <c r="A1688" i="3"/>
  <c r="A1174" i="3"/>
  <c r="A208" i="3"/>
  <c r="A1519" i="3"/>
  <c r="A1402" i="3"/>
  <c r="A1081" i="3"/>
  <c r="A868" i="3"/>
  <c r="A1523" i="3"/>
  <c r="A881" i="3"/>
  <c r="A1045" i="3"/>
  <c r="A51" i="3"/>
  <c r="A691" i="3"/>
  <c r="A365" i="3"/>
  <c r="A1512" i="3"/>
  <c r="A1392" i="3"/>
  <c r="A1226" i="3"/>
  <c r="A1256" i="3"/>
  <c r="A1566" i="3"/>
  <c r="A1386" i="3"/>
  <c r="A236" i="3"/>
  <c r="A654" i="3"/>
  <c r="A846" i="3"/>
  <c r="A1135" i="3"/>
  <c r="A1371" i="3"/>
  <c r="A678" i="3"/>
  <c r="A446" i="3"/>
  <c r="A548" i="3"/>
  <c r="A1043" i="3"/>
  <c r="A1484" i="3"/>
  <c r="A1162" i="3"/>
  <c r="A486" i="3"/>
  <c r="A782" i="3"/>
  <c r="A67" i="3"/>
  <c r="A972" i="3"/>
  <c r="A1477" i="3"/>
  <c r="A273" i="3"/>
  <c r="A540" i="3"/>
  <c r="A1206" i="3"/>
  <c r="A186" i="3"/>
  <c r="A246" i="3"/>
  <c r="A309" i="3"/>
  <c r="A1184" i="3"/>
  <c r="A364" i="3"/>
  <c r="A584" i="3"/>
  <c r="A437" i="3"/>
  <c r="A1611" i="3"/>
  <c r="A792" i="3"/>
  <c r="A1352" i="3"/>
  <c r="A563" i="3"/>
  <c r="A1741" i="3"/>
  <c r="A1067" i="3"/>
  <c r="A438" i="3"/>
  <c r="A1645" i="3"/>
  <c r="A1261" i="3"/>
  <c r="A604" i="3"/>
  <c r="A1609" i="3"/>
  <c r="A1437" i="3"/>
  <c r="A532" i="3"/>
  <c r="A1041" i="3"/>
  <c r="A403" i="3"/>
  <c r="A955" i="3"/>
  <c r="A1290" i="3"/>
  <c r="A736" i="3"/>
  <c r="A1407" i="3"/>
  <c r="A8" i="3"/>
  <c r="A433" i="3"/>
  <c r="A245" i="3"/>
  <c r="A109" i="3"/>
  <c r="A1163" i="3"/>
  <c r="A1607" i="3"/>
  <c r="A304" i="3"/>
  <c r="A1278" i="3"/>
  <c r="A860" i="3"/>
  <c r="A464" i="3"/>
  <c r="A1310" i="3"/>
  <c r="A765" i="3"/>
  <c r="A1132" i="3"/>
  <c r="A643" i="3"/>
  <c r="A1335" i="3"/>
  <c r="A316" i="3"/>
  <c r="A1677" i="3"/>
  <c r="A120" i="3"/>
  <c r="A1017" i="3"/>
  <c r="A504" i="3"/>
  <c r="A473" i="3"/>
  <c r="A483" i="3"/>
  <c r="A87" i="3"/>
  <c r="A778" i="3"/>
  <c r="A956" i="3"/>
  <c r="A755" i="3"/>
  <c r="A523" i="3"/>
  <c r="A1229" i="3"/>
  <c r="A1735" i="3"/>
  <c r="A441" i="3"/>
  <c r="A655" i="3"/>
  <c r="A1500" i="3"/>
  <c r="A82" i="3"/>
  <c r="A313" i="3"/>
  <c r="A1554" i="3"/>
  <c r="A859" i="3"/>
  <c r="A210" i="3"/>
  <c r="A1099" i="3"/>
  <c r="A1539" i="3"/>
  <c r="A491" i="3"/>
  <c r="A65" i="3"/>
  <c r="A814" i="3"/>
  <c r="A1532" i="3"/>
  <c r="A566" i="3"/>
  <c r="A1636" i="3"/>
  <c r="A462" i="3"/>
  <c r="A1097" i="3"/>
  <c r="A1675" i="3"/>
  <c r="A1080" i="3"/>
  <c r="A1575" i="3"/>
  <c r="A698" i="3"/>
  <c r="A352" i="3"/>
  <c r="A1506" i="3"/>
  <c r="A1078" i="3"/>
  <c r="A587" i="3"/>
  <c r="A689" i="3"/>
  <c r="A580" i="3"/>
  <c r="A990" i="3"/>
  <c r="A676" i="3"/>
  <c r="A595" i="3"/>
  <c r="A1086" i="3"/>
  <c r="A635" i="3"/>
  <c r="A884" i="3"/>
  <c r="A552" i="3"/>
  <c r="A1475" i="3"/>
  <c r="A511" i="3"/>
  <c r="A330" i="3"/>
  <c r="A747" i="3"/>
  <c r="A1409" i="3"/>
  <c r="A1469" i="3"/>
  <c r="A1181" i="3"/>
  <c r="A1471" i="3"/>
  <c r="A444" i="3"/>
  <c r="A250" i="3"/>
  <c r="A619" i="3"/>
  <c r="A831" i="3"/>
  <c r="A1662" i="3"/>
  <c r="A1324" i="3"/>
  <c r="A1140" i="3"/>
  <c r="A898" i="3"/>
  <c r="A1700" i="3"/>
  <c r="A1138" i="3"/>
  <c r="A211" i="3"/>
  <c r="A61" i="3"/>
  <c r="A103" i="3"/>
  <c r="A1265" i="3"/>
  <c r="A592" i="3"/>
  <c r="A1123" i="3"/>
  <c r="A1742" i="3"/>
  <c r="A1289" i="3"/>
  <c r="A746" i="3"/>
  <c r="A31" i="3"/>
  <c r="A294" i="3"/>
  <c r="A457" i="3"/>
  <c r="A1195" i="3"/>
  <c r="A1706" i="3"/>
  <c r="A671" i="3"/>
  <c r="A1696" i="3"/>
  <c r="A470" i="3"/>
  <c r="A1225" i="3"/>
  <c r="A1591" i="3"/>
  <c r="A924" i="3"/>
  <c r="A247" i="3"/>
  <c r="A1586" i="3"/>
  <c r="A306" i="3"/>
  <c r="A954" i="3"/>
  <c r="A1380" i="3"/>
  <c r="A888" i="3"/>
  <c r="A1679" i="3"/>
  <c r="A826" i="3"/>
  <c r="A1150" i="3"/>
  <c r="A645" i="3"/>
  <c r="A1601" i="3"/>
  <c r="A217" i="3"/>
  <c r="A315" i="3"/>
  <c r="A1118" i="3"/>
  <c r="A730" i="3"/>
  <c r="A1663" i="3"/>
  <c r="A626" i="3"/>
  <c r="A520" i="3"/>
  <c r="A1748" i="3"/>
  <c r="A413" i="3"/>
  <c r="A913" i="3"/>
  <c r="A225" i="3"/>
  <c r="A578" i="3"/>
  <c r="A1487" i="3"/>
  <c r="A382" i="3"/>
  <c r="A897" i="3"/>
  <c r="A102" i="3"/>
  <c r="A122" i="3"/>
  <c r="A998" i="3"/>
  <c r="A1431" i="3"/>
  <c r="A1752" i="3"/>
  <c r="A187" i="3"/>
  <c r="A1395" i="3"/>
  <c r="A575" i="3"/>
  <c r="A668" i="3"/>
  <c r="A1389" i="3"/>
  <c r="A291" i="3"/>
  <c r="A704" i="3"/>
  <c r="A702" i="3"/>
  <c r="A568" i="3"/>
  <c r="A1570" i="3"/>
  <c r="A1220" i="3"/>
  <c r="A685" i="3"/>
  <c r="A1681" i="3"/>
  <c r="A509" i="3"/>
  <c r="A20" i="3"/>
  <c r="A1297" i="3"/>
  <c r="A1721" i="3"/>
  <c r="A121" i="3"/>
  <c r="A890" i="3"/>
  <c r="A1604" i="3"/>
  <c r="A1513" i="3"/>
  <c r="A923" i="3"/>
  <c r="A519" i="3"/>
  <c r="A1543" i="3"/>
  <c r="A780" i="3"/>
  <c r="A11" i="3"/>
  <c r="A1627" i="3"/>
  <c r="A1205" i="3"/>
  <c r="A851" i="3"/>
  <c r="A1478" i="3"/>
  <c r="A1018" i="3"/>
  <c r="A1357" i="3"/>
  <c r="A1710" i="3"/>
  <c r="A957" i="3"/>
  <c r="A911" i="3"/>
  <c r="A1701" i="3"/>
  <c r="A354" i="3"/>
  <c r="A585" i="3"/>
  <c r="A1050" i="3"/>
  <c r="A1518" i="3"/>
  <c r="A284" i="3"/>
  <c r="A800" i="3"/>
  <c r="A727" i="3"/>
  <c r="A189" i="3"/>
  <c r="A1075" i="3"/>
  <c r="A816" i="3"/>
  <c r="A929" i="3"/>
  <c r="A1359" i="3"/>
  <c r="A1204" i="3"/>
  <c r="A1168" i="3"/>
  <c r="A1048" i="3"/>
  <c r="A1448" i="3"/>
  <c r="A932" i="3"/>
  <c r="A381" i="3"/>
  <c r="A206" i="3"/>
  <c r="A233" i="3"/>
  <c r="A63" i="3"/>
  <c r="A1095" i="3"/>
  <c r="A115" i="3"/>
  <c r="A551" i="3"/>
  <c r="A265" i="3"/>
  <c r="A882" i="3"/>
  <c r="A569" i="3"/>
  <c r="A613" i="3"/>
  <c r="A163" i="3"/>
  <c r="A157" i="3"/>
  <c r="A536" i="3"/>
  <c r="A195" i="3"/>
  <c r="A680" i="3"/>
  <c r="A1355" i="3"/>
  <c r="A1727" i="3"/>
  <c r="A644" i="3"/>
  <c r="A252" i="3"/>
  <c r="A822" i="3"/>
  <c r="A1720" i="3"/>
  <c r="A134" i="3"/>
  <c r="A1702" i="3"/>
  <c r="A1282" i="3"/>
  <c r="A1339" i="3"/>
  <c r="A500" i="3"/>
  <c r="A499" i="3"/>
  <c r="A1012" i="3"/>
  <c r="A983" i="3"/>
  <c r="A269" i="3"/>
  <c r="A999" i="3"/>
  <c r="A261" i="3"/>
  <c r="A946" i="3"/>
  <c r="A351" i="3"/>
  <c r="A1497" i="3"/>
  <c r="A1690" i="3"/>
  <c r="A399" i="3"/>
  <c r="A1285" i="3"/>
  <c r="A1555" i="3"/>
  <c r="A513" i="3"/>
  <c r="A307" i="3"/>
  <c r="A889" i="3"/>
  <c r="A602" i="3"/>
  <c r="A251" i="3"/>
  <c r="A660" i="3"/>
  <c r="A10" i="3"/>
  <c r="A53" i="3"/>
  <c r="A665" i="3"/>
  <c r="A1394" i="3"/>
  <c r="A866" i="3"/>
  <c r="A1593" i="3"/>
  <c r="A19" i="3"/>
  <c r="A435" i="3"/>
  <c r="A753" i="3"/>
  <c r="A893" i="3"/>
  <c r="A490" i="3"/>
  <c r="A871" i="3"/>
  <c r="A775" i="3"/>
  <c r="A1004" i="3"/>
  <c r="A205" i="3"/>
  <c r="A1737" i="3"/>
  <c r="A1191" i="3"/>
  <c r="A1718" i="3"/>
  <c r="A1617" i="3"/>
  <c r="A1620" i="3"/>
  <c r="A1610" i="3"/>
  <c r="A974" i="3"/>
  <c r="A149" i="3"/>
  <c r="A237" i="3"/>
  <c r="A771" i="3"/>
  <c r="A1284" i="3"/>
  <c r="A810" i="3"/>
  <c r="A1254" i="3"/>
  <c r="A371" i="3"/>
  <c r="A1365" i="3"/>
  <c r="A36" i="3"/>
  <c r="A13" i="3"/>
  <c r="A259" i="3"/>
  <c r="A1509" i="3"/>
  <c r="A297" i="3"/>
  <c r="A1425" i="3"/>
  <c r="A1180" i="3"/>
  <c r="A1058" i="3"/>
  <c r="A165" i="3"/>
  <c r="A919" i="3"/>
  <c r="A610" i="3"/>
  <c r="A1709" i="3"/>
  <c r="A221" i="3"/>
  <c r="A515" i="3"/>
  <c r="A879" i="3"/>
  <c r="A264" i="3"/>
  <c r="A700" i="3"/>
  <c r="A1683" i="3"/>
  <c r="A240" i="3"/>
  <c r="A91" i="3"/>
  <c r="A986" i="3"/>
  <c r="A1021" i="3"/>
  <c r="A395" i="3"/>
  <c r="A790" i="3"/>
  <c r="A677" i="3"/>
  <c r="A1356" i="3"/>
  <c r="A136" i="3"/>
  <c r="A503" i="3"/>
  <c r="A21" i="3"/>
  <c r="A1430" i="3"/>
  <c r="A1416" i="3"/>
  <c r="A1622" i="3"/>
  <c r="A750" i="3"/>
  <c r="A1264" i="3"/>
  <c r="A1268" i="3"/>
  <c r="A1557" i="3"/>
  <c r="A176" i="3"/>
  <c r="A754" i="3"/>
  <c r="A1170" i="3"/>
  <c r="A811" i="3"/>
  <c r="A1545" i="3"/>
  <c r="A633" i="3"/>
  <c r="A931" i="3"/>
  <c r="A967" i="3"/>
  <c r="A915" i="3"/>
  <c r="A1531" i="3"/>
  <c r="A1687" i="3"/>
  <c r="A1569" i="3"/>
  <c r="A1499" i="3"/>
  <c r="A392" i="3"/>
  <c r="A27" i="3"/>
  <c r="A718" i="3"/>
  <c r="A1153" i="3"/>
  <c r="A1396" i="3"/>
  <c r="A1403" i="3"/>
  <c r="A1212" i="3"/>
  <c r="A151" i="3"/>
  <c r="A1192" i="3"/>
  <c r="A47" i="3"/>
  <c r="A1085" i="3"/>
  <c r="A1414" i="3"/>
  <c r="A425" i="3"/>
  <c r="A1252" i="3"/>
  <c r="A1054" i="3"/>
  <c r="A1190" i="3"/>
  <c r="A363" i="3"/>
  <c r="A1404" i="3"/>
  <c r="A1507" i="3"/>
  <c r="A393" i="3"/>
  <c r="A293" i="3"/>
  <c r="A253" i="3"/>
  <c r="A692" i="3"/>
  <c r="A447" i="3"/>
  <c r="A479" i="3"/>
  <c r="A845" i="3"/>
  <c r="A1260" i="3"/>
  <c r="A84" i="3"/>
  <c r="A1676" i="3"/>
  <c r="A971" i="3"/>
  <c r="A1583" i="3"/>
  <c r="A1729" i="3"/>
  <c r="A1262" i="3"/>
  <c r="A1257" i="3"/>
  <c r="A926" i="3"/>
  <c r="A938" i="3"/>
  <c r="A1055" i="3"/>
  <c r="A812" i="3"/>
  <c r="A1046" i="3"/>
  <c r="A1367" i="3"/>
  <c r="A706" i="3"/>
  <c r="A1549" i="3"/>
  <c r="A1035" i="3"/>
  <c r="A529" i="3"/>
  <c r="A1548" i="3"/>
  <c r="A1581" i="3"/>
  <c r="A1657" i="3"/>
  <c r="A1562" i="3"/>
  <c r="A230" i="3"/>
  <c r="A1248" i="3"/>
  <c r="A748" i="3"/>
  <c r="A1608" i="3"/>
  <c r="A1743" i="3"/>
  <c r="A682" i="3"/>
  <c r="A1298" i="3"/>
  <c r="A198" i="3"/>
  <c r="A579" i="3"/>
  <c r="A280" i="3"/>
  <c r="A268" i="3"/>
  <c r="A38" i="3"/>
  <c r="A1639" i="3"/>
  <c r="A634" i="3"/>
  <c r="A1141" i="3"/>
  <c r="A1134" i="3"/>
  <c r="A501" i="3"/>
  <c r="A1143" i="3"/>
  <c r="A658" i="3"/>
  <c r="A993" i="3"/>
  <c r="A215" i="3"/>
  <c r="A327" i="3"/>
  <c r="A107" i="3"/>
  <c r="A950" i="3"/>
  <c r="A492" i="3"/>
  <c r="A17" i="3"/>
  <c r="A1571" i="3"/>
  <c r="A1378" i="3"/>
  <c r="A1000" i="3"/>
  <c r="A887" i="3"/>
  <c r="A683" i="3"/>
  <c r="A12" i="3"/>
  <c r="A837" i="3"/>
  <c r="A1412" i="3"/>
  <c r="A537" i="3"/>
  <c r="A1381" i="3"/>
  <c r="A105" i="3"/>
  <c r="A758" i="3"/>
  <c r="A673" i="3"/>
  <c r="A1222" i="3"/>
  <c r="A1148" i="3"/>
  <c r="A1745" i="3"/>
  <c r="A358" i="3"/>
  <c r="A1112" i="3"/>
  <c r="A896" i="3"/>
  <c r="A832" i="3"/>
  <c r="A1695" i="3"/>
  <c r="A714" i="3"/>
  <c r="A460" i="3"/>
  <c r="A574" i="3"/>
  <c r="A1253" i="3"/>
  <c r="A827" i="3"/>
  <c r="A593" i="3"/>
  <c r="A1670" i="3"/>
  <c r="A1072" i="3"/>
  <c r="A1032" i="3"/>
  <c r="A1293" i="3"/>
  <c r="A476" i="3"/>
  <c r="A60" i="3"/>
  <c r="A1001" i="3"/>
  <c r="A272" i="3"/>
  <c r="A167" i="3"/>
  <c r="A772" i="3"/>
  <c r="A627" i="3"/>
  <c r="A1303" i="3"/>
  <c r="A535" i="3"/>
  <c r="A66" i="3"/>
  <c r="A1491" i="3"/>
  <c r="A1641" i="3"/>
  <c r="A178" i="3"/>
  <c r="A1432" i="3"/>
  <c r="A40" i="3"/>
  <c r="A1728" i="3"/>
  <c r="A1398" i="3"/>
  <c r="A1224" i="3"/>
  <c r="A427" i="3"/>
  <c r="A533" i="3"/>
  <c r="A1732" i="3"/>
  <c r="A1413" i="3"/>
  <c r="A45" i="3"/>
  <c r="A733" i="3"/>
  <c r="A400" i="3"/>
  <c r="A522" i="3"/>
  <c r="A1294" i="3"/>
  <c r="A493" i="3"/>
  <c r="A1472" i="3"/>
  <c r="A686" i="3"/>
  <c r="A1652" i="3"/>
  <c r="A263" i="3"/>
  <c r="A1612" i="3"/>
  <c r="A3" i="3"/>
  <c r="A292" i="3"/>
  <c r="A1480" i="3"/>
  <c r="A1711" i="3"/>
  <c r="A68" i="3"/>
  <c r="A144" i="3"/>
  <c r="A276" i="3"/>
  <c r="A448" i="3"/>
  <c r="A903" i="3"/>
  <c r="A1233" i="3"/>
  <c r="A85" i="3"/>
  <c r="A1550" i="3"/>
  <c r="A162" i="3"/>
  <c r="A1597" i="3"/>
  <c r="A631" i="3"/>
  <c r="A41" i="3"/>
  <c r="A43" i="3"/>
  <c r="A118" i="3"/>
  <c r="A773" i="3"/>
  <c r="A1422" i="3"/>
  <c r="A857" i="3"/>
  <c r="A712" i="3"/>
  <c r="A1655" i="3"/>
  <c r="A1653" i="3"/>
  <c r="A295" i="3"/>
  <c r="A194" i="3"/>
  <c r="A545" i="3"/>
  <c r="A323" i="3"/>
  <c r="A1473" i="3"/>
  <c r="A1375" i="3"/>
  <c r="A1026" i="3"/>
  <c r="A314" i="3"/>
  <c r="A709" i="3"/>
  <c r="A542" i="3"/>
  <c r="A939" i="3"/>
  <c r="A1751" i="3"/>
  <c r="A336" i="3"/>
  <c r="A1666" i="3"/>
  <c r="A1546" i="3"/>
  <c r="A695" i="3"/>
  <c r="A478" i="3"/>
  <c r="A1750" i="3"/>
  <c r="A715" i="3"/>
  <c r="A1275" i="3"/>
  <c r="A1312" i="3"/>
  <c r="A517" i="3"/>
  <c r="A1203" i="3"/>
  <c r="A1230" i="3"/>
  <c r="A1002" i="3"/>
  <c r="A731" i="3"/>
  <c r="A514" i="3"/>
  <c r="A1433" i="3"/>
  <c r="A127" i="3"/>
  <c r="A248" i="3"/>
  <c r="A1350" i="3"/>
  <c r="A1646" i="3"/>
  <c r="A1117" i="3"/>
  <c r="A108" i="3"/>
  <c r="A917" i="3"/>
  <c r="A1468" i="3"/>
  <c r="A970" i="3"/>
  <c r="A1649" i="3"/>
  <c r="A1628" i="3"/>
  <c r="A892" i="3"/>
  <c r="A1520" i="3"/>
  <c r="A124" i="3"/>
  <c r="A1733" i="3"/>
  <c r="A603" i="3"/>
  <c r="A1382" i="3"/>
  <c r="A632" i="3"/>
  <c r="A1534" i="3"/>
  <c r="A739" i="3"/>
  <c r="A1699" i="3"/>
  <c r="A1070" i="3"/>
  <c r="A612" i="3"/>
  <c r="A1006" i="3"/>
  <c r="A609" i="3"/>
  <c r="A1708" i="3"/>
  <c r="A1461" i="3"/>
  <c r="A616" i="3"/>
  <c r="A1587" i="3"/>
  <c r="A793" i="3"/>
  <c r="A342" i="3"/>
  <c r="A283" i="3"/>
  <c r="A18" i="3"/>
  <c r="A716" i="3"/>
  <c r="A33" i="3"/>
  <c r="A488" i="3"/>
  <c r="A1020" i="3"/>
  <c r="A131" i="3"/>
  <c r="A175" i="3"/>
  <c r="A1167" i="3"/>
  <c r="A1459" i="3"/>
  <c r="A1405" i="3"/>
  <c r="A1065" i="3"/>
  <c r="A1384" i="3"/>
  <c r="A942" i="3"/>
  <c r="A156" i="3"/>
  <c r="A1236" i="3"/>
  <c r="A1364" i="3"/>
  <c r="A795" i="3"/>
  <c r="A1682" i="3"/>
  <c r="A355" i="3"/>
  <c r="A543" i="3"/>
  <c r="A1455" i="3"/>
  <c r="A948" i="3"/>
  <c r="A1626" i="3"/>
  <c r="A1452" i="3"/>
  <c r="A982" i="3"/>
  <c r="A234" i="3"/>
  <c r="A951" i="3"/>
  <c r="A1189" i="3"/>
  <c r="A1221" i="3"/>
  <c r="A83" i="3"/>
  <c r="A1272" i="3"/>
  <c r="A1172" i="3"/>
  <c r="A556" i="3"/>
  <c r="A223" i="3"/>
  <c r="A940" i="3"/>
  <c r="A1113" i="3"/>
  <c r="A285" i="3"/>
  <c r="A1388" i="3"/>
  <c r="A1291" i="3"/>
  <c r="A1476" i="3"/>
  <c r="A873" i="3"/>
  <c r="A969" i="3"/>
  <c r="A1590" i="3"/>
  <c r="A641" i="3"/>
  <c r="A196" i="3"/>
  <c r="A311" i="3"/>
  <c r="A1387" i="3"/>
  <c r="A239" i="3"/>
  <c r="A386" i="3"/>
  <c r="A1333" i="3"/>
  <c r="A133" i="3"/>
  <c r="A796" i="3"/>
  <c r="A1040" i="3"/>
  <c r="A1614" i="3"/>
  <c r="A1320" i="3"/>
  <c r="A696" i="3"/>
  <c r="A1598" i="3"/>
  <c r="A312" i="3"/>
  <c r="A1299" i="3"/>
  <c r="A372" i="3"/>
  <c r="A368" i="3"/>
  <c r="A469" i="3"/>
  <c r="A321" i="3"/>
  <c r="A1623" i="3"/>
  <c r="A928" i="3"/>
  <c r="A981" i="3"/>
  <c r="A1060" i="3"/>
  <c r="A1146" i="3"/>
  <c r="A759" i="3"/>
  <c r="A1632" i="3"/>
  <c r="A1730" i="3"/>
  <c r="A59" i="3"/>
  <c r="A1498" i="3"/>
  <c r="A1486" i="3"/>
  <c r="A858" i="3"/>
  <c r="A1074" i="3"/>
  <c r="A1588" i="3"/>
  <c r="A150" i="3"/>
  <c r="A1618" i="3"/>
  <c r="A1705" i="3"/>
  <c r="A92" i="3"/>
  <c r="A599" i="3"/>
  <c r="A26" i="3"/>
  <c r="A1247" i="3"/>
  <c r="A1277" i="3"/>
  <c r="A1133" i="3"/>
  <c r="A1428" i="3"/>
  <c r="A1379" i="3"/>
  <c r="A1304" i="3"/>
  <c r="A324" i="3"/>
  <c r="A184" i="3"/>
  <c r="A1450" i="3"/>
  <c r="A334" i="3"/>
  <c r="A1444" i="3"/>
  <c r="A1744" i="3"/>
  <c r="A1152" i="3"/>
  <c r="A1400" i="3"/>
  <c r="A9" i="3"/>
  <c r="A894" i="3"/>
  <c r="A1231" i="3"/>
  <c r="A732" i="3"/>
  <c r="A611" i="3"/>
  <c r="A1273" i="3"/>
  <c r="A337" i="3"/>
  <c r="A943" i="3"/>
  <c r="A1505" i="3"/>
  <c r="A1237" i="3"/>
  <c r="A1411" i="3"/>
  <c r="A1603" i="3"/>
  <c r="A1668" i="3"/>
  <c r="A70" i="3"/>
  <c r="A357" i="3"/>
  <c r="A1073" i="3"/>
  <c r="A562" i="3"/>
  <c r="A1540" i="3"/>
  <c r="A1625" i="3"/>
  <c r="A1219" i="3"/>
  <c r="A687" i="3"/>
  <c r="A1503" i="3"/>
  <c r="A1343" i="3"/>
  <c r="A329" i="3"/>
  <c r="A984" i="3"/>
  <c r="A226" i="3"/>
  <c r="A1616" i="3"/>
  <c r="A1368" i="3"/>
  <c r="A1124" i="3"/>
  <c r="A1125" i="3"/>
  <c r="A1650" i="3"/>
  <c r="A1521" i="3"/>
  <c r="A968" i="3"/>
  <c r="A1435" i="3"/>
  <c r="A1062" i="3"/>
  <c r="A763" i="3"/>
  <c r="A721" i="3"/>
  <c r="A1196" i="3"/>
  <c r="A422" i="3"/>
  <c r="A786" i="3"/>
  <c r="A326" i="3"/>
  <c r="A815" i="3"/>
  <c r="A1377" i="3"/>
  <c r="A618" i="3"/>
  <c r="A1037" i="3"/>
  <c r="A287" i="3"/>
  <c r="A112" i="3"/>
  <c r="A1457" i="3"/>
  <c r="A192" i="3"/>
  <c r="A166" i="3"/>
  <c r="A42" i="3"/>
  <c r="A1276" i="3"/>
  <c r="A1024" i="3"/>
  <c r="A589" i="3"/>
  <c r="A582" i="3"/>
  <c r="A1725" i="3"/>
  <c r="A218" i="3"/>
  <c r="A502" i="3"/>
  <c r="A302" i="3"/>
  <c r="A534" i="3"/>
  <c r="A229" i="3"/>
  <c r="A477" i="3"/>
  <c r="A1039" i="3"/>
  <c r="A507" i="3"/>
  <c r="A1489" i="3"/>
  <c r="A697" i="3"/>
  <c r="A1449" i="3"/>
  <c r="A1349" i="3"/>
  <c r="A1712" i="3"/>
  <c r="A52" i="3"/>
  <c r="A338" i="3"/>
  <c r="A1746" i="3"/>
  <c r="A183" i="3"/>
  <c r="A1674" i="3"/>
  <c r="A1600" i="3"/>
  <c r="A1218" i="3"/>
  <c r="A1346" i="3"/>
  <c r="A1322" i="3"/>
  <c r="A1186" i="3"/>
  <c r="A475" i="3"/>
  <c r="A340" i="3"/>
  <c r="A547" i="3"/>
  <c r="A22" i="3"/>
  <c r="A1698" i="3"/>
  <c r="A1082" i="3"/>
  <c r="A651" i="3"/>
  <c r="A197" i="3"/>
  <c r="A301" i="3"/>
  <c r="A77" i="3"/>
  <c r="A1552" i="3"/>
  <c r="A1551" i="3"/>
  <c r="A1640" i="3"/>
  <c r="A949" i="3"/>
  <c r="A440" i="3"/>
  <c r="A1083" i="3"/>
  <c r="A1642" i="3"/>
  <c r="A155" i="3"/>
  <c r="A466" i="3"/>
  <c r="A1347" i="3"/>
  <c r="A1171" i="3"/>
  <c r="A764" i="3"/>
  <c r="A1565" i="3"/>
  <c r="A190" i="3"/>
  <c r="A1128" i="3"/>
  <c r="A774" i="3"/>
  <c r="A1010" i="3"/>
  <c r="A1713" i="3"/>
  <c r="A430" i="3"/>
  <c r="A148" i="3"/>
  <c r="A925" i="3"/>
  <c r="A37" i="3"/>
  <c r="A497" i="3"/>
  <c r="A360" i="3"/>
  <c r="A288" i="3"/>
  <c r="A1199" i="3"/>
  <c r="A667" i="3"/>
  <c r="A630" i="3"/>
  <c r="A1173" i="3"/>
  <c r="A1332" i="3"/>
  <c r="A828" i="3"/>
  <c r="A801" i="3"/>
  <c r="A44" i="3"/>
  <c r="A1331" i="3"/>
  <c r="A1088" i="3"/>
  <c r="A1594" i="3"/>
  <c r="A191" i="3"/>
  <c r="A848" i="3"/>
  <c r="A1217" i="3"/>
  <c r="A638" i="3"/>
  <c r="A1246" i="3"/>
  <c r="A319" i="3"/>
  <c r="A945" i="3"/>
  <c r="A885" i="3"/>
  <c r="A495" i="3"/>
  <c r="A591" i="3"/>
  <c r="A880" i="3"/>
  <c r="A1025" i="3"/>
  <c r="A650" i="3"/>
  <c r="A419" i="3"/>
  <c r="A1207" i="3"/>
  <c r="A1393" i="3"/>
  <c r="A694" i="3"/>
  <c r="A1647" i="3"/>
  <c r="A1542" i="3"/>
  <c r="A373" i="3"/>
  <c r="A803" i="3"/>
  <c r="A1697" i="3"/>
  <c r="A934" i="3"/>
  <c r="A98" i="3"/>
  <c r="A1424" i="3"/>
  <c r="A538" i="3"/>
  <c r="A1061" i="3"/>
  <c r="A976" i="3"/>
  <c r="A216" i="3"/>
  <c r="A34" i="3"/>
  <c r="A275" i="3"/>
  <c r="A1159" i="3"/>
  <c r="A1066" i="3"/>
  <c r="A995" i="3"/>
  <c r="A916" i="3"/>
  <c r="A836" i="3"/>
  <c r="A80" i="3"/>
  <c r="A656" i="3"/>
  <c r="A1631" i="3"/>
  <c r="A844" i="3"/>
  <c r="A779" i="3"/>
  <c r="A883" i="3"/>
  <c r="A1369" i="3"/>
  <c r="A1213" i="3"/>
  <c r="A1056" i="3"/>
  <c r="A1665" i="3"/>
  <c r="A1678" i="3"/>
  <c r="A361" i="3"/>
  <c r="A594" i="3"/>
  <c r="A255" i="3"/>
  <c r="A1258" i="3"/>
  <c r="A130" i="3"/>
  <c r="A1419" i="3"/>
  <c r="A821" i="3"/>
  <c r="A600" i="3"/>
  <c r="A567" i="3"/>
  <c r="A921" i="3"/>
  <c r="A95" i="3"/>
  <c r="A4" i="3"/>
  <c r="A333" i="3"/>
  <c r="A784" i="3"/>
  <c r="A808" i="3"/>
  <c r="A232" i="3"/>
  <c r="A39" i="3"/>
  <c r="A1680" i="3"/>
  <c r="A797" i="3"/>
  <c r="A1100" i="3"/>
  <c r="A1361" i="3"/>
  <c r="A1418" i="3"/>
  <c r="A1574" i="3"/>
  <c r="A1436" i="3"/>
  <c r="A209" i="3"/>
  <c r="A172" i="3"/>
  <c r="A642" i="3"/>
  <c r="A1210" i="3"/>
  <c r="A1286" i="3"/>
  <c r="A1232" i="3"/>
  <c r="A802" i="3"/>
  <c r="A1490" i="3"/>
  <c r="A374" i="3"/>
  <c r="A262" i="3"/>
  <c r="A672" i="3"/>
  <c r="A1209" i="3"/>
  <c r="A1208" i="3"/>
  <c r="A606" i="3"/>
  <c r="A1664" i="3"/>
  <c r="A402" i="3"/>
  <c r="A1034" i="3"/>
  <c r="A1092" i="3"/>
  <c r="A1077" i="3"/>
  <c r="A289" i="3"/>
  <c r="A318" i="3"/>
  <c r="A1235" i="3"/>
  <c r="A439" i="3"/>
  <c r="A769" i="3"/>
  <c r="A617" i="3"/>
  <c r="A303" i="3"/>
  <c r="A1434" i="3"/>
  <c r="A555" i="3"/>
  <c r="A628" i="3"/>
  <c r="A583" i="3"/>
  <c r="A1481" i="3"/>
  <c r="A388" i="3"/>
  <c r="A114" i="3"/>
  <c r="A657" i="3"/>
  <c r="A1283" i="3"/>
  <c r="A1319" i="3"/>
  <c r="A243" i="3"/>
  <c r="A1340" i="3"/>
  <c r="A1374" i="3"/>
  <c r="A29" i="3"/>
  <c r="A1243" i="3"/>
  <c r="A1029" i="3"/>
  <c r="A1391" i="3"/>
  <c r="A1658" i="3"/>
  <c r="A991" i="3"/>
  <c r="A7" i="3"/>
  <c r="A1420" i="3"/>
  <c r="A1525" i="3"/>
  <c r="A468" i="3"/>
  <c r="A817" i="3"/>
  <c r="A101" i="3"/>
  <c r="A106" i="3"/>
  <c r="A171" i="3"/>
  <c r="A710" i="3"/>
  <c r="A1049" i="3"/>
  <c r="A1693" i="3"/>
  <c r="A1719" i="3"/>
  <c r="A117" i="3"/>
  <c r="A111" i="3"/>
  <c r="A1338" i="3"/>
  <c r="A1573" i="3"/>
  <c r="A1564" i="3"/>
  <c r="A366" i="3"/>
  <c r="A62" i="3"/>
  <c r="A426" i="3"/>
  <c r="A1363" i="3"/>
  <c r="A1015" i="3"/>
  <c r="A401" i="3"/>
  <c r="A806" i="3"/>
  <c r="A699" i="3"/>
  <c r="A1399" i="3"/>
  <c r="A1749" i="3"/>
  <c r="A937" i="3"/>
  <c r="A1013" i="3"/>
  <c r="A1193" i="3"/>
  <c r="A761" i="3"/>
  <c r="A1259" i="3"/>
  <c r="A1131" i="3"/>
  <c r="A461" i="3"/>
  <c r="A484" i="3"/>
  <c r="A396" i="3"/>
  <c r="A1019" i="3"/>
  <c r="A870" i="3"/>
  <c r="A661" i="3"/>
  <c r="A835" i="3"/>
  <c r="A1216" i="3"/>
  <c r="A1561" i="3"/>
  <c r="A1560" i="3"/>
  <c r="A576" i="3"/>
  <c r="A621" i="3"/>
  <c r="A776" i="3"/>
  <c r="A1527" i="3"/>
  <c r="A46" i="3"/>
  <c r="A1325" i="3"/>
  <c r="A1464" i="3"/>
  <c r="A544" i="3"/>
  <c r="A864" i="3"/>
  <c r="A50" i="3"/>
  <c r="A524" i="3"/>
  <c r="A384" i="3"/>
  <c r="A204" i="3"/>
  <c r="A75" i="3"/>
  <c r="A228" i="3"/>
  <c r="A1157" i="3"/>
  <c r="A966" i="3"/>
  <c r="A1003" i="3"/>
  <c r="A1667" i="3"/>
  <c r="A200" i="3"/>
  <c r="A1033" i="3"/>
  <c r="A1308" i="3"/>
  <c r="A424" i="3"/>
  <c r="A1215" i="3"/>
  <c r="A664" i="3"/>
  <c r="A1528" i="3"/>
  <c r="A458" i="3"/>
  <c r="A1372" i="3"/>
  <c r="A452" i="3"/>
  <c r="A1103" i="3"/>
  <c r="A345" i="3"/>
  <c r="A1592" i="3"/>
  <c r="A1694" i="3"/>
  <c r="A744" i="3"/>
  <c r="A1703" i="3"/>
  <c r="A141" i="3"/>
  <c r="A72" i="3"/>
  <c r="A71" i="3"/>
  <c r="A886" i="3"/>
  <c r="A6" i="3"/>
  <c r="A840" i="3"/>
  <c r="A751" i="3"/>
  <c r="A1501" i="3"/>
  <c r="A818" i="3"/>
  <c r="A690" i="3"/>
  <c r="A485" i="3"/>
  <c r="A1739" i="3"/>
  <c r="A58" i="3"/>
  <c r="A305" i="3"/>
  <c r="A1241" i="3"/>
  <c r="A878" i="3"/>
  <c r="A629" i="3"/>
  <c r="A875" i="3"/>
  <c r="A1306" i="3"/>
  <c r="A1223" i="3"/>
  <c r="A554" i="3"/>
  <c r="A659" i="3"/>
  <c r="A298" i="3"/>
  <c r="A1724" i="3"/>
  <c r="A767" i="3"/>
  <c r="A367" i="3"/>
  <c r="A1315" i="3"/>
  <c r="A1429" i="3"/>
  <c r="A1336" i="3"/>
  <c r="A456" i="3"/>
  <c r="A407" i="3"/>
  <c r="A1147" i="3"/>
  <c r="A1309" i="3"/>
  <c r="A1149" i="3"/>
  <c r="A783" i="3"/>
  <c r="A914" i="3"/>
  <c r="A1454" i="3"/>
  <c r="A1160" i="3"/>
  <c r="A525" i="3"/>
  <c r="A138" i="3"/>
  <c r="A918" i="3"/>
  <c r="A862" i="3"/>
  <c r="A1738" i="3"/>
  <c r="A1685" i="3"/>
  <c r="A1341" i="3"/>
  <c r="A16" i="3"/>
  <c r="A1279" i="3"/>
  <c r="A1244" i="3"/>
  <c r="A139" i="3"/>
  <c r="A740" i="3"/>
  <c r="A737" i="3"/>
  <c r="A375" i="3"/>
  <c r="A787" i="3"/>
  <c r="A741" i="3"/>
  <c r="A1510" i="3"/>
  <c r="A1144" i="3"/>
  <c r="A1027" i="3"/>
  <c r="A1177" i="3"/>
  <c r="A674" i="3"/>
  <c r="A1483" i="3"/>
  <c r="A328" i="3"/>
  <c r="A978" i="3"/>
  <c r="A1385" i="3"/>
  <c r="A1482" i="3"/>
  <c r="A353" i="3"/>
  <c r="A93" i="3"/>
  <c r="A383" i="3"/>
  <c r="A1635" i="3"/>
  <c r="A135" i="3"/>
  <c r="A429" i="3"/>
  <c r="A1101" i="3"/>
  <c r="A1327" i="3"/>
  <c r="A1022" i="3"/>
  <c r="A1280" i="3"/>
  <c r="A729" i="3"/>
  <c r="A1691" i="3"/>
  <c r="A97" i="3"/>
  <c r="A170" i="3"/>
  <c r="A1114" i="3"/>
  <c r="A487" i="3"/>
  <c r="A143" i="3"/>
  <c r="A760" i="3"/>
  <c r="A1031" i="3"/>
  <c r="A1288" i="3"/>
  <c r="A669" i="3"/>
  <c r="A707" i="3"/>
  <c r="A1351" i="3"/>
  <c r="A988" i="3"/>
  <c r="A717" i="3"/>
  <c r="A1249" i="3"/>
  <c r="A459" i="3"/>
  <c r="A341" i="3"/>
  <c r="A1187" i="3"/>
  <c r="A1328" i="3"/>
  <c r="A227" i="3"/>
  <c r="A317" i="3"/>
  <c r="A260" i="3"/>
  <c r="A408" i="3"/>
  <c r="A49" i="3"/>
  <c r="A1572" i="3"/>
  <c r="A738" i="3"/>
  <c r="A1281" i="3"/>
  <c r="A1120" i="3"/>
  <c r="A1582" i="3"/>
  <c r="A1053" i="3"/>
  <c r="A1348" i="3"/>
  <c r="A267" i="3"/>
  <c r="A559" i="3"/>
  <c r="A989" i="3"/>
  <c r="A1129" i="3"/>
  <c r="A1165" i="3"/>
  <c r="A1126" i="3"/>
  <c r="A286" i="3"/>
  <c r="A856" i="3"/>
  <c r="A1621" i="3"/>
  <c r="A409" i="3"/>
  <c r="A173" i="3"/>
  <c r="A1537" i="3"/>
  <c r="A728" i="3"/>
  <c r="A310" i="3"/>
  <c r="A975" i="3"/>
  <c r="A348" i="3"/>
  <c r="A214" i="3"/>
  <c r="A565" i="3"/>
  <c r="A434" i="3"/>
  <c r="A508" i="3"/>
  <c r="A1314" i="3"/>
  <c r="A1057" i="3"/>
  <c r="A649" i="3"/>
  <c r="A142" i="3"/>
  <c r="A1427" i="3"/>
  <c r="A842" i="3"/>
  <c r="A564" i="3"/>
  <c r="A1638" i="3"/>
  <c r="A454" i="3"/>
  <c r="A1585" i="3"/>
  <c r="A854" i="3"/>
  <c r="A1373" i="3"/>
  <c r="A158" i="3"/>
  <c r="A1052" i="3"/>
  <c r="A960" i="3"/>
  <c r="A1051" i="3"/>
  <c r="A1619" i="3"/>
  <c r="A1637" i="3"/>
  <c r="A1438" i="3"/>
  <c r="A202" i="3"/>
  <c r="A1715" i="3"/>
  <c r="A193" i="3"/>
  <c r="A1156" i="3"/>
  <c r="A496" i="3"/>
  <c r="A1068" i="3"/>
  <c r="A724" i="3"/>
  <c r="A962" i="3"/>
  <c r="A35" i="3"/>
  <c r="A1463" i="3"/>
  <c r="A1442" i="3"/>
  <c r="A1567" i="3"/>
  <c r="A322" i="3"/>
  <c r="A1362" i="3"/>
  <c r="A1044" i="3"/>
  <c r="A1689" i="3"/>
  <c r="A1296" i="3"/>
  <c r="A417" i="3"/>
  <c r="A347" i="3"/>
  <c r="A380" i="3"/>
  <c r="A1093" i="3"/>
  <c r="A1495" i="3"/>
  <c r="A300" i="3"/>
  <c r="A415" i="3"/>
  <c r="A480" i="3"/>
  <c r="A639" i="3"/>
  <c r="A1007" i="3"/>
  <c r="A412" i="3"/>
  <c r="A405" i="3"/>
  <c r="A1110" i="3"/>
  <c r="A1323" i="3"/>
  <c r="A1161" i="3"/>
  <c r="A1302" i="3"/>
  <c r="A79" i="3"/>
  <c r="A1239" i="3"/>
  <c r="A180" i="3"/>
  <c r="A5" i="3"/>
  <c r="A1089" i="3"/>
  <c r="A1479" i="3"/>
  <c r="A14" i="3"/>
  <c r="A992" i="3"/>
  <c r="A799" i="3"/>
  <c r="A467" i="3"/>
  <c r="A1426" i="3"/>
  <c r="A1406" i="3"/>
  <c r="A1344" i="3"/>
  <c r="A959" i="3"/>
  <c r="A1644" i="3"/>
  <c r="A1329" i="3"/>
  <c r="A1042" i="3"/>
  <c r="A647" i="3"/>
  <c r="A414" i="3"/>
  <c r="A1084" i="3"/>
  <c r="A159" i="3"/>
  <c r="A1634" i="3"/>
  <c r="A719" i="3"/>
  <c r="A168" i="3"/>
  <c r="A1307" i="3"/>
  <c r="A471" i="3"/>
  <c r="A663" i="3"/>
  <c r="A1547" i="3"/>
  <c r="A421" i="3"/>
  <c r="A1504" i="3"/>
  <c r="A723" i="3"/>
  <c r="A550" i="3"/>
  <c r="A1028" i="3"/>
  <c r="A1529" i="3"/>
  <c r="A1595" i="3"/>
  <c r="A1059" i="3"/>
  <c r="A1669" i="3"/>
  <c r="A379" i="3"/>
  <c r="A472" i="3"/>
  <c r="A241" i="3"/>
  <c r="A586" i="3"/>
  <c r="A1136" i="3"/>
  <c r="A282" i="3"/>
  <c r="A179" i="3"/>
  <c r="A89" i="3"/>
  <c r="A1169" i="3"/>
  <c r="A1460" i="3"/>
  <c r="A512" i="3"/>
  <c r="A964" i="3"/>
  <c r="A895" i="3"/>
  <c r="A838" i="3"/>
  <c r="A745" i="3"/>
  <c r="A1151" i="3"/>
  <c r="A1087" i="3"/>
  <c r="A1071" i="3"/>
  <c r="A527" i="3"/>
  <c r="A623" i="3"/>
  <c r="A1508" i="3"/>
  <c r="A766" i="3"/>
  <c r="A1661" i="3"/>
  <c r="A1684" i="3"/>
  <c r="A905" i="3"/>
  <c r="A850" i="3"/>
  <c r="A94" i="3"/>
  <c r="A839" i="3"/>
  <c r="A123" i="3"/>
  <c r="A1579" i="3"/>
  <c r="A74" i="3"/>
  <c r="A1692" i="3"/>
  <c r="A1596" i="3"/>
  <c r="A1453" i="3"/>
  <c r="A933" i="3"/>
  <c r="A1104" i="3"/>
  <c r="A596" i="3"/>
  <c r="A1154" i="3"/>
  <c r="A743" i="3"/>
  <c r="A153" i="3"/>
  <c r="A876" i="3"/>
  <c r="A161" i="3"/>
  <c r="A901" i="3"/>
  <c r="A1274" i="3"/>
  <c r="A1673" i="3"/>
  <c r="A212" i="3"/>
  <c r="A290" i="3"/>
  <c r="A608" i="3"/>
  <c r="A912" i="3"/>
  <c r="A653" i="3"/>
  <c r="A877" i="3"/>
  <c r="A1544" i="3"/>
  <c r="A99" i="3"/>
  <c r="A423" i="3"/>
  <c r="A257" i="3"/>
  <c r="A825" i="3"/>
  <c r="A432" i="3"/>
  <c r="A1242" i="3"/>
  <c r="A1292" i="3"/>
  <c r="A785" i="3"/>
  <c r="A820" i="3"/>
  <c r="A927" i="3"/>
  <c r="A394" i="3"/>
  <c r="A1606" i="3"/>
  <c r="A558" i="3"/>
  <c r="A1376" i="3"/>
  <c r="A1502" i="3"/>
  <c r="A442" i="3"/>
  <c r="A1198" i="3"/>
  <c r="A1197" i="3"/>
  <c r="A577" i="3"/>
  <c r="A899" i="3"/>
  <c r="A398" i="3"/>
  <c r="A1014" i="3"/>
  <c r="A849" i="3"/>
  <c r="A539" i="3"/>
  <c r="A1421" i="3"/>
  <c r="A1493" i="3"/>
  <c r="A1122" i="3"/>
  <c r="A1556" i="3"/>
  <c r="A69" i="3"/>
  <c r="A768" i="3"/>
  <c r="A904" i="3"/>
  <c r="A420" i="3"/>
  <c r="A1423" i="3"/>
  <c r="A734" i="3"/>
  <c r="A571" i="3"/>
  <c r="A1726" i="3"/>
  <c r="A1747" i="3"/>
  <c r="A1201" i="3"/>
  <c r="A1316" i="3"/>
  <c r="A1568" i="3"/>
  <c r="A1342" i="3"/>
  <c r="A1228" i="3"/>
  <c r="A1397" i="3"/>
  <c r="A370" i="3"/>
  <c r="A640" i="3"/>
  <c r="A481" i="3"/>
  <c r="A952" i="3"/>
  <c r="A614" i="3"/>
  <c r="A791" i="3"/>
  <c r="A410" i="3"/>
  <c r="A377" i="3"/>
  <c r="A620" i="3"/>
  <c r="A516" i="3"/>
  <c r="A1176" i="3"/>
  <c r="A1023" i="3"/>
  <c r="A652" i="3"/>
  <c r="A1008" i="3"/>
  <c r="A560" i="3"/>
  <c r="A1145" i="3"/>
  <c r="A343" i="3"/>
  <c r="A1076" i="3"/>
  <c r="A1401" i="3"/>
  <c r="A1116" i="3"/>
  <c r="A443" i="3"/>
  <c r="A953" i="3"/>
  <c r="A1451" i="3"/>
  <c r="A841" i="3"/>
  <c r="A1271" i="3"/>
  <c r="A570" i="3"/>
  <c r="A979" i="3"/>
  <c r="A213" i="3"/>
  <c r="A279" i="3"/>
  <c r="A128" i="3"/>
  <c r="A1517" i="3"/>
  <c r="A453" i="3"/>
  <c r="A1234" i="3"/>
  <c r="A385" i="3"/>
  <c r="A546" i="3"/>
  <c r="A1530" i="3"/>
  <c r="A96" i="3"/>
  <c r="A701" i="3"/>
  <c r="A865" i="3"/>
  <c r="A1214" i="3"/>
  <c r="A271" i="3"/>
  <c r="A281" i="3"/>
  <c r="A160" i="3"/>
  <c r="A1107" i="3"/>
  <c r="A852" i="3"/>
  <c r="A1106" i="3"/>
  <c r="A350" i="3"/>
  <c r="A1102" i="3"/>
  <c r="A1047" i="3"/>
  <c r="A104" i="3"/>
  <c r="A1111" i="3"/>
  <c r="A242" i="3"/>
  <c r="A1686" i="3"/>
  <c r="A20" i="2" l="1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C27" i="2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<sst xmlns="http://schemas.openxmlformats.org/spreadsheetml/2006/main" count="15765" uniqueCount="4603">
  <si>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</si>
  <si>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</si>
  <si>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</si>
  <si>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</si>
  <si>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</si>
  <si>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</si>
  <si>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</si>
  <si>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</si>
  <si>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</si>
  <si>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</si>
  <si>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</si>
  <si>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</si>
  <si>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</si>
  <si>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</si>
  <si>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</si>
  <si>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</si>
  <si>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</si>
  <si>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</si>
  <si>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</si>
  <si>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</si>
  <si>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</si>
  <si>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</si>
  <si>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</si>
  <si>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</si>
  <si>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</si>
  <si>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</si>
  <si>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</si>
  <si>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</si>
  <si>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</si>
  <si>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</si>
  <si>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</si>
  <si>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</si>
  <si>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</si>
  <si>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</si>
  <si>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</si>
  <si>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</si>
  <si>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</si>
  <si>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</si>
  <si>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</si>
  <si>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</si>
  <si>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</si>
  <si>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</si>
  <si>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</si>
  <si>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</si>
  <si>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</si>
  <si>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</si>
  <si>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</si>
  <si>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</si>
  <si>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</si>
  <si>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</si>
  <si>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</si>
  <si>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</si>
  <si>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</si>
  <si>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</si>
  <si>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</si>
  <si>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</si>
  <si>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</si>
  <si>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</si>
  <si>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</si>
  <si>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</si>
  <si>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</si>
  <si>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</si>
  <si>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</si>
  <si>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</si>
  <si>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</si>
  <si>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</si>
  <si>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</si>
  <si>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</si>
  <si>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</si>
  <si>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</si>
  <si>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</si>
  <si>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</si>
  <si>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</si>
  <si>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</si>
  <si>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</si>
  <si>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</si>
  <si>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</si>
  <si>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</si>
  <si>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</si>
  <si>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</si>
  <si>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</si>
  <si>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</si>
  <si>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</si>
  <si>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</si>
  <si>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</si>
  <si>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</si>
  <si>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</si>
  <si>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</si>
  <si>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</si>
  <si>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</si>
  <si>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</si>
  <si>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</si>
  <si>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</si>
  <si>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</si>
  <si>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</si>
  <si>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</si>
  <si>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</si>
  <si>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</si>
  <si>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</si>
  <si>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</si>
  <si>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</si>
  <si>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</si>
  <si>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</si>
  <si>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</si>
  <si>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</si>
  <si>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</si>
  <si>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</si>
  <si>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</si>
  <si>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</si>
  <si>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</si>
  <si>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</si>
  <si>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</si>
  <si>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</si>
  <si>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</si>
  <si>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</si>
  <si>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</si>
  <si>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</si>
  <si>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</si>
  <si>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</si>
  <si>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</si>
  <si>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</si>
  <si>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</si>
  <si>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</si>
  <si>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</si>
  <si>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</si>
  <si>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</si>
  <si>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</si>
  <si>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</si>
  <si>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</si>
  <si>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</si>
  <si>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</si>
  <si>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</si>
  <si>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</si>
  <si>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</si>
  <si>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</si>
  <si>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</si>
  <si>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</si>
  <si>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</si>
  <si>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</si>
  <si>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</si>
  <si>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</si>
  <si>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</si>
  <si>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</si>
  <si>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</si>
  <si>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</si>
  <si>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</si>
  <si>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</si>
  <si>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</si>
  <si>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</si>
  <si>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</si>
  <si>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</si>
  <si>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</si>
  <si>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</si>
  <si>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</si>
  <si>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</si>
  <si>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</si>
  <si>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</si>
  <si>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</si>
  <si>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</si>
  <si>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</si>
  <si>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</si>
  <si>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</si>
  <si>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</si>
  <si>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</si>
  <si>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</si>
  <si>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</si>
  <si>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</si>
  <si>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</si>
  <si>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</si>
  <si>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</si>
  <si>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</si>
  <si>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</si>
  <si>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</si>
  <si>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</si>
  <si>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</si>
  <si>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</si>
  <si>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</si>
  <si>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</si>
  <si>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</si>
  <si>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</si>
  <si>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</si>
  <si>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</si>
  <si>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</si>
  <si>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</si>
  <si>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</si>
  <si>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</si>
  <si>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</si>
  <si>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</si>
  <si>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</si>
  <si>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</si>
  <si>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</si>
  <si>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</si>
  <si>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</si>
  <si>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</si>
  <si>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</si>
  <si>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</si>
  <si>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</si>
  <si>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</si>
  <si>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</si>
  <si>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</si>
  <si>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</si>
  <si>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</si>
  <si>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</si>
  <si>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</si>
  <si>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</si>
  <si>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</si>
  <si>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</si>
  <si>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</si>
  <si>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</si>
  <si>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</si>
  <si>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</si>
  <si>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</si>
  <si>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</si>
  <si>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</si>
  <si>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</si>
  <si>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</si>
  <si>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</si>
  <si>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</si>
  <si>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</si>
  <si>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</si>
  <si>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</si>
  <si>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</si>
  <si>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</si>
  <si>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</si>
  <si>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</si>
  <si>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</si>
  <si>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</si>
  <si>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</si>
  <si>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</si>
  <si>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</si>
  <si>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</si>
  <si>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</si>
  <si>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</si>
  <si>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</si>
  <si>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</si>
  <si>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</si>
  <si>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</si>
  <si>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</si>
  <si>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</si>
  <si>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</si>
  <si>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</si>
  <si>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</si>
  <si>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</si>
  <si>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</si>
  <si>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</si>
  <si>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</si>
  <si>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</si>
  <si>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</si>
  <si>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</si>
  <si>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</si>
  <si>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</si>
  <si>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</si>
  <si>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</si>
  <si>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</si>
  <si>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</si>
  <si>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</si>
  <si>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</si>
  <si>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</si>
  <si>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</si>
  <si>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</si>
  <si>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</si>
  <si>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</si>
  <si>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</si>
  <si>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</si>
  <si>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</si>
  <si>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</si>
  <si>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</si>
  <si>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</si>
  <si>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</si>
  <si>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</si>
  <si>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</si>
  <si>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</si>
  <si>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</si>
  <si>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</si>
  <si>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</si>
  <si>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</si>
  <si>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</si>
  <si>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</si>
  <si>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</si>
  <si>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</si>
  <si>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</si>
  <si>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</si>
  <si>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</si>
  <si>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</si>
  <si>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</si>
  <si>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</si>
  <si>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</si>
  <si>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</si>
  <si>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</si>
  <si>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</si>
  <si>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</si>
  <si>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</si>
  <si>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</si>
  <si>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</si>
  <si>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</si>
  <si>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</si>
  <si>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</si>
  <si>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</si>
  <si>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</si>
  <si>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</si>
  <si>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</si>
  <si>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</si>
  <si>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</si>
  <si>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</si>
  <si>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</si>
  <si>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</si>
  <si>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</si>
  <si>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</si>
  <si>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</si>
  <si>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</si>
  <si>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</si>
  <si>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</si>
  <si>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</si>
  <si>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</si>
  <si>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</si>
  <si>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</si>
  <si>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</si>
  <si>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</si>
  <si>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</si>
  <si>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</si>
  <si>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</si>
  <si>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</si>
  <si>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</si>
  <si>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</si>
  <si>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</si>
  <si>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</si>
  <si>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</si>
  <si>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</si>
  <si>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</si>
  <si>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</si>
  <si>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</si>
  <si>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</si>
  <si>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</si>
  <si>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</si>
  <si>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</si>
  <si>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</si>
  <si>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</si>
  <si>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</si>
  <si>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</si>
  <si>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</si>
  <si>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</si>
  <si>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</si>
  <si>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</si>
  <si>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</si>
  <si>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</si>
  <si>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</si>
  <si>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</si>
  <si>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</si>
  <si>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</si>
  <si>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</si>
  <si>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</si>
  <si>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</si>
  <si>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</si>
  <si>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</si>
  <si>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</si>
  <si>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</si>
  <si>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</si>
  <si>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</si>
  <si>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</si>
  <si>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</si>
  <si>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</si>
  <si>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</si>
  <si>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</si>
  <si>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</si>
  <si>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</si>
  <si>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</si>
  <si>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</si>
  <si>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</si>
  <si>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</si>
  <si>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</si>
  <si>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</si>
  <si>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</si>
  <si>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</si>
  <si>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</si>
  <si>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</si>
  <si>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</si>
  <si>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</si>
  <si>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</si>
  <si>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</si>
  <si>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</si>
  <si>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</si>
  <si>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</si>
  <si>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</si>
  <si>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</si>
  <si>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</si>
  <si>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</si>
  <si>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</si>
  <si>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</si>
  <si>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</si>
  <si>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</si>
  <si>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</si>
  <si>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</si>
  <si>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</si>
  <si>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</si>
  <si>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</si>
  <si>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</si>
  <si>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</si>
  <si>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</si>
  <si>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</si>
  <si>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</si>
  <si>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</si>
  <si>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</si>
  <si>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</si>
  <si>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</si>
  <si>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</si>
  <si>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</si>
  <si>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</si>
  <si>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</si>
  <si>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</si>
  <si>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</si>
  <si>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</si>
  <si>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</si>
  <si>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</si>
  <si>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</si>
  <si>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</si>
  <si>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</si>
  <si>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</si>
  <si>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</si>
  <si>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</si>
  <si>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</si>
  <si>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</si>
  <si>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</si>
  <si>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</si>
  <si>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</si>
  <si>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</si>
  <si>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</si>
  <si>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</si>
  <si>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</si>
  <si>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</si>
  <si>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</si>
  <si>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</si>
  <si>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</si>
  <si>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</si>
  <si>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</si>
  <si>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</si>
  <si>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</si>
  <si>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</si>
  <si>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</si>
  <si>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</si>
  <si>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</si>
  <si>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</si>
  <si>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</si>
  <si>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</si>
  <si>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</si>
  <si>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</si>
  <si>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</si>
  <si>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</si>
  <si>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</si>
  <si>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</si>
  <si>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</si>
  <si>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</si>
  <si>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</si>
  <si>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</si>
  <si>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</si>
  <si>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</si>
  <si>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</si>
  <si>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</si>
  <si>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</si>
  <si>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</si>
  <si>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</si>
  <si>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</si>
  <si>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</si>
  <si>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</si>
  <si>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</si>
  <si>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</si>
  <si>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</si>
  <si>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</si>
  <si>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</si>
  <si>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</si>
  <si>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</si>
  <si>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</si>
  <si>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</si>
  <si>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</si>
  <si>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</si>
  <si>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</si>
  <si>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</si>
  <si>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</si>
  <si>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</si>
  <si>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</si>
  <si>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</si>
  <si>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</si>
  <si>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</si>
  <si>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</si>
  <si>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</si>
  <si>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</si>
  <si>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</si>
  <si>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</si>
  <si>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</si>
  <si>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</si>
  <si>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</si>
  <si>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</si>
  <si>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</si>
  <si>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</si>
  <si>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</si>
  <si>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</si>
  <si>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</si>
  <si>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</si>
  <si>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</si>
  <si>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</si>
  <si>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</si>
  <si>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</si>
  <si>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</si>
  <si>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</si>
  <si>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</si>
  <si>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</si>
  <si>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</si>
  <si>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</si>
  <si>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</si>
  <si>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</si>
  <si>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</si>
  <si>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</si>
  <si>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</si>
  <si>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</si>
  <si>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</si>
  <si>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</si>
  <si>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</si>
  <si>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</si>
  <si>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</si>
  <si>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</si>
  <si>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</si>
  <si>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</si>
  <si>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</si>
  <si>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</si>
  <si>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</si>
  <si>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</si>
  <si>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</si>
  <si>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</si>
  <si>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</si>
  <si>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</si>
  <si>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</si>
  <si>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</si>
  <si>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</si>
  <si>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</si>
  <si>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</si>
  <si>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</si>
  <si>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</si>
  <si>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</si>
  <si>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</si>
  <si>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</si>
  <si>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</si>
  <si>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</si>
  <si>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</si>
  <si>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</si>
  <si>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</si>
  <si>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</si>
  <si>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</si>
  <si>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</si>
  <si>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</si>
  <si>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</si>
  <si>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</si>
  <si>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</si>
  <si>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</si>
  <si>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</si>
  <si>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</si>
  <si>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</si>
  <si>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</si>
  <si>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</si>
  <si>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</si>
  <si>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</si>
  <si>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</si>
  <si>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</si>
  <si>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</si>
  <si>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</si>
  <si>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</si>
  <si>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</si>
  <si>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</si>
  <si>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</si>
  <si>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</si>
  <si>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</si>
  <si>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</si>
  <si>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</si>
  <si>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</si>
  <si>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</si>
  <si>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</si>
  <si>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</si>
  <si>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</si>
  <si>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</si>
  <si>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</si>
  <si>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</si>
  <si>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</si>
  <si>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</si>
  <si>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</si>
  <si>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</si>
  <si>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</si>
  <si>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</si>
  <si>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</si>
  <si>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</si>
  <si>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</si>
  <si>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</si>
  <si>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</si>
  <si>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</si>
  <si>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</si>
  <si>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</si>
  <si>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</si>
  <si>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</si>
  <si>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</si>
  <si>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</si>
  <si>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</si>
  <si>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</si>
  <si>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</si>
  <si>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</si>
  <si>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</si>
  <si>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</si>
  <si>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</si>
  <si>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</si>
  <si>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</si>
  <si>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</si>
  <si>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</si>
  <si>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</si>
  <si>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</si>
  <si>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</si>
  <si>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</si>
  <si>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</si>
  <si>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</si>
  <si>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</si>
  <si>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</si>
  <si>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</si>
  <si>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</si>
  <si>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</si>
  <si>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</si>
  <si>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</si>
  <si>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</si>
  <si>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</si>
  <si>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</si>
  <si>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</si>
  <si>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</si>
  <si>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</si>
  <si>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</si>
  <si>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</si>
  <si>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</si>
  <si>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</si>
  <si>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</si>
  <si>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</si>
  <si>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</si>
  <si>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</si>
  <si>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</si>
  <si>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</si>
  <si>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</si>
  <si>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</si>
  <si>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</si>
  <si>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</si>
  <si>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</si>
  <si>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</si>
  <si>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</si>
  <si>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</si>
  <si>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</si>
  <si>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</si>
  <si>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</si>
  <si>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</si>
  <si>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</si>
  <si>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</si>
  <si>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</si>
  <si>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</si>
  <si>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</si>
  <si>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</si>
  <si>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</si>
  <si>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</si>
  <si>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</si>
  <si>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</si>
  <si>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</si>
  <si>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</si>
  <si>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</si>
  <si>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</si>
  <si>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</si>
  <si>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</si>
  <si>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</si>
  <si>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</si>
  <si>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</si>
  <si>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</si>
  <si>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</si>
  <si>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</si>
  <si>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</si>
  <si>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</si>
  <si>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</si>
  <si>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</si>
  <si>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</si>
  <si>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</si>
  <si>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</si>
  <si>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</si>
  <si>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</si>
  <si>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</si>
  <si>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</si>
  <si>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</si>
  <si>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</si>
  <si>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</si>
  <si>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</si>
  <si>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</si>
  <si>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</si>
  <si>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</si>
  <si>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</si>
  <si>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</si>
  <si>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</si>
  <si>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</si>
  <si>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</si>
  <si>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</si>
  <si>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</si>
  <si>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</si>
  <si>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</si>
  <si>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</si>
  <si>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</si>
  <si>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</si>
  <si>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</si>
  <si>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</si>
  <si>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</si>
  <si>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</si>
  <si>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</si>
  <si>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</si>
  <si>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</si>
  <si>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</si>
  <si>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</si>
  <si>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</si>
  <si>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</si>
  <si>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</si>
  <si>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</si>
  <si>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</si>
  <si>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</si>
  <si>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</si>
  <si>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</si>
  <si>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</si>
  <si>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</si>
  <si>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</si>
  <si>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</si>
  <si>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</si>
  <si>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</si>
  <si>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</si>
  <si>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</si>
  <si>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</si>
  <si>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</si>
  <si>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</si>
  <si>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</si>
  <si>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</si>
  <si>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</si>
  <si>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</si>
  <si>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</si>
  <si>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</si>
  <si>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</si>
  <si>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</si>
  <si>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</si>
  <si>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</si>
  <si>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</si>
  <si>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</si>
  <si>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</si>
  <si>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</si>
  <si>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</si>
  <si>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</si>
  <si>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</si>
  <si>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</si>
  <si>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</si>
  <si>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</si>
  <si>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</si>
  <si>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</si>
  <si>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</si>
  <si>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</si>
  <si>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</si>
  <si>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</si>
  <si>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</si>
  <si>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</si>
  <si>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</si>
  <si>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</si>
  <si>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</si>
  <si>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</si>
  <si>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</si>
  <si>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</si>
  <si>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</si>
  <si>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</si>
  <si>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</si>
  <si>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</si>
  <si>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</si>
  <si>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</si>
  <si>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</si>
  <si>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</si>
  <si>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</si>
  <si>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</si>
  <si>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</si>
  <si>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</si>
  <si>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</si>
  <si>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</si>
  <si>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</si>
  <si>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</si>
  <si>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</si>
  <si>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</si>
  <si>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</si>
  <si>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</si>
  <si>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</si>
  <si>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</si>
  <si>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</si>
  <si>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</si>
  <si>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</si>
  <si>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</si>
  <si>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</si>
  <si>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</si>
  <si>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</si>
  <si>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</si>
  <si>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</si>
  <si>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</si>
  <si>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</si>
  <si>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</si>
  <si>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</si>
  <si>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</si>
  <si>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</si>
  <si>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</si>
  <si>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</si>
  <si>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</si>
  <si>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</si>
  <si>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</si>
  <si>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</si>
  <si>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</si>
  <si>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</si>
  <si>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</si>
  <si>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</si>
  <si>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</si>
  <si>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</si>
  <si>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</si>
  <si>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</si>
  <si>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</si>
  <si>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</si>
  <si>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</si>
  <si>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</si>
  <si>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</si>
  <si>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</si>
  <si>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</si>
  <si>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</si>
  <si>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</si>
  <si>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</si>
  <si>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</si>
  <si>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</si>
  <si>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</si>
  <si>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</si>
  <si>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</si>
  <si>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</si>
  <si>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</si>
  <si>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</si>
  <si>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</si>
  <si>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</si>
  <si>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</si>
  <si>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</si>
  <si>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</si>
  <si>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</si>
  <si>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</si>
  <si>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</si>
  <si>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</si>
  <si>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</si>
  <si>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</si>
  <si>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</si>
  <si>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</si>
  <si>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</si>
  <si>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</si>
  <si>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</si>
  <si>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</si>
  <si>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</si>
  <si>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</si>
  <si>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</si>
  <si>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</si>
  <si>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</si>
  <si>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</si>
  <si>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</si>
  <si>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</si>
  <si>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</si>
  <si>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</si>
  <si>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</si>
  <si>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</si>
  <si>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</si>
  <si>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</si>
  <si>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</si>
  <si>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</si>
  <si>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</si>
  <si>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</si>
  <si>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</si>
  <si>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</si>
  <si>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</si>
  <si>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</si>
  <si>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</si>
  <si>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</si>
  <si>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</si>
  <si>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</si>
  <si>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</si>
  <si>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</si>
  <si>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</si>
  <si>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</si>
  <si>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</si>
  <si>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</si>
  <si>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</si>
  <si>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</si>
  <si>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</si>
  <si>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</si>
  <si>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</si>
  <si>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</si>
  <si>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</si>
  <si>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</si>
  <si>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</si>
  <si>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</si>
  <si>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</si>
  <si>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</si>
  <si>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</si>
  <si>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</si>
  <si>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</si>
  <si>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</si>
  <si>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</si>
  <si>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</si>
  <si>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</si>
  <si>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</si>
  <si>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</si>
  <si>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</si>
  <si>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</si>
  <si>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</si>
  <si>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</si>
  <si>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</si>
  <si>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</si>
  <si>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</si>
  <si>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</si>
  <si>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</si>
  <si>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</si>
  <si>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</si>
  <si>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</si>
  <si>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</si>
  <si>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</si>
  <si>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</si>
  <si>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</si>
  <si>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</si>
  <si>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</si>
  <si>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</si>
  <si>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</si>
  <si>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</si>
  <si>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</si>
  <si>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</si>
  <si>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</si>
  <si>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</si>
  <si>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</si>
  <si>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</si>
  <si>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</si>
  <si>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</si>
  <si>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</si>
  <si>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</si>
  <si>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</si>
  <si>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</si>
  <si>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</si>
  <si>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</si>
  <si>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</si>
  <si>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</si>
  <si>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</si>
  <si>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</si>
  <si>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</si>
  <si>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</si>
  <si>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</si>
  <si>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</si>
  <si>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</si>
  <si>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</si>
  <si>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</si>
  <si>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</si>
  <si>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</si>
  <si>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</si>
  <si>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</si>
  <si>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</si>
  <si>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</si>
  <si>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</si>
  <si>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</si>
  <si>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</si>
  <si>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</si>
  <si>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</si>
  <si>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</si>
  <si>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</si>
  <si>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</si>
  <si>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</si>
  <si>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</si>
  <si>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</si>
  <si>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</si>
  <si>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</si>
  <si>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</si>
  <si>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</si>
  <si>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</si>
  <si>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</si>
  <si>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</si>
  <si>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</si>
  <si>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</si>
  <si>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</si>
  <si>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</si>
  <si>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</si>
  <si>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</si>
  <si>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</si>
  <si>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</si>
  <si>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</si>
  <si>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</si>
  <si>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</si>
  <si>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</si>
  <si>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</si>
  <si>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</si>
  <si>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</si>
  <si>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</si>
  <si>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</si>
  <si>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</si>
  <si>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</si>
  <si>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</si>
  <si>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</si>
  <si>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</si>
  <si>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</si>
  <si>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</si>
  <si>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</si>
  <si>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</si>
  <si>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</si>
  <si>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</si>
  <si>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</si>
  <si>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</si>
  <si>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</si>
  <si>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</si>
  <si>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</si>
  <si>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</si>
  <si>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</si>
  <si>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</si>
  <si>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</si>
  <si>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</si>
  <si>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</si>
  <si>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</si>
  <si>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</si>
  <si>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</si>
  <si>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</si>
  <si>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</si>
  <si>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</si>
  <si>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</si>
  <si>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</si>
  <si>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</si>
  <si>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</si>
  <si>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</si>
  <si>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</si>
  <si>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</si>
  <si>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</si>
  <si>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</si>
  <si>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</si>
  <si>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</si>
  <si>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</si>
  <si>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</si>
  <si>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</si>
  <si>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</si>
  <si>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</si>
  <si>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</si>
  <si>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</si>
  <si>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</si>
  <si>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</si>
  <si>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</si>
  <si>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</si>
  <si>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</si>
  <si>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</si>
  <si>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</si>
  <si>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</si>
  <si>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</si>
  <si>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</si>
  <si>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</si>
  <si>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</si>
  <si>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</si>
  <si>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</si>
  <si>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</si>
  <si>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</si>
  <si>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</si>
  <si>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</si>
  <si>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</si>
  <si>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</si>
  <si>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</si>
  <si>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</si>
  <si>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</si>
  <si>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</si>
  <si>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</si>
  <si>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</si>
  <si>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</si>
  <si>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</si>
  <si>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</si>
  <si>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</si>
  <si>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</si>
  <si>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</si>
  <si>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</si>
  <si>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</si>
  <si>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</si>
  <si>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</si>
  <si>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</si>
  <si>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</si>
  <si>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</si>
  <si>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</si>
  <si>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</si>
  <si>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</si>
  <si>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</si>
  <si>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</si>
  <si>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</si>
  <si>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</si>
  <si>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</si>
  <si>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</si>
  <si>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</si>
  <si>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</si>
  <si>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</si>
  <si>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</si>
  <si>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</si>
  <si>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</si>
  <si>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</si>
  <si>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</si>
  <si>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</si>
  <si>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</si>
  <si>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</si>
  <si>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</si>
  <si>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</si>
  <si>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</si>
  <si>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</si>
  <si>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</si>
  <si>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</si>
  <si>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</si>
  <si>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</si>
  <si>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</si>
  <si>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</si>
  <si>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</si>
  <si>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</si>
  <si>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</si>
  <si>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</si>
  <si>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</si>
  <si>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</si>
  <si>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</si>
  <si>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</si>
  <si>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</si>
  <si>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</si>
  <si>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</si>
  <si>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</si>
  <si>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</si>
  <si>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</si>
  <si>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</si>
  <si>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</si>
  <si>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</si>
  <si>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</si>
  <si>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</si>
  <si>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</si>
  <si>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</si>
  <si>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</si>
  <si>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</si>
  <si>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</si>
  <si>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</si>
  <si>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</si>
  <si>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</si>
  <si>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</si>
  <si>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</si>
  <si>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</si>
  <si>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</si>
  <si>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</si>
  <si>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</si>
  <si>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</si>
  <si>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</si>
  <si>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</si>
  <si>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</si>
  <si>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</si>
  <si>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</si>
  <si>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</si>
  <si>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</si>
  <si>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</si>
  <si>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</si>
  <si>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</si>
  <si>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</si>
  <si>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</si>
  <si>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</si>
  <si>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</si>
  <si>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</si>
  <si>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</si>
  <si>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</si>
  <si>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</si>
  <si>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</si>
  <si>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</si>
  <si>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</si>
  <si>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</si>
  <si>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</si>
  <si>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</si>
  <si>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</si>
  <si>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</si>
  <si>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</si>
  <si>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</si>
  <si>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</si>
  <si>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</si>
  <si>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</si>
  <si>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</si>
  <si>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</si>
  <si>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</si>
  <si>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</si>
  <si>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</si>
  <si>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</si>
  <si>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</si>
  <si>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</si>
  <si>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</si>
  <si>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</si>
  <si>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</si>
  <si>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</si>
  <si>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</si>
  <si>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</si>
  <si>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</si>
  <si>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</si>
  <si>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</si>
  <si>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</si>
  <si>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</si>
  <si>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</si>
  <si>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</si>
  <si>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</si>
  <si>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</si>
  <si>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</si>
  <si>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</si>
  <si>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</si>
  <si>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</si>
  <si>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</si>
  <si>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</si>
  <si>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</si>
  <si>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</si>
  <si>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</si>
  <si>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</si>
  <si>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</si>
  <si>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</si>
  <si>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</si>
  <si>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</si>
  <si>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</si>
  <si>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</si>
  <si>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</si>
  <si>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</si>
  <si>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</si>
  <si>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</si>
  <si>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</si>
  <si>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</si>
  <si>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</si>
  <si>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</si>
  <si>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</si>
  <si>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</si>
  <si>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</si>
  <si>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</si>
  <si>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</si>
  <si>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</si>
  <si>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</si>
  <si>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</si>
  <si>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</si>
  <si>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</si>
  <si>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</si>
  <si>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</si>
  <si>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</si>
  <si>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</si>
  <si>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</si>
  <si>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</si>
  <si>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</si>
  <si>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</si>
  <si>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</si>
  <si>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</si>
  <si>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</si>
  <si>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</si>
  <si>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</si>
  <si>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</si>
  <si>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</si>
  <si>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</si>
  <si>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</si>
  <si>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</si>
  <si>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</si>
  <si>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</si>
  <si>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</si>
  <si>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</si>
  <si>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</si>
  <si>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</si>
  <si>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</si>
  <si>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</si>
  <si>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</si>
  <si>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</si>
  <si>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</si>
  <si>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</si>
  <si>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</si>
  <si>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</si>
  <si>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</si>
  <si>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</si>
  <si>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</si>
  <si>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</si>
  <si>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</si>
  <si>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</si>
  <si>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</si>
  <si>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</si>
  <si>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</si>
  <si>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</si>
  <si>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</si>
  <si>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</si>
  <si>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</si>
  <si>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</si>
  <si>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</si>
  <si>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</si>
  <si>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</si>
  <si>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</si>
  <si>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</si>
  <si>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</si>
  <si>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</si>
  <si>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</si>
  <si>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</si>
  <si>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</si>
  <si>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</si>
  <si>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</si>
  <si>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</si>
  <si>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</si>
  <si>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</si>
  <si>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</si>
  <si>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</si>
  <si>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</si>
  <si>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</si>
  <si>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</si>
  <si>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</si>
  <si>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</si>
  <si>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</si>
  <si>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</si>
  <si>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</si>
  <si>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</si>
  <si>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</si>
  <si>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</si>
  <si>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</si>
  <si>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</si>
  <si>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</si>
  <si>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</si>
  <si>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</si>
  <si>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</si>
  <si>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</si>
  <si>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INSTITUTO"DANTE PAZZANESE"DE CARDIOLOGIA</t>
  </si>
  <si>
    <t>HOSP.R.DR.OSIRIS F.COELHO,F.VASCONCELOS</t>
  </si>
  <si>
    <t>HOSPITAL REG.DR.VIVALDO M.SIMOES-OSASCO</t>
  </si>
  <si>
    <t>DEPARTAMENTO REGIONAL DE SAUDE GDE.SAO PAULO-DRS- I</t>
  </si>
  <si>
    <t>DEPARTAMENTO REGIONAL DE SAUDE BAURU-DRS VI-BAURU</t>
  </si>
  <si>
    <t>DEPARTAMENTO REGIONAL DE SAUDE SJB.VISTA-DRS XIV-SJB.VISTA</t>
  </si>
  <si>
    <t>DEPARTAMENTO REGIONAL DE SAUDE DR.L.S.QUEIROZ-DRS VII-CAMPINAS</t>
  </si>
  <si>
    <t>DEPARTAMENTO REGIONAL DE SAUDE PIRACICABA-DRS X-PIRACICABA</t>
  </si>
  <si>
    <t>DEPARTAMENTO REGIONAL DE SAUDE TAUBATE-DRS XVII-TAUBATE</t>
  </si>
  <si>
    <t>DEPARTAMENTO REGIONAL DE SAUDE BARRETOS-DRS V-BARRETOS</t>
  </si>
  <si>
    <t>DEPARTAMENTO REGIONAL DE SAUDE FRANCA-DRS VIII-FRANCA</t>
  </si>
  <si>
    <t>DEPARTAMENTO REGIONAL DE SAUDE SJR.PRETO-DRS XV-SJR.PRETO</t>
  </si>
  <si>
    <t>DEPARTAMENTO REGIONAL DE SAUDE SOROCABA-DRS XVI-SOROCABA</t>
  </si>
  <si>
    <t>G.V.E-CAPITAL-GVE II</t>
  </si>
  <si>
    <t>C.VIGIL.EPIDEMIOLOGICA "PROF.ALEXANDRE VRANJAC</t>
  </si>
  <si>
    <t>S.G.V.E.-TAUBATE-SGVE XXXIII</t>
  </si>
  <si>
    <t>SUB GRUPO VIG.EPIDEM.-MARILIA</t>
  </si>
  <si>
    <t>HOSP.MATERN.INTERLAGOS W.SEYSSEL-ARRELIA</t>
  </si>
  <si>
    <t>COORD.GERAL ADMINISTRACAO-CGA</t>
  </si>
  <si>
    <t>CENTRO DE TRANSPORTES</t>
  </si>
  <si>
    <t>DEPARTAMENTO REGIONAL DE SAUDE BAIX.SANTISTA-DRS IV BAIX.SANTISTA</t>
  </si>
  <si>
    <t>DEPARTAMENTO REGIONAL DE SAUDE ARARAQUARA-DRS III-ARARAQUARA</t>
  </si>
  <si>
    <t>DEPARTAMENTO REGIONAL DE SAUDE RIB.PRETO-DRS XIII-R.PRETO</t>
  </si>
  <si>
    <t>DEPARTAMENTO REGIONAL DE SAUDE MARILIA-DRS IX-MARILIA</t>
  </si>
  <si>
    <t>DEPARTAMENTO REGIONAL DE SAUDE ARACATUBA-DRS II-ARACATUBA</t>
  </si>
  <si>
    <t>DEPARTAMENTO REGIONAL DE SAUDE PR.PRUDENTE-DRS XI-PR.PRUDENTE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</si>
  <si>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</si>
  <si>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</si>
  <si>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</si>
  <si>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</si>
  <si>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</si>
  <si>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</si>
  <si>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</si>
  <si>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</si>
  <si>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</si>
  <si>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</si>
  <si>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</si>
  <si>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</si>
  <si>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</si>
  <si>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</si>
  <si>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</si>
  <si>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</si>
  <si>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</si>
  <si>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</si>
  <si>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CLR - IAL DE MARILIA</t>
  </si>
  <si>
    <t>CLR - IAL DE SANTO ANDRE</t>
  </si>
  <si>
    <t>C.AT.INTEGRAL SAUDE SANTA RITA-CAIS-SR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</si>
  <si>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</si>
  <si>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</si>
  <si>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</si>
  <si>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</si>
  <si>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SERV.CIRURGIA CARDIOVASCULAR</t>
  </si>
  <si>
    <t>GR.APOIO POLIT.PREV.PROT.SAUDE</t>
  </si>
  <si>
    <t>C.AT.INTEGR.SAUDE CLEMENTE FERREIRA,LINS</t>
  </si>
  <si>
    <t>CEN. LABOR. REG. DE RIO CLARO</t>
  </si>
  <si>
    <t>G.V.E-CAPITAL-GVE I</t>
  </si>
  <si>
    <t>GVE - SANTO ANDRE - GVE VII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</si>
  <si>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</si>
  <si>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</si>
  <si>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</si>
  <si>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</si>
  <si>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</si>
  <si>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</si>
  <si>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</si>
  <si>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</si>
  <si>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UA_VINCULA n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</si>
  <si>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</si>
  <si>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</si>
  <si>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</si>
  <si>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</si>
  <si>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</si>
  <si>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</si>
  <si>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</si>
  <si>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</si>
  <si>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</si>
  <si>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</si>
  <si>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</si>
  <si>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2-D</t>
  </si>
  <si>
    <t>HOSPITAL "DR.LEOPOLDO BEVILACQUA", PARIQUERA-AÇU</t>
  </si>
  <si>
    <t>HOSPITAL "DR.LEOPOLDO BEVILACQUA",EM PARIQUERA-AÇU</t>
  </si>
  <si>
    <t>2-G</t>
  </si>
  <si>
    <t>1-I</t>
  </si>
  <si>
    <t>2-F</t>
  </si>
  <si>
    <t>2-E</t>
  </si>
  <si>
    <t>3-D</t>
  </si>
  <si>
    <t>SECAO DE INFORMACAO E REGISTRO</t>
  </si>
  <si>
    <t>GABINETE DO COORDENADOR - CGCSS</t>
  </si>
  <si>
    <t>GABINETE DO COORDENADOR - CSS</t>
  </si>
  <si>
    <t>SUBR.VIGIL.SANIT.OSASCO-SGVS-X</t>
  </si>
  <si>
    <t>SECAO DE ADMINISTRACAO</t>
  </si>
  <si>
    <t>CTRO SAU III-JARDIM FERNANDES</t>
  </si>
  <si>
    <t>DRS I - DEPARTAMENTO REGIONAL DE SAUDE GDE.SAO PAULO</t>
  </si>
  <si>
    <t>UBS.DR.E.MANTOANELLI-N.SRA.O</t>
  </si>
  <si>
    <t>CENTRO SAUDE II-VILA JARAGUA</t>
  </si>
  <si>
    <t>C.S. III - V.VERDE-ITAQUERA</t>
  </si>
  <si>
    <t>CENTRO DE SAUDE III-ARANDU</t>
  </si>
  <si>
    <t>DRS VI - DEPARTAMENTO REGIONAL DE SAUDE BAURU</t>
  </si>
  <si>
    <t>C.S.III ANTONIO SACCHS-MOMBUCA</t>
  </si>
  <si>
    <t>DRS X - DEPARTAMENTO REGIONAL DE SAUDE PIRACICABA</t>
  </si>
  <si>
    <t>N.HEMAT.HEMOTER.FERNANDOPOLIS</t>
  </si>
  <si>
    <t>DRS XV - DEPARTAMENTO REGIONAL DE SAUDE SJR.PRETO</t>
  </si>
  <si>
    <t>DEP.REG.SAUDE SOROCABA-DRS XVI</t>
  </si>
  <si>
    <t>DRS XVI - DEPARTAMENTO REGIONAL DE SAUDE SOROCABA</t>
  </si>
  <si>
    <t>CENTRAL DE TRANSPLANTES</t>
  </si>
  <si>
    <t>COORD. GESTAO ORC. FINANCEIRA</t>
  </si>
  <si>
    <t>COORDENADORIA GESTAO ORCAMENT.FINANCEIRA</t>
  </si>
  <si>
    <t>GRUPO DE ASSISTENCIA FARMACEUTICA</t>
  </si>
  <si>
    <t>SC.ARMAZENAMENTO DISTRIBUICAO</t>
  </si>
  <si>
    <t>GRUPO DE ATENCAO AS URGENCIAS E EMERGENCIAS - GRAU</t>
  </si>
  <si>
    <t>3-E</t>
  </si>
  <si>
    <t>HOSP.EST.ESPEC.REABIL.DR.F.R.ARANTES,ITU</t>
  </si>
  <si>
    <t>GRUPO DE RESGATE - GRAU</t>
  </si>
  <si>
    <t>3-F</t>
  </si>
  <si>
    <t>MARIA APARECIDA DA SILVA</t>
  </si>
  <si>
    <t>CENTRO DE PROMOÇÃO/2024</t>
  </si>
  <si>
    <t>3-G</t>
  </si>
  <si>
    <t>COORDENADORIA DE ASSISTÊNCIA FARMACÊUTICA</t>
  </si>
  <si>
    <t>GABINETE DO COORDENADOR</t>
  </si>
  <si>
    <t>LUIZ CARLOS DA SILVA</t>
  </si>
  <si>
    <t>SANDRA REGINA DA SILVA</t>
  </si>
  <si>
    <t>1-A</t>
  </si>
  <si>
    <t>APLICATIVO - PROGRESSÃO LC 1080/2008</t>
  </si>
  <si>
    <t xml:space="preserve"> 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60.545 de 18 de junho de 2014, o servidor abaixo mencionado, fica com o cargo/função atividade enquadrado em decorrência de progressão, na seguinte conformidade:</t>
  </si>
  <si>
    <t>ANTONIO CARLOS DA SILVA</t>
  </si>
  <si>
    <t>CARLOS ROBERTO DE OLIVEIRA</t>
  </si>
  <si>
    <t>JOSE CARLOS FERREIRA</t>
  </si>
  <si>
    <t>JOSE CARLOS SILVA</t>
  </si>
  <si>
    <t>MARCELO DOS SANTOS</t>
  </si>
  <si>
    <t>SIMONE MARIA DA SILVA</t>
  </si>
  <si>
    <t>SOLANGE APARECIDA CARDOSO</t>
  </si>
  <si>
    <t>Oficial Operacional</t>
  </si>
  <si>
    <t>Oficial Administrativo</t>
  </si>
  <si>
    <t>Analista Administrativo</t>
  </si>
  <si>
    <t>Oficial Sociocultural</t>
  </si>
  <si>
    <t>Analista Sociocultural</t>
  </si>
  <si>
    <t>2-A</t>
  </si>
  <si>
    <t>3-A</t>
  </si>
  <si>
    <t>APOSTILA DE PROGRESSÃO - 2021</t>
  </si>
  <si>
    <t>ABENIEL GERONIMO FERREIRA</t>
  </si>
  <si>
    <t>14608765-3</t>
  </si>
  <si>
    <t>Auxiliar de Serviços Gerais</t>
  </si>
  <si>
    <t>ABIGAIL TITO DA SILVA REIS</t>
  </si>
  <si>
    <t>19140619-3</t>
  </si>
  <si>
    <t>ADALBERTO DE JESUS DA ROCHA</t>
  </si>
  <si>
    <t>ADALGISO SEBASTIAO D ROCHA</t>
  </si>
  <si>
    <t>15678874-3</t>
  </si>
  <si>
    <t>ADAO BERTO DA SILVA</t>
  </si>
  <si>
    <t>ADEMILSON DONIZETTI OLIVEIRA</t>
  </si>
  <si>
    <t>11379314-5</t>
  </si>
  <si>
    <t>ADEMILSON ROSSI</t>
  </si>
  <si>
    <t>ADEMIR SILVA ROCHA</t>
  </si>
  <si>
    <t>18856581-4</t>
  </si>
  <si>
    <t>ADERALDO BARBOZA DO NASCIMENTO</t>
  </si>
  <si>
    <t>20187170-1</t>
  </si>
  <si>
    <t>ADEVALDO VICENTE DA SILVA</t>
  </si>
  <si>
    <t>ADHEMAR ZANELLA</t>
  </si>
  <si>
    <t>15197145-6</t>
  </si>
  <si>
    <t>ADILIA MARIA DOS SANTOS</t>
  </si>
  <si>
    <t>16222903-3</t>
  </si>
  <si>
    <t>ADILSON ALVES DE SOUZA</t>
  </si>
  <si>
    <t>10216982-2</t>
  </si>
  <si>
    <t>ADILSON DIAS RAMOS</t>
  </si>
  <si>
    <t>ADILSON MENEZES DOS SANTOS</t>
  </si>
  <si>
    <t>ADILSON SOARES</t>
  </si>
  <si>
    <t>Executivo Público</t>
  </si>
  <si>
    <t>ADINA REGINA DE PAULA</t>
  </si>
  <si>
    <t>18838485-6</t>
  </si>
  <si>
    <t>ADRIANA CAMARGOS G KOBAYASHI</t>
  </si>
  <si>
    <t>20540487-X</t>
  </si>
  <si>
    <t>ADRIANA CAVALCANTE CENTENO</t>
  </si>
  <si>
    <t>23474924-6</t>
  </si>
  <si>
    <t>ADRIANA DE ANDRADE TAVARES</t>
  </si>
  <si>
    <t>ADRIANA MAGALHAES</t>
  </si>
  <si>
    <t>ADRIANA OLIVEIRA JARDIM CAMARA</t>
  </si>
  <si>
    <t>29448790-6</t>
  </si>
  <si>
    <t>ADRIANA PERES DE FREITAS</t>
  </si>
  <si>
    <t>ADRIANA REGINA ISIDORO</t>
  </si>
  <si>
    <t>21180377-7</t>
  </si>
  <si>
    <t>ADRIANA SINGNORINI</t>
  </si>
  <si>
    <t>19106781-7</t>
  </si>
  <si>
    <t>ADRIANO DA SILVA</t>
  </si>
  <si>
    <t>23227789-8</t>
  </si>
  <si>
    <t>ADRIANO VIEIRA ALVES</t>
  </si>
  <si>
    <t>30762990-9</t>
  </si>
  <si>
    <t>AGENOR GARCIA</t>
  </si>
  <si>
    <t>9085746-X</t>
  </si>
  <si>
    <t>AILSON CARLOS DA SILVA</t>
  </si>
  <si>
    <t>9862428-3</t>
  </si>
  <si>
    <t>AILTON PEREIRA DE SOUSA</t>
  </si>
  <si>
    <t>16515081-6</t>
  </si>
  <si>
    <t>AIRICE ROSA DA SILVA</t>
  </si>
  <si>
    <t>50403157-0</t>
  </si>
  <si>
    <t>AIRTON DE OLIVEIRA RIBEIRO</t>
  </si>
  <si>
    <t>16196207-5</t>
  </si>
  <si>
    <t>ALAIDE APARECIDA JOSE</t>
  </si>
  <si>
    <t>8951513-4</t>
  </si>
  <si>
    <t>ALBERTO ALVES CARNEIRO FILHO</t>
  </si>
  <si>
    <t>4516664-X</t>
  </si>
  <si>
    <t>ALBERTO DE AGUIAR NUNES</t>
  </si>
  <si>
    <t>ALBERTO LUIS BARRETO</t>
  </si>
  <si>
    <t>19764739-X</t>
  </si>
  <si>
    <t>ALCENI ALVES DA SILVA</t>
  </si>
  <si>
    <t>ALDILAINE DA SILVA</t>
  </si>
  <si>
    <t>ALDO BUENO DA SILVA</t>
  </si>
  <si>
    <t>ALDREY PRISCILLA DE ALVARENGA</t>
  </si>
  <si>
    <t>27802010-0</t>
  </si>
  <si>
    <t>ALESSANDRA CARRIEL VIEIRA</t>
  </si>
  <si>
    <t>43433843-6</t>
  </si>
  <si>
    <t>ALESSANDRA CIPRIANO SOARES</t>
  </si>
  <si>
    <t>24705385-5</t>
  </si>
  <si>
    <t>ALESSANDRA EVANGELISTA PIRES</t>
  </si>
  <si>
    <t>ALEX FERNANDO LEME</t>
  </si>
  <si>
    <t>15617387-6</t>
  </si>
  <si>
    <t>ALEXANDRA DE ASSIS ANTONIO</t>
  </si>
  <si>
    <t>23953950-3</t>
  </si>
  <si>
    <t>ALEXANDRE AGUILAR MARTINEZ</t>
  </si>
  <si>
    <t>ALEXANDRE BARBOSA RODRIGUES</t>
  </si>
  <si>
    <t>23668634-3</t>
  </si>
  <si>
    <t>ALEXANDRE DE ARRUDA RODRIGUES</t>
  </si>
  <si>
    <t>23163532-1</t>
  </si>
  <si>
    <t>ALEXANDRE DOS SANTOS TEIXEIRA</t>
  </si>
  <si>
    <t>21978485-1</t>
  </si>
  <si>
    <t>ALEXANDRE MARTINELI BARBOSA</t>
  </si>
  <si>
    <t>27039474-6</t>
  </si>
  <si>
    <t>ALEXANDRE ZANGROSSI DE PAULA</t>
  </si>
  <si>
    <t>28119575-4</t>
  </si>
  <si>
    <t>ALICE RAMOS</t>
  </si>
  <si>
    <t>16168149-9</t>
  </si>
  <si>
    <t>ALICE REGINA MALARA RODRIGUES</t>
  </si>
  <si>
    <t>16681699-1</t>
  </si>
  <si>
    <t>ALINE FERREIRA SILVA</t>
  </si>
  <si>
    <t>43021112-0</t>
  </si>
  <si>
    <t>ALMIRA DE SOUSA BARROS VINCE</t>
  </si>
  <si>
    <t>ALVINA APARECIDA ZEIYN</t>
  </si>
  <si>
    <t>19481599-7</t>
  </si>
  <si>
    <t>AMARILDA APARECIDA PEREIRA</t>
  </si>
  <si>
    <t>11314000-9</t>
  </si>
  <si>
    <t>AMAURI UENO</t>
  </si>
  <si>
    <t>30060965-6</t>
  </si>
  <si>
    <t>AMELIA LOBO LONCAROVICH</t>
  </si>
  <si>
    <t>7164706-5</t>
  </si>
  <si>
    <t>AMERICO FIRMINO DA SILVA</t>
  </si>
  <si>
    <t>16631254-X</t>
  </si>
  <si>
    <t>AMERICO REGIS DO NASCIMENTO</t>
  </si>
  <si>
    <t>15144506-0</t>
  </si>
  <si>
    <t>ANA BEATRIZ FERREIRA DIAS</t>
  </si>
  <si>
    <t>9290062-8</t>
  </si>
  <si>
    <t>ANA CARMEN DE BARROS BICUDO</t>
  </si>
  <si>
    <t>17889094-7</t>
  </si>
  <si>
    <t>ANA CLAUDIA PIRES DA SILVA</t>
  </si>
  <si>
    <t>19636326-3</t>
  </si>
  <si>
    <t>ANA CLAUDIA VATRI CORAZZA</t>
  </si>
  <si>
    <t>16256311-5</t>
  </si>
  <si>
    <t>ANA CLAUDIA VEIGA MAINARDI</t>
  </si>
  <si>
    <t>17890491-0</t>
  </si>
  <si>
    <t>ANA CRISTINA CANDIDO SANTANA</t>
  </si>
  <si>
    <t>27554240-3</t>
  </si>
  <si>
    <t>ANA CRISTINA DA SILVA OLIVEIRA</t>
  </si>
  <si>
    <t>21417120-6</t>
  </si>
  <si>
    <t>ANA DE OLIVEIRA ROMERO FILHA</t>
  </si>
  <si>
    <t>18108280-9</t>
  </si>
  <si>
    <t>ANA GONCALVES FERREIRA</t>
  </si>
  <si>
    <t>20419447-7</t>
  </si>
  <si>
    <t>ANA KELLY CORREIA DE BARROS</t>
  </si>
  <si>
    <t>21177591-5</t>
  </si>
  <si>
    <t>ANA LUCIA CUNHA OLIVEIRA</t>
  </si>
  <si>
    <t>ANA LUCIA DE JESUS</t>
  </si>
  <si>
    <t>21839314-3</t>
  </si>
  <si>
    <t>ANA LUCIA GONCALVES MENINI</t>
  </si>
  <si>
    <t>21186595-3</t>
  </si>
  <si>
    <t>ANA LUCIA MARTINELLI DA SILVA</t>
  </si>
  <si>
    <t>17871905-5</t>
  </si>
  <si>
    <t>ANA LUIZA CATAI CORADELLO</t>
  </si>
  <si>
    <t>11707124-9</t>
  </si>
  <si>
    <t>ANA LUIZA GONZALEZ DE SOUZA</t>
  </si>
  <si>
    <t>24799834-5</t>
  </si>
  <si>
    <t>ANA LUIZA MELHADO</t>
  </si>
  <si>
    <t>12160166-3</t>
  </si>
  <si>
    <t>ANA MARIA BRUNO SCHIMITD</t>
  </si>
  <si>
    <t>18665364-5</t>
  </si>
  <si>
    <t>ANA MARIA CAXIAS</t>
  </si>
  <si>
    <t>11607439-5</t>
  </si>
  <si>
    <t>ANA MARIA DA SILVA</t>
  </si>
  <si>
    <t>18588680-2</t>
  </si>
  <si>
    <t>33281353-8</t>
  </si>
  <si>
    <t>ANA MARIA DE BARROS ALVES</t>
  </si>
  <si>
    <t>ANA MARIA DINIZ SOARES</t>
  </si>
  <si>
    <t>19388173-1</t>
  </si>
  <si>
    <t>ANA MARIA NUNES DE MOURA</t>
  </si>
  <si>
    <t>30452228-4</t>
  </si>
  <si>
    <t>ANA MARIA OLIVEIRA</t>
  </si>
  <si>
    <t>37083508-6</t>
  </si>
  <si>
    <t>ANA MARIA SALES ALVES</t>
  </si>
  <si>
    <t>14601638-5</t>
  </si>
  <si>
    <t>ANA PAULA GONCALVES L DA SILVA</t>
  </si>
  <si>
    <t>14558266-8</t>
  </si>
  <si>
    <t>ANA PAULA MENDES PIMENTA</t>
  </si>
  <si>
    <t>ANA RITA SILVA LOPES</t>
  </si>
  <si>
    <t>45899553-8</t>
  </si>
  <si>
    <t>ANA ROSA HORN</t>
  </si>
  <si>
    <t>19894977-7</t>
  </si>
  <si>
    <t>ANA ROSA PEREIRA DE SOUSA</t>
  </si>
  <si>
    <t>13306136-X</t>
  </si>
  <si>
    <t>ANA ROSA ROMUALDO</t>
  </si>
  <si>
    <t>30328149-2</t>
  </si>
  <si>
    <t>ANA VERGINIA MORAES LIMA</t>
  </si>
  <si>
    <t>17533798-6</t>
  </si>
  <si>
    <t>ANACELIA ERBETTA</t>
  </si>
  <si>
    <t>5323960-X</t>
  </si>
  <si>
    <t>ANAIDE BATISTA DOS SANTOS</t>
  </si>
  <si>
    <t>18685337-3</t>
  </si>
  <si>
    <t>ANALIA PRESTES FERRAZ QUEIROZ</t>
  </si>
  <si>
    <t>11737734-X</t>
  </si>
  <si>
    <t>ANDERSON ALVARENGA MAXIMO</t>
  </si>
  <si>
    <t>23436601-1</t>
  </si>
  <si>
    <t>ANDERSON DE ARAUJO FERREIRA</t>
  </si>
  <si>
    <t>ANDRE AMILCAR GUIDASTRI</t>
  </si>
  <si>
    <t>ANDRE LUIZ PRUDENCIO SILVEIRA</t>
  </si>
  <si>
    <t>24678115-4</t>
  </si>
  <si>
    <t>ANDREA ASSIS CASTILHO ZORZI</t>
  </si>
  <si>
    <t>20928920-X</t>
  </si>
  <si>
    <t>ANDREA BATISTA SANTOS COSTA</t>
  </si>
  <si>
    <t>ANDREA CRISTINA BOGADO</t>
  </si>
  <si>
    <t>43863689-2</t>
  </si>
  <si>
    <t>ANDREA FERREIRA PACHECO PESSOA</t>
  </si>
  <si>
    <t>22696771-2</t>
  </si>
  <si>
    <t>ANDREA ZANAROLI</t>
  </si>
  <si>
    <t>20258150-0</t>
  </si>
  <si>
    <t>ANDREIA DA SILVA FIGUEIRA</t>
  </si>
  <si>
    <t>26763509-6</t>
  </si>
  <si>
    <t>ANDREIA RAMOS DA SILVA</t>
  </si>
  <si>
    <t>28044283-X</t>
  </si>
  <si>
    <t>ANDREIZE DE NAZARE SILVA</t>
  </si>
  <si>
    <t>ANDRESMILSON EDILSON F ANDRADE</t>
  </si>
  <si>
    <t>ANERCI GOMES PEREIRA</t>
  </si>
  <si>
    <t>32877044-9</t>
  </si>
  <si>
    <t>ANGELA CRISTINA DA SILVA</t>
  </si>
  <si>
    <t>15190075-9</t>
  </si>
  <si>
    <t>ANGELA DE JESUS CARNEIRO</t>
  </si>
  <si>
    <t>18635662-6</t>
  </si>
  <si>
    <t>ANGELA MARIA DOS SANTOS</t>
  </si>
  <si>
    <t>14894401-2</t>
  </si>
  <si>
    <t>ANGELA MARIA PIRES DA SILVA</t>
  </si>
  <si>
    <t>ANGELA REGINA NEVES PLADAR</t>
  </si>
  <si>
    <t>21950926-8</t>
  </si>
  <si>
    <t>ANGELA REGINA PARRA</t>
  </si>
  <si>
    <t>ANGELINA MARIA DIAS</t>
  </si>
  <si>
    <t>40655643-X</t>
  </si>
  <si>
    <t>ANISIO ALVARO GENTIL</t>
  </si>
  <si>
    <t>ANNA SIMENE DE SOUZA LEITE</t>
  </si>
  <si>
    <t>ANTONIA APARECIDA B BARBOSA</t>
  </si>
  <si>
    <t>16535030-1</t>
  </si>
  <si>
    <t>ANTONIA APARECIDA DE SOUZA POI</t>
  </si>
  <si>
    <t>13778711-X</t>
  </si>
  <si>
    <t>ANTONIA DE CASSIA DA SILVA</t>
  </si>
  <si>
    <t>18193369-X</t>
  </si>
  <si>
    <t>ANTONIA FIGUEIRA DE LIMA</t>
  </si>
  <si>
    <t>25993493-8</t>
  </si>
  <si>
    <t>ANTONIA GOMES DA SILVA CILIRA</t>
  </si>
  <si>
    <t>17902809-1</t>
  </si>
  <si>
    <t>ANTONIO A BONENTTI BOVO</t>
  </si>
  <si>
    <t>16187464-2</t>
  </si>
  <si>
    <t>ANTONIO CARLOS BUENO</t>
  </si>
  <si>
    <t>7814163-1</t>
  </si>
  <si>
    <t>24641040-1</t>
  </si>
  <si>
    <t>11884972-4</t>
  </si>
  <si>
    <t>ANTONIO CARLOS DE FARIA</t>
  </si>
  <si>
    <t>23015478-5</t>
  </si>
  <si>
    <t>ANTONIO CARLOS DIAS TORRES</t>
  </si>
  <si>
    <t>ANTONIO CARLOS FEITOSA</t>
  </si>
  <si>
    <t>15565176-6</t>
  </si>
  <si>
    <t>ANTONIO CARLOS FLORIANO</t>
  </si>
  <si>
    <t>7228989-2</t>
  </si>
  <si>
    <t>ANTONIO CARLOS GONCALVES CRUZ</t>
  </si>
  <si>
    <t>ANTONIO CARLOS JANES</t>
  </si>
  <si>
    <t>ANTONIO DE PADUA NEVES</t>
  </si>
  <si>
    <t>18484241-4</t>
  </si>
  <si>
    <t>ANTONIO DOS SANTOS</t>
  </si>
  <si>
    <t>ANTONIO FELICIANO</t>
  </si>
  <si>
    <t>8730258-5</t>
  </si>
  <si>
    <t>ANTONIO FELIX DE JESUS</t>
  </si>
  <si>
    <t>ANTONIO FERMINO FILHO</t>
  </si>
  <si>
    <t>ANTONIO FERNANDO LOLI</t>
  </si>
  <si>
    <t>ANTONIO FREIRE DA PAZ</t>
  </si>
  <si>
    <t>ANTONIO GUEDES CALDAS JUNIOR</t>
  </si>
  <si>
    <t>ANTONIO PROSPERO SOUZA FILHO</t>
  </si>
  <si>
    <t>12448963-1</t>
  </si>
  <si>
    <t>ANTONIO RAUL DOS SANTOS</t>
  </si>
  <si>
    <t>16277117-4</t>
  </si>
  <si>
    <t>ANTONIO ROBERTO VANALLI</t>
  </si>
  <si>
    <t>ANTONIO SANTANA DOS SANTOS</t>
  </si>
  <si>
    <t>13860038-7</t>
  </si>
  <si>
    <t>APARECIDA DE OLIVEIRA GINES</t>
  </si>
  <si>
    <t>12640320-X</t>
  </si>
  <si>
    <t>APARECIDA FATIMA G MALUZA</t>
  </si>
  <si>
    <t>16756290-3</t>
  </si>
  <si>
    <t>APARECIDA FATIMA S MEIRELES</t>
  </si>
  <si>
    <t>16740916-5</t>
  </si>
  <si>
    <t>APARECIDA GOMES DOS SANTOS</t>
  </si>
  <si>
    <t>14475627-4</t>
  </si>
  <si>
    <t>APARECIDA LERIO DA SILVA</t>
  </si>
  <si>
    <t>APARECIDA LOURDES F SUZARTE</t>
  </si>
  <si>
    <t>16682166-4</t>
  </si>
  <si>
    <t>APARECIDA RITA MARCELINO</t>
  </si>
  <si>
    <t>APARECIDA SONIA PEIXOTO</t>
  </si>
  <si>
    <t>20758972-0</t>
  </si>
  <si>
    <t>APARECIDA VINCIGUERA PINTO</t>
  </si>
  <si>
    <t>14607727-1</t>
  </si>
  <si>
    <t>APARECIDO DONIZETE P SOUZA</t>
  </si>
  <si>
    <t>18679520-8</t>
  </si>
  <si>
    <t>APARECIDO GOMES</t>
  </si>
  <si>
    <t>11632852-6</t>
  </si>
  <si>
    <t>APARECIDO MENDES</t>
  </si>
  <si>
    <t>19887373-6</t>
  </si>
  <si>
    <t>APARECIDO MIGUEL</t>
  </si>
  <si>
    <t>ARACY SILVA</t>
  </si>
  <si>
    <t>10588936-2</t>
  </si>
  <si>
    <t>ARIDAN BEZERRA COSTA GOMES</t>
  </si>
  <si>
    <t>18662816-X</t>
  </si>
  <si>
    <t>ARLEIDE BATISTA DE SOUZA</t>
  </si>
  <si>
    <t>18634140-4</t>
  </si>
  <si>
    <t>ARLETE FERREIRA NUNES</t>
  </si>
  <si>
    <t>24586968-2</t>
  </si>
  <si>
    <t>ARLINDO GOMES JARDIM FILHO</t>
  </si>
  <si>
    <t>10199973-2</t>
  </si>
  <si>
    <t>ARNALDO FERREIRA DE SOUZA</t>
  </si>
  <si>
    <t>ARNALDO STAFUSSI JUNIOR</t>
  </si>
  <si>
    <t>20304217-7</t>
  </si>
  <si>
    <t>AUDISLEI REJANE CAMPOS BELO</t>
  </si>
  <si>
    <t>26077038-3</t>
  </si>
  <si>
    <t>AUGUSTO DE DEUS ROSA</t>
  </si>
  <si>
    <t>AZENAIDE HELENA CORDEIRO</t>
  </si>
  <si>
    <t>6199621-X</t>
  </si>
  <si>
    <t>BARBARA SILVANA DE SOUZA ROCCO</t>
  </si>
  <si>
    <t>20404041-3</t>
  </si>
  <si>
    <t>BARTOLOMEU PEDRO BERNARDO</t>
  </si>
  <si>
    <t>18346842-9</t>
  </si>
  <si>
    <t>BATISTA PEDRO ROTONDARO FILHO</t>
  </si>
  <si>
    <t>7331186-8</t>
  </si>
  <si>
    <t>3-H</t>
  </si>
  <si>
    <t>BENEDITA ANTONIA SILVA COSTA</t>
  </si>
  <si>
    <t>18781179-9</t>
  </si>
  <si>
    <t>BENEDITA FATIMA P OLIVEIRA</t>
  </si>
  <si>
    <t>35925139-0</t>
  </si>
  <si>
    <t>BENEDITO APARECIDO TERRA</t>
  </si>
  <si>
    <t>6780748-3</t>
  </si>
  <si>
    <t>BENEDITO CARLOS ARRUDA</t>
  </si>
  <si>
    <t>BENEDITO DONIZETTI L DE SOUZA</t>
  </si>
  <si>
    <t>12399272-2</t>
  </si>
  <si>
    <t>BENONI PARO</t>
  </si>
  <si>
    <t>BENVINDA DA COSTA F DE CAMPOS</t>
  </si>
  <si>
    <t>BERNARDETE CAMPOS A SILVA</t>
  </si>
  <si>
    <t>21910831-6</t>
  </si>
  <si>
    <t>BERTOLINA APARECIDA DE SOUZA</t>
  </si>
  <si>
    <t>18694101-8</t>
  </si>
  <si>
    <t>BRANDINA DOS SANTOS MONTAGNERO</t>
  </si>
  <si>
    <t>14476714-4</t>
  </si>
  <si>
    <t>BRENO JOSE DA SILVA</t>
  </si>
  <si>
    <t>15705094-4</t>
  </si>
  <si>
    <t>CAMILA FERNANDA GARCIA T PEJAO</t>
  </si>
  <si>
    <t>27359185-X</t>
  </si>
  <si>
    <t>CARLA DE SOUZA ESTEVO</t>
  </si>
  <si>
    <t>32705854-7</t>
  </si>
  <si>
    <t>CARLA LIUTI</t>
  </si>
  <si>
    <t>25228966-3</t>
  </si>
  <si>
    <t>CARLA VALERIA VELASQUES SANTOS</t>
  </si>
  <si>
    <t>26225960-6</t>
  </si>
  <si>
    <t>CARLOS ALBERTO DE MORAES</t>
  </si>
  <si>
    <t>18547585-1</t>
  </si>
  <si>
    <t>CARLOS ALBERTO EVANGELISTA</t>
  </si>
  <si>
    <t>5833321-6</t>
  </si>
  <si>
    <t>CARLOS ALBERTO LEONARDO GOMES</t>
  </si>
  <si>
    <t>CARLOS APARECIDO F PEREIRA</t>
  </si>
  <si>
    <t>13712991-9</t>
  </si>
  <si>
    <t>CARLOS HENRIQUE BATISTA</t>
  </si>
  <si>
    <t>13544140-7</t>
  </si>
  <si>
    <t>CARLOS ROBERTO BATISTA SANTOS</t>
  </si>
  <si>
    <t>23810336-5</t>
  </si>
  <si>
    <t>CARLOS ROBERTO CHAGAS</t>
  </si>
  <si>
    <t>16751497-0</t>
  </si>
  <si>
    <t>CARLOS SAMIO DUARTE</t>
  </si>
  <si>
    <t>12919935-7</t>
  </si>
  <si>
    <t>CARMELITA MARIA DA SILVA</t>
  </si>
  <si>
    <t>CAROLINA MARIA M G GALBIATI</t>
  </si>
  <si>
    <t>20094134-3</t>
  </si>
  <si>
    <t>CAROLINA MIRANDA RIBEIRO</t>
  </si>
  <si>
    <t>45620218-3</t>
  </si>
  <si>
    <t>CASSIA APARECIDA F REIS</t>
  </si>
  <si>
    <t>26132625-9</t>
  </si>
  <si>
    <t>CASSIA RIBEIRO DE ALMEIDA</t>
  </si>
  <si>
    <t>27135621-2</t>
  </si>
  <si>
    <t>CASSIO ANISIO MONTEIRO</t>
  </si>
  <si>
    <t>19481522-5</t>
  </si>
  <si>
    <t>CATARINA ANDRE O NASCIMENTO</t>
  </si>
  <si>
    <t>18484736-9</t>
  </si>
  <si>
    <t>CATARINA MARIA PEREIRA MANZONI</t>
  </si>
  <si>
    <t>6972842-2</t>
  </si>
  <si>
    <t>CATIA CILENE DE OLIVEIRA PAIVA</t>
  </si>
  <si>
    <t>20002247-7</t>
  </si>
  <si>
    <t>CATIA FERDINANDO</t>
  </si>
  <si>
    <t>11237694-0</t>
  </si>
  <si>
    <t>CECILIA CORDEIRO ZIMMERL</t>
  </si>
  <si>
    <t>13141618-2</t>
  </si>
  <si>
    <t>CECILIA DONIZETE S TONHOSOLO</t>
  </si>
  <si>
    <t>26817556-1</t>
  </si>
  <si>
    <t>CECILIA SANTOS SILVA ABDALLA</t>
  </si>
  <si>
    <t>8867612-2</t>
  </si>
  <si>
    <t>CECILIA SORIANO KARKOSKI</t>
  </si>
  <si>
    <t>15610532-9</t>
  </si>
  <si>
    <t>CELESTE MARIA RODRIGUES</t>
  </si>
  <si>
    <t>7183507-6</t>
  </si>
  <si>
    <t>CELI VIEIRA RODRIGUES</t>
  </si>
  <si>
    <t>19258653-1</t>
  </si>
  <si>
    <t>CELIA ALBINA DE SOUZA PARDINHO</t>
  </si>
  <si>
    <t>19541030-0</t>
  </si>
  <si>
    <t>CELIA CRISTINA M SILVEIRA</t>
  </si>
  <si>
    <t>13928669-X</t>
  </si>
  <si>
    <t>CELIA DA CONCEICAO SILVA</t>
  </si>
  <si>
    <t>10977658-6</t>
  </si>
  <si>
    <t>CELIA ORESTES DE SOUZA</t>
  </si>
  <si>
    <t>CELIA PLATERO DOS SANTOS</t>
  </si>
  <si>
    <t>13980703-2</t>
  </si>
  <si>
    <t>CELIA REGINA CARBONO BERALDO</t>
  </si>
  <si>
    <t>12499981-5</t>
  </si>
  <si>
    <t>CELIA REGINA DE O DOS SANTOS</t>
  </si>
  <si>
    <t>CELIA REGINA MIRANDA BARBOSA</t>
  </si>
  <si>
    <t>19782597-7</t>
  </si>
  <si>
    <t>CELIA REGINA SOARES TEIXEIRA</t>
  </si>
  <si>
    <t>19243611-9</t>
  </si>
  <si>
    <t>CELIA REGINA VIEIRA</t>
  </si>
  <si>
    <t>CELIA RIBEIRO DOS SANTOS</t>
  </si>
  <si>
    <t>CELIA SANTOS AZEVEDO MENEZES</t>
  </si>
  <si>
    <t>19346201-1</t>
  </si>
  <si>
    <t>CELSO ALVES CESAR</t>
  </si>
  <si>
    <t>22730744-6</t>
  </si>
  <si>
    <t>CELSO PINHEIRO DA SILVA</t>
  </si>
  <si>
    <t>14683205-X</t>
  </si>
  <si>
    <t>CELSO RIBEIRO FILHO</t>
  </si>
  <si>
    <t>22821603-5</t>
  </si>
  <si>
    <t>CESAR AGUSTINHO DA SILVA</t>
  </si>
  <si>
    <t>14200334-7</t>
  </si>
  <si>
    <t>CHARLES NICOLAU DE B MARTINS</t>
  </si>
  <si>
    <t>22669051-9</t>
  </si>
  <si>
    <t>CHRISTIANE MARCHESI</t>
  </si>
  <si>
    <t>21946730-4</t>
  </si>
  <si>
    <t>CIBELE APARECIDA DE QUEIROZ</t>
  </si>
  <si>
    <t>25770877-7</t>
  </si>
  <si>
    <t>CIBELE LUCIANA NICOLETI</t>
  </si>
  <si>
    <t>CICERO ZACARIAS DA SILVA</t>
  </si>
  <si>
    <t>8082924-7</t>
  </si>
  <si>
    <t>CILENE VICCO DE MACEDO</t>
  </si>
  <si>
    <t>CLARICE DO CARMO E XIMENES</t>
  </si>
  <si>
    <t>10907344-7</t>
  </si>
  <si>
    <t>CLARICE GONCALVES FARIA SILVA</t>
  </si>
  <si>
    <t>15268736-1</t>
  </si>
  <si>
    <t>CLARICE MARIA SOUTO FERREIRA</t>
  </si>
  <si>
    <t>20923885-9</t>
  </si>
  <si>
    <t>CLARICE RAMOS</t>
  </si>
  <si>
    <t>16479721-X</t>
  </si>
  <si>
    <t>CLAUDEMIR JOSE DE BRITO</t>
  </si>
  <si>
    <t>29027772-3</t>
  </si>
  <si>
    <t>CLAUDEMIR VICTORIO</t>
  </si>
  <si>
    <t>CLAUDETE DE JESUS PRADO CRUZ</t>
  </si>
  <si>
    <t>18181442-0</t>
  </si>
  <si>
    <t>CLAUDETE SOARES FRANCA SILVA</t>
  </si>
  <si>
    <t>13084269-2</t>
  </si>
  <si>
    <t>CLAUDETE THOMAZ</t>
  </si>
  <si>
    <t>17046388-6</t>
  </si>
  <si>
    <t>CLAUDIA APARECIDA DE SOUZA SILVA</t>
  </si>
  <si>
    <t>15983791-1</t>
  </si>
  <si>
    <t>CLAUDIA APARECIDA LEITE SILVA</t>
  </si>
  <si>
    <t>18626267-X</t>
  </si>
  <si>
    <t>CLAUDIA APARECIDA LOPES</t>
  </si>
  <si>
    <t>18873961-0</t>
  </si>
  <si>
    <t>CLAUDIA APARECIDA VENTURA</t>
  </si>
  <si>
    <t>11884220-1</t>
  </si>
  <si>
    <t>CLAUDIA CARDONE</t>
  </si>
  <si>
    <t>19247665-8</t>
  </si>
  <si>
    <t>CLAUDIA CILENE FERRAZ</t>
  </si>
  <si>
    <t>CLAUDIA COSTA LIMA</t>
  </si>
  <si>
    <t>CLAUDIA FERREIRA NICOLETI</t>
  </si>
  <si>
    <t>20983382-8</t>
  </si>
  <si>
    <t>CLAUDIA HELENA V MOTTA</t>
  </si>
  <si>
    <t>22122430-0</t>
  </si>
  <si>
    <t>CLAUDIA MARANEZI LIMA</t>
  </si>
  <si>
    <t>15929822-2</t>
  </si>
  <si>
    <t>CLAUDIA MARIA CARDOSO</t>
  </si>
  <si>
    <t>12592236-X</t>
  </si>
  <si>
    <t>CLAUDIA MARIA I S CHRISPIM</t>
  </si>
  <si>
    <t>10913107-1</t>
  </si>
  <si>
    <t>CLAUDIA REGINA DA SILVA</t>
  </si>
  <si>
    <t>CLAUDIA ROBERTA GOMES C GARCIA</t>
  </si>
  <si>
    <t>17142248-X</t>
  </si>
  <si>
    <t>CLAUDIA ROBERTA OLIVEIRA PRADO</t>
  </si>
  <si>
    <t>24640768-2</t>
  </si>
  <si>
    <t>CLAUDIA SECKLER SANTANA</t>
  </si>
  <si>
    <t>18279270-5</t>
  </si>
  <si>
    <t>CLAUDIA SILVA ABREU CYPRIANO</t>
  </si>
  <si>
    <t>20730886-X</t>
  </si>
  <si>
    <t>CLAUDINEI CORREA GOMES</t>
  </si>
  <si>
    <t>CLAUDINEI ROCHA DE LIMA</t>
  </si>
  <si>
    <t>CLAUDIO DA SILVA COSTA</t>
  </si>
  <si>
    <t>22557372-6</t>
  </si>
  <si>
    <t>CLAUDIO PEREIRA RAETER</t>
  </si>
  <si>
    <t>13191933-7</t>
  </si>
  <si>
    <t>CLAUDIO PORTIOLI</t>
  </si>
  <si>
    <t>CLAUDIO ROBERTO LICINIO</t>
  </si>
  <si>
    <t>10277777-9</t>
  </si>
  <si>
    <t>CLAUDIO ROBERTO NASCIMENTO</t>
  </si>
  <si>
    <t>CLAUDIR BRITO DOS ANJOS</t>
  </si>
  <si>
    <t>19539967-5</t>
  </si>
  <si>
    <t>CLAUDOMIRO MACHADO</t>
  </si>
  <si>
    <t>8877987-7</t>
  </si>
  <si>
    <t>CLAUDOMIRO OLIVEIRA SANTOS</t>
  </si>
  <si>
    <t>23637720-6</t>
  </si>
  <si>
    <t>CLAYTON BORGES GARCIA</t>
  </si>
  <si>
    <t>CLEIDE APARECIDA ALBINO</t>
  </si>
  <si>
    <t>19855452-7</t>
  </si>
  <si>
    <t>CLEIDE JOSE DA CRUZ DA SILVA</t>
  </si>
  <si>
    <t>15770426-9</t>
  </si>
  <si>
    <t>CLEIDE ROSA VITORINO</t>
  </si>
  <si>
    <t>18320809-2</t>
  </si>
  <si>
    <t>CLEIDINEIA PRADO I APOLINARIO</t>
  </si>
  <si>
    <t>16410635-2</t>
  </si>
  <si>
    <t>CLEISE APARECIDA PRADO DA PAZ</t>
  </si>
  <si>
    <t>24593879-5</t>
  </si>
  <si>
    <t>CLEONICE DA SILVA COSTA</t>
  </si>
  <si>
    <t>CLEUSA DE SOUZA PEREIRA</t>
  </si>
  <si>
    <t>22013810-2</t>
  </si>
  <si>
    <t>CLEUSA JESUS MENEZES MARIANO</t>
  </si>
  <si>
    <t>17995914-1</t>
  </si>
  <si>
    <t>CLEUSA RODRIGUES DOMENICO</t>
  </si>
  <si>
    <t>24396255-1</t>
  </si>
  <si>
    <t>CLEUSA SOARES BATISTA MONTEIRO</t>
  </si>
  <si>
    <t>37510943-2</t>
  </si>
  <si>
    <t>CLEUZA MARIA C DA SILVA</t>
  </si>
  <si>
    <t>CONCEICAO APARECIDA VALLIM</t>
  </si>
  <si>
    <t>7537518-7</t>
  </si>
  <si>
    <t>CONCEICAO FRANCO S P OLIVEIRA</t>
  </si>
  <si>
    <t>24213352-6</t>
  </si>
  <si>
    <t>CONSUELO DE JESUS RIBEIRO</t>
  </si>
  <si>
    <t>COSME DOS SANTOS</t>
  </si>
  <si>
    <t>11974458-2</t>
  </si>
  <si>
    <t>CRESO COTRIM NEGREIROS JUNIOR</t>
  </si>
  <si>
    <t>11154444-0</t>
  </si>
  <si>
    <t>CREUSA FATIMA DE MELLO</t>
  </si>
  <si>
    <t>CREUSA MARIA DE LIMA QUEIROS</t>
  </si>
  <si>
    <t>26447672-4</t>
  </si>
  <si>
    <t>CRISTIANA R C S NASCIMENTO</t>
  </si>
  <si>
    <t>14504950-4</t>
  </si>
  <si>
    <t>CRISTIANE APARECIDA JACINTO</t>
  </si>
  <si>
    <t>23040020-6</t>
  </si>
  <si>
    <t>CRISTIANE DE GODOY FERNANDES</t>
  </si>
  <si>
    <t>19804872-5</t>
  </si>
  <si>
    <t>CRISTIANE LOPES PANSANATO</t>
  </si>
  <si>
    <t>23061107-2</t>
  </si>
  <si>
    <t>CRISTIANE REAL BIAZOTTI</t>
  </si>
  <si>
    <t>27856223-1</t>
  </si>
  <si>
    <t>CRISTIANE SANTOS NASCIMENTO</t>
  </si>
  <si>
    <t>21450155-3</t>
  </si>
  <si>
    <t>CRISTINA BOSCHI SILVA VILLELA</t>
  </si>
  <si>
    <t>23122848-X</t>
  </si>
  <si>
    <t>CRISTINA FERREIRA SOUTO</t>
  </si>
  <si>
    <t>19673678-X</t>
  </si>
  <si>
    <t>CRISTINA KALLIOPI PILOS</t>
  </si>
  <si>
    <t>28158472-2</t>
  </si>
  <si>
    <t>CRISTINA LOPES DOS SANTOS</t>
  </si>
  <si>
    <t>CYBELE REGINA MELO DOS SANTOS</t>
  </si>
  <si>
    <t>28569468-6</t>
  </si>
  <si>
    <t>DAIANA APARECIDA REIS</t>
  </si>
  <si>
    <t>30062727-0</t>
  </si>
  <si>
    <t>DALMIR FORNI</t>
  </si>
  <si>
    <t>10302489-X</t>
  </si>
  <si>
    <t>DALVA DOS SANTOS BUENO</t>
  </si>
  <si>
    <t>19379471-8</t>
  </si>
  <si>
    <t>DALVA MARIA DE SOUZA FRIGGI</t>
  </si>
  <si>
    <t>21366782-4</t>
  </si>
  <si>
    <t>DANIEL DONIZETTI FIORONI</t>
  </si>
  <si>
    <t>15929919-6</t>
  </si>
  <si>
    <t>DANIEL FERREIRA DA SILVA</t>
  </si>
  <si>
    <t>25012278-9</t>
  </si>
  <si>
    <t>DANIELA CRISTINA DA SILVA</t>
  </si>
  <si>
    <t>29403377-4</t>
  </si>
  <si>
    <t>DANIELE DE BARROS BIONDO</t>
  </si>
  <si>
    <t>30729684-2</t>
  </si>
  <si>
    <t>DANIELLE CRISTINA CAMPOS SOUZA</t>
  </si>
  <si>
    <t>44232628-2</t>
  </si>
  <si>
    <t>DARCI CICERO BARBOSA</t>
  </si>
  <si>
    <t>DARCI DE MORAES</t>
  </si>
  <si>
    <t>DARCI FALCHI DE HOLANDA</t>
  </si>
  <si>
    <t>19470524-9</t>
  </si>
  <si>
    <t>DAVI DE SOUZA</t>
  </si>
  <si>
    <t>DAVID DE ASSIS NOGUEIRA</t>
  </si>
  <si>
    <t>13988567-5</t>
  </si>
  <si>
    <t>DAVID FERREIRA DE LIMA</t>
  </si>
  <si>
    <t>16580849-4</t>
  </si>
  <si>
    <t>DAVISON LUIZ MORAES</t>
  </si>
  <si>
    <t>33408045-9</t>
  </si>
  <si>
    <t>DEBORA APARECIDA DOS SANTOS</t>
  </si>
  <si>
    <t>21318018-2</t>
  </si>
  <si>
    <t>DEBORA CANO BIZON LANCA</t>
  </si>
  <si>
    <t>53040316-X</t>
  </si>
  <si>
    <t>DEBORA GOMES DE SOUSA</t>
  </si>
  <si>
    <t>24987995-5</t>
  </si>
  <si>
    <t>DEBORA GOMES FERREIRA</t>
  </si>
  <si>
    <t>21517110-X</t>
  </si>
  <si>
    <t>DEBORA REGINA DA SILVA GARCIA</t>
  </si>
  <si>
    <t>22061609-7</t>
  </si>
  <si>
    <t>DECIO DE MORAIS JACINTO</t>
  </si>
  <si>
    <t>DEISE APARECIDA FOLTRAM</t>
  </si>
  <si>
    <t>11601968-2</t>
  </si>
  <si>
    <t>DEIZE LEITE PENTEADO</t>
  </si>
  <si>
    <t>DEJANE GOMES TITO</t>
  </si>
  <si>
    <t>17544951-X</t>
  </si>
  <si>
    <t>DELMA DE LIMA DA SILVA</t>
  </si>
  <si>
    <t>18125187-5</t>
  </si>
  <si>
    <t>DELMA FRANCISCA DOS SANTOS</t>
  </si>
  <si>
    <t>DENILSON ANTONIO GARCIA</t>
  </si>
  <si>
    <t>21961673-5</t>
  </si>
  <si>
    <t>DENILSON EDER VENDRAME</t>
  </si>
  <si>
    <t>14115326-X</t>
  </si>
  <si>
    <t>DENISE AMARAL DOS SANTOS</t>
  </si>
  <si>
    <t>30530683-2</t>
  </si>
  <si>
    <t>DENISE DA CUNHA ARAUJO</t>
  </si>
  <si>
    <t>32163982-0</t>
  </si>
  <si>
    <t>DENISE FRANCISCA DO PRADO</t>
  </si>
  <si>
    <t>DENISE LEAL MORRONE</t>
  </si>
  <si>
    <t>17446603-1</t>
  </si>
  <si>
    <t>DENISE RIBEIRO DA SILVA</t>
  </si>
  <si>
    <t>18054010-5</t>
  </si>
  <si>
    <t>DEUZELITE MARIA COSTA E SOUSA</t>
  </si>
  <si>
    <t>50348229-8</t>
  </si>
  <si>
    <t>DEVANI ROSANGELE ROMAO SILVA</t>
  </si>
  <si>
    <t>18429518-X</t>
  </si>
  <si>
    <t>DIANA MARGARETE O A MENDES</t>
  </si>
  <si>
    <t>14527510-3</t>
  </si>
  <si>
    <t>DIDSON DA SILVA FERREIRA</t>
  </si>
  <si>
    <t>25840426-7</t>
  </si>
  <si>
    <t>DINAILDE PEREIRA DA SILVA</t>
  </si>
  <si>
    <t>14701479-7</t>
  </si>
  <si>
    <t>DINORA NOGUEIRA DE SOUZA</t>
  </si>
  <si>
    <t>36515533-0</t>
  </si>
  <si>
    <t>DIONE ANGELA DA SILVA</t>
  </si>
  <si>
    <t>30028678-8</t>
  </si>
  <si>
    <t>DIRCE REGINA MIGUEL DA SILVA</t>
  </si>
  <si>
    <t>21615892-8</t>
  </si>
  <si>
    <t>DIRCEU JOSE DE MEDEIROS</t>
  </si>
  <si>
    <t>7287709-1</t>
  </si>
  <si>
    <t>DIVA APARECIDA FELISBINO COELHO</t>
  </si>
  <si>
    <t>9912242-X</t>
  </si>
  <si>
    <t>DIVANE APARECIDA C E S RAMOS</t>
  </si>
  <si>
    <t>23352974-3</t>
  </si>
  <si>
    <t>DIVINA FATIMA PRADO MOLITOR</t>
  </si>
  <si>
    <t>DIVINA PAIXAO DOS SANTOS LUIZ</t>
  </si>
  <si>
    <t>13278548-1</t>
  </si>
  <si>
    <t>DORA MARIA CORREIA DOS SANTOS</t>
  </si>
  <si>
    <t>17948565-9</t>
  </si>
  <si>
    <t>DORACI DA SILVA</t>
  </si>
  <si>
    <t>15581555-6</t>
  </si>
  <si>
    <t>DORACI GERTRUDES CHEMBERG</t>
  </si>
  <si>
    <t>20199131-7</t>
  </si>
  <si>
    <t>DORACI JUVENTINA FALCO REBESSI</t>
  </si>
  <si>
    <t>13243836-7</t>
  </si>
  <si>
    <t>DORALICE DA SILVA</t>
  </si>
  <si>
    <t>14364071-9</t>
  </si>
  <si>
    <t>DORALICE E S ALEXANDRE</t>
  </si>
  <si>
    <t>DORIVAL BARRIOS</t>
  </si>
  <si>
    <t>9507784-4</t>
  </si>
  <si>
    <t>DOUGLAS CRISPIM DA CUNHA</t>
  </si>
  <si>
    <t>21765132-X</t>
  </si>
  <si>
    <t>DUCY BENEVIDES DE FREITAS</t>
  </si>
  <si>
    <t>16942502-2</t>
  </si>
  <si>
    <t>DULCIMARA FERNANDA AMANCIO</t>
  </si>
  <si>
    <t>29532756-X</t>
  </si>
  <si>
    <t>DULCINEIA APARECIDA F DIAS</t>
  </si>
  <si>
    <t>17100776-1</t>
  </si>
  <si>
    <t>DULCINEIA DOS SANTOS LOPES</t>
  </si>
  <si>
    <t>22006947-5</t>
  </si>
  <si>
    <t>DULCINEIA MARCELINA C SOUZA</t>
  </si>
  <si>
    <t>20804301-9</t>
  </si>
  <si>
    <t>DULCINEIA SILVA FERREIRA</t>
  </si>
  <si>
    <t>19699649-1</t>
  </si>
  <si>
    <t>EDELAINE TAVARES FILGUEIRAS</t>
  </si>
  <si>
    <t>25138403-2</t>
  </si>
  <si>
    <t>EDER FERREIRA MARTINS</t>
  </si>
  <si>
    <t>29328528-7</t>
  </si>
  <si>
    <t>EDES CAETANO DA SILVA</t>
  </si>
  <si>
    <t>16647219-0</t>
  </si>
  <si>
    <t>EDEVAR GARCIA CASTRO</t>
  </si>
  <si>
    <t>13263146-5</t>
  </si>
  <si>
    <t>EDGAR PORFIRIO DE SOUZA</t>
  </si>
  <si>
    <t>EDILENE ROSA</t>
  </si>
  <si>
    <t>19964112-2</t>
  </si>
  <si>
    <t>EDIMEIA APARECIDA MODOLO</t>
  </si>
  <si>
    <t>7636634-0</t>
  </si>
  <si>
    <t>EDINA DE BARROS LIMA PIACENTE</t>
  </si>
  <si>
    <t>13423921-0</t>
  </si>
  <si>
    <t>EDITH VEIGA TAVARES</t>
  </si>
  <si>
    <t>16876886-0</t>
  </si>
  <si>
    <t>EDIVALDO ALVES PEREIRA</t>
  </si>
  <si>
    <t>20013352-4</t>
  </si>
  <si>
    <t>EDMILSON CERQUEIRA SANTOS</t>
  </si>
  <si>
    <t>37041508-5</t>
  </si>
  <si>
    <t>EDMILSON DE OLIVEIRA</t>
  </si>
  <si>
    <t>37814597-6</t>
  </si>
  <si>
    <t>EDMILSON REIS SANTOS</t>
  </si>
  <si>
    <t>15654014-9</t>
  </si>
  <si>
    <t>EDNA ALVES PEREIRA</t>
  </si>
  <si>
    <t>EDNA APARECIDA FREIRE</t>
  </si>
  <si>
    <t>18977825-8</t>
  </si>
  <si>
    <t>EDNA BALDUINO</t>
  </si>
  <si>
    <t>16986074-7</t>
  </si>
  <si>
    <t>EDNA BENEDITA SOUZA</t>
  </si>
  <si>
    <t>10362566-5</t>
  </si>
  <si>
    <t>EDNA DA SILVA ANDRADE FARIA</t>
  </si>
  <si>
    <t>22450101-X</t>
  </si>
  <si>
    <t>EDNA DE JESUS LEITE GUIMARAES</t>
  </si>
  <si>
    <t>26540009-0</t>
  </si>
  <si>
    <t>EDNA LINA DE ANDRADE SILVA</t>
  </si>
  <si>
    <t>20804071-7</t>
  </si>
  <si>
    <t>EDNA PEREIRA IVO</t>
  </si>
  <si>
    <t>EDNA PEREIRA SANTOS ALIBERTI</t>
  </si>
  <si>
    <t>17420157-6</t>
  </si>
  <si>
    <t>EDNA VIANA DA GAMA</t>
  </si>
  <si>
    <t>17948819-3</t>
  </si>
  <si>
    <t>EDNALVA DE LIMA SANTOS</t>
  </si>
  <si>
    <t>20382347-3</t>
  </si>
  <si>
    <t>EDNAURA CORDEIRO GREGO</t>
  </si>
  <si>
    <t>17165329-4</t>
  </si>
  <si>
    <t>EDSON CARVALHO DE CASTRO</t>
  </si>
  <si>
    <t>52874961-4</t>
  </si>
  <si>
    <t>EDSON HERRERA BRAGA</t>
  </si>
  <si>
    <t>15177038-4</t>
  </si>
  <si>
    <t>EDSON LUIZ DA ROCHA E SILVA</t>
  </si>
  <si>
    <t>16413738-5</t>
  </si>
  <si>
    <t>EDSON MACHADO DA SILVA</t>
  </si>
  <si>
    <t>15862425-7</t>
  </si>
  <si>
    <t>EDSON PEREIRA PASSOS</t>
  </si>
  <si>
    <t>EDUARDO MORO</t>
  </si>
  <si>
    <t>21561885-3</t>
  </si>
  <si>
    <t>EDUARDO PEREIRA DE ABREU</t>
  </si>
  <si>
    <t>20866622-9</t>
  </si>
  <si>
    <t>EDVALDO BATISTA SILVA</t>
  </si>
  <si>
    <t>8560020-9</t>
  </si>
  <si>
    <t>EDYMARA APARECIDA OSORIO</t>
  </si>
  <si>
    <t>7214728-3</t>
  </si>
  <si>
    <t>EGMAR FRANCISCO GONCALVES</t>
  </si>
  <si>
    <t>11078407-8</t>
  </si>
  <si>
    <t>ELAINE ANTONIA DE SOUZA SILVA</t>
  </si>
  <si>
    <t>18440679-1</t>
  </si>
  <si>
    <t>ELAINE APARECIDA DIAS DA SILVA</t>
  </si>
  <si>
    <t>18933797-7</t>
  </si>
  <si>
    <t>ELAINE CANDIDO DE SOUZA SILVA</t>
  </si>
  <si>
    <t>25977720-1</t>
  </si>
  <si>
    <t>ELAINE CRISTINA LEME C SILVA</t>
  </si>
  <si>
    <t>15394600-3</t>
  </si>
  <si>
    <t>ELAINE CRISTINA PECI SANTOS</t>
  </si>
  <si>
    <t>21897217-9</t>
  </si>
  <si>
    <t>ELAINE CRISTINA SILVA SANTOS</t>
  </si>
  <si>
    <t>45811763-8</t>
  </si>
  <si>
    <t>ELAINE STIRBULOV LANCHA NOVO</t>
  </si>
  <si>
    <t>12782770-5</t>
  </si>
  <si>
    <t>ELBA DA SILVA</t>
  </si>
  <si>
    <t>22413788-8</t>
  </si>
  <si>
    <t>ELCI BOZZA DE ARAUJO</t>
  </si>
  <si>
    <t>6746227-3</t>
  </si>
  <si>
    <t>ELENICE ORPHEU ALVES DE SOUZA</t>
  </si>
  <si>
    <t>ELENITA CLEMENTINO GOMES</t>
  </si>
  <si>
    <t>18154613-9</t>
  </si>
  <si>
    <t>ELIANA APARECIDA COSTA</t>
  </si>
  <si>
    <t>ELIANA BARBOSA DE NOVAES</t>
  </si>
  <si>
    <t>17746339-9</t>
  </si>
  <si>
    <t>ELIANA CRISTINA BARNET MUNARO</t>
  </si>
  <si>
    <t>14426985-5</t>
  </si>
  <si>
    <t>ELIANA DE JESUS PEREIRA</t>
  </si>
  <si>
    <t>16833445-8</t>
  </si>
  <si>
    <t>ELIANA ENGELHARDT</t>
  </si>
  <si>
    <t>24537294-5</t>
  </si>
  <si>
    <t>ELIANA MARIA DE JESUS</t>
  </si>
  <si>
    <t>ELIANA MARTINS DOS ANJOS</t>
  </si>
  <si>
    <t>20170326-9</t>
  </si>
  <si>
    <t>ELIANA MOREIRA DE SOUSA</t>
  </si>
  <si>
    <t>21920991-1</t>
  </si>
  <si>
    <t>ELIANA ROCHA LISBOA</t>
  </si>
  <si>
    <t>18969939-5</t>
  </si>
  <si>
    <t>ELIANA ROSEMEIRE O CAMPOS</t>
  </si>
  <si>
    <t>20835574-1</t>
  </si>
  <si>
    <t>ELIANA SOARES CARDOSO</t>
  </si>
  <si>
    <t>17709811-9</t>
  </si>
  <si>
    <t>ELIANA VIEIRA DE MELO</t>
  </si>
  <si>
    <t>16880381-1</t>
  </si>
  <si>
    <t>ELIANDA MARIA ALVES DE SOUZA</t>
  </si>
  <si>
    <t>ELIAS DIAS DE OLIVEIRA</t>
  </si>
  <si>
    <t>11917274-4</t>
  </si>
  <si>
    <t>ELIAS RODRIGUES</t>
  </si>
  <si>
    <t>ELIDE ROSSETTO</t>
  </si>
  <si>
    <t>8896292-1</t>
  </si>
  <si>
    <t>ELIDIA CAMPOS N GONCALVES</t>
  </si>
  <si>
    <t>11354556-3</t>
  </si>
  <si>
    <t>ELIECE DE CARVALHO</t>
  </si>
  <si>
    <t>ELIENE ALMEIDA DA ROCHA</t>
  </si>
  <si>
    <t>ELIEZER DE ANDRADE</t>
  </si>
  <si>
    <t>ELIO CLARO RIBEIRO</t>
  </si>
  <si>
    <t>18109046-6</t>
  </si>
  <si>
    <t>ELISA AUGUSTA DE OLIVEIRA</t>
  </si>
  <si>
    <t>13026421-0</t>
  </si>
  <si>
    <t>ELISABETE ALVES DOS SANTOS</t>
  </si>
  <si>
    <t>12584602-2</t>
  </si>
  <si>
    <t>ELISABETE APARECIDA ALBERICO</t>
  </si>
  <si>
    <t>14025990-9</t>
  </si>
  <si>
    <t>ELISABETE APARECIDA B COPPO</t>
  </si>
  <si>
    <t>14012583-8</t>
  </si>
  <si>
    <t>ELISABETE APARECIDA S SANTOS</t>
  </si>
  <si>
    <t>21548290-6</t>
  </si>
  <si>
    <t>ELISABETE ASSEITUNO JAMAS</t>
  </si>
  <si>
    <t>22276959-2</t>
  </si>
  <si>
    <t>ELISABETE BOEZO XAVIER</t>
  </si>
  <si>
    <t>12495184-3</t>
  </si>
  <si>
    <t>ELISABETE DA CONCEICAO FERRAZ</t>
  </si>
  <si>
    <t>ELISABETE DE CAMARGO MORAES</t>
  </si>
  <si>
    <t>14714905-8</t>
  </si>
  <si>
    <t>ELISABETE FERREIRA SILVA GODOY</t>
  </si>
  <si>
    <t>21617718-2</t>
  </si>
  <si>
    <t>ELISABETE MACHADO DA SILVEIRA</t>
  </si>
  <si>
    <t>17536237-3</t>
  </si>
  <si>
    <t>ELISABETE SIQUEIRA AZARIAS</t>
  </si>
  <si>
    <t>14099082-3</t>
  </si>
  <si>
    <t>ELISABETH LOURENCO DIAS</t>
  </si>
  <si>
    <t>19536272-X</t>
  </si>
  <si>
    <t>ELISANGELA C BRASILIENSE</t>
  </si>
  <si>
    <t>28159084-9</t>
  </si>
  <si>
    <t>ELISETE GONCALVES S SOARES</t>
  </si>
  <si>
    <t>22015448-X</t>
  </si>
  <si>
    <t>ELISEU IZAIAS</t>
  </si>
  <si>
    <t>6644343-X</t>
  </si>
  <si>
    <t>ELIZABETE CANDIDA DE OLIVEIRA</t>
  </si>
  <si>
    <t>17931839-1</t>
  </si>
  <si>
    <t>ELIZABETE DA SILVA</t>
  </si>
  <si>
    <t>20189760-X</t>
  </si>
  <si>
    <t>ELIZABETE PEREIRA ALVES</t>
  </si>
  <si>
    <t>14978503-3</t>
  </si>
  <si>
    <t>ELIZABETE PEREIRA N SILVA</t>
  </si>
  <si>
    <t>19119110-3</t>
  </si>
  <si>
    <t>ELIZABETH APARECIDA FERRETTI</t>
  </si>
  <si>
    <t>14394895-7</t>
  </si>
  <si>
    <t>ELIZABETH COTRIN SIQUEIRA</t>
  </si>
  <si>
    <t>6044444-7</t>
  </si>
  <si>
    <t>ELIZABETH F S CERQUEIRA</t>
  </si>
  <si>
    <t>26534578-9</t>
  </si>
  <si>
    <t>ELIZABETH SIQUEIRA</t>
  </si>
  <si>
    <t>23838436-6</t>
  </si>
  <si>
    <t>ELIZABETH TORRES</t>
  </si>
  <si>
    <t>17282760-7</t>
  </si>
  <si>
    <t>ELMO LINCOLN DA COSTA RENZO</t>
  </si>
  <si>
    <t>ELOIDES DA CRUZ</t>
  </si>
  <si>
    <t>14602112-5</t>
  </si>
  <si>
    <t>ELZA APARECIDA DA GUARDA</t>
  </si>
  <si>
    <t>ELZA YOSHIE MIZUTANI</t>
  </si>
  <si>
    <t>10756093-8</t>
  </si>
  <si>
    <t>EMANUEL PEREIRA DE SOUZA</t>
  </si>
  <si>
    <t>EMANUELA LUNA CARDOSO MOREIRA</t>
  </si>
  <si>
    <t>30133975-2</t>
  </si>
  <si>
    <t>EMERSON CARLOS MENDES</t>
  </si>
  <si>
    <t>22126926-5</t>
  </si>
  <si>
    <t>EMILIO JOSE FERREIRA DA CRUZ</t>
  </si>
  <si>
    <t>EMILSON GOMES DO COUTO</t>
  </si>
  <si>
    <t>20688384-5</t>
  </si>
  <si>
    <t>ENI APARECIDA NUNES</t>
  </si>
  <si>
    <t>15192655-4</t>
  </si>
  <si>
    <t>ENI GONCALVES DE DEUS</t>
  </si>
  <si>
    <t>16476323-5</t>
  </si>
  <si>
    <t>ENILDA DE OLIVEIRA SILVA</t>
  </si>
  <si>
    <t>25961570-5</t>
  </si>
  <si>
    <t>ENOQUE RIBEIRO DOS ANJOS</t>
  </si>
  <si>
    <t>7826102-8</t>
  </si>
  <si>
    <t>ENRIETE APARECIDA A OLIVEIRA</t>
  </si>
  <si>
    <t>17173886-X</t>
  </si>
  <si>
    <t>EPITACIO AMARAL JUNIOR</t>
  </si>
  <si>
    <t>9537728-1</t>
  </si>
  <si>
    <t>ERICA DE OLIVEIRA LIMA</t>
  </si>
  <si>
    <t>23636260-4</t>
  </si>
  <si>
    <t>ERICA PINTO VEJA</t>
  </si>
  <si>
    <t>28095970-9</t>
  </si>
  <si>
    <t>ERINICE ALVES DE SOUZA</t>
  </si>
  <si>
    <t>16508940-4</t>
  </si>
  <si>
    <t>ERLI CORTICO PEREZ</t>
  </si>
  <si>
    <t>15814884-8</t>
  </si>
  <si>
    <t>ERMOGENES CALDEIRA</t>
  </si>
  <si>
    <t>20744324-5</t>
  </si>
  <si>
    <t>ERNANI NUNES DA SILVA</t>
  </si>
  <si>
    <t>ERONILDES DE ALMEIDA MOTA</t>
  </si>
  <si>
    <t>18463813-6</t>
  </si>
  <si>
    <t>ESMERALDA ASSIS NUNES TEIXEIRA</t>
  </si>
  <si>
    <t>5979753-8</t>
  </si>
  <si>
    <t>ESTHER VIEIRA LEAL</t>
  </si>
  <si>
    <t>EUNICE APARECIDA C CRIPPA</t>
  </si>
  <si>
    <t>EUNICE DE OLIVEIRA</t>
  </si>
  <si>
    <t>EVAIR BENEDITO MARTINS</t>
  </si>
  <si>
    <t>9498161-9</t>
  </si>
  <si>
    <t>EVALDO DONIZETI ANDRE</t>
  </si>
  <si>
    <t>23752411-9</t>
  </si>
  <si>
    <t>EVANDRO DE CAMARGO</t>
  </si>
  <si>
    <t>19441725-6</t>
  </si>
  <si>
    <t>EVANDRO FERES FURLAN</t>
  </si>
  <si>
    <t>26155929-1</t>
  </si>
  <si>
    <t>EVANE DA CONSOLACAO COSTA</t>
  </si>
  <si>
    <t>EVANIR JOVINA SANTOS CAETANO</t>
  </si>
  <si>
    <t>15965577-8</t>
  </si>
  <si>
    <t>EVERALDINA FERREIRA DOS REIS</t>
  </si>
  <si>
    <t>9012561-7</t>
  </si>
  <si>
    <t>EVERALDO AUGUSTO RODRIGUES</t>
  </si>
  <si>
    <t>25094362-1</t>
  </si>
  <si>
    <t>EVERSON SIMEAO ROMITO</t>
  </si>
  <si>
    <t>22641454-1</t>
  </si>
  <si>
    <t>EWERTON LUIS TEIXEIRA</t>
  </si>
  <si>
    <t>32146503-9</t>
  </si>
  <si>
    <t>FABIANA DIAS COELHO</t>
  </si>
  <si>
    <t>30697753-9</t>
  </si>
  <si>
    <t>FABIANA PETILLO</t>
  </si>
  <si>
    <t>30003288-2</t>
  </si>
  <si>
    <t>FABIANA SOARES ALEXANDRE</t>
  </si>
  <si>
    <t>34284832-X</t>
  </si>
  <si>
    <t>FABIANO DE OLIVEIRA</t>
  </si>
  <si>
    <t>29419085-5</t>
  </si>
  <si>
    <t>FABIO BATISTA DE OLIVEIRA</t>
  </si>
  <si>
    <t>24777689-0</t>
  </si>
  <si>
    <t>FABIO CESAR PEREIRA</t>
  </si>
  <si>
    <t>19699723-9</t>
  </si>
  <si>
    <t>FABIO CORNELIO RIGITANO</t>
  </si>
  <si>
    <t>30188249-6</t>
  </si>
  <si>
    <t>FABIO DE OLIVEIRA SILVA</t>
  </si>
  <si>
    <t>18269844-0</t>
  </si>
  <si>
    <t>FABIO EDUARDO O CARVALHO</t>
  </si>
  <si>
    <t>15994577-X</t>
  </si>
  <si>
    <t>FABIO FRANCISCO DO NASCIMENTO</t>
  </si>
  <si>
    <t>21975768-9</t>
  </si>
  <si>
    <t>FABIO HENRIQUE GONCALVES ASSIS</t>
  </si>
  <si>
    <t>16683901-2</t>
  </si>
  <si>
    <t>FABIO LUIS POZZO</t>
  </si>
  <si>
    <t>27363016-7</t>
  </si>
  <si>
    <t>FATIMA ALVES DA SILVA</t>
  </si>
  <si>
    <t>16647653-5</t>
  </si>
  <si>
    <t>FATIMA AP AREDES GAVALDAO</t>
  </si>
  <si>
    <t>15245043-9</t>
  </si>
  <si>
    <t>FATIMA APARECIDA DA SILVA</t>
  </si>
  <si>
    <t>12212746-8</t>
  </si>
  <si>
    <t>FATIMA APARECIDA F FERNANDES</t>
  </si>
  <si>
    <t>21897621-5</t>
  </si>
  <si>
    <t>FATIMA APARECIDA MIRANDA</t>
  </si>
  <si>
    <t>14477926-2</t>
  </si>
  <si>
    <t>FATIMA APARECIDA RODRIGUES</t>
  </si>
  <si>
    <t>23103028-9</t>
  </si>
  <si>
    <t>FATIMA APARECIDA S BENEDITO</t>
  </si>
  <si>
    <t>FATIMA CORONADO BRAGA</t>
  </si>
  <si>
    <t>19554776-7</t>
  </si>
  <si>
    <t>FATIMA FERREIRA MARTINS</t>
  </si>
  <si>
    <t>20003447-9</t>
  </si>
  <si>
    <t>FATIMA R DO NASCIMENTO VACCA</t>
  </si>
  <si>
    <t>FELICIO OLIVALDE DE CARVALHO</t>
  </si>
  <si>
    <t>9210680-8</t>
  </si>
  <si>
    <t>FELIPE GUILHERME O CUSSOLIM</t>
  </si>
  <si>
    <t>26582668-8</t>
  </si>
  <si>
    <t>FERNANDA ALVES FEITOZA</t>
  </si>
  <si>
    <t>29238433-6</t>
  </si>
  <si>
    <t>FERNANDA APARECIDA V LIRIO</t>
  </si>
  <si>
    <t>26404528-2</t>
  </si>
  <si>
    <t>FERNANDA CLAUDIA LAMOUNIER</t>
  </si>
  <si>
    <t>FERNANDA DE FREITAS SILVA</t>
  </si>
  <si>
    <t>27928785-9</t>
  </si>
  <si>
    <t>FERNANDES CORREIA DA SILVA</t>
  </si>
  <si>
    <t>19269544-7</t>
  </si>
  <si>
    <t>FERNANDO DE OLIVEIRA HINOJOSA</t>
  </si>
  <si>
    <t>15479803-4</t>
  </si>
  <si>
    <t>FERNANDO GIAMBONI JUNIOR</t>
  </si>
  <si>
    <t>11771572-4</t>
  </si>
  <si>
    <t>FERNANDO HENRIQUE ALVES</t>
  </si>
  <si>
    <t>FERNANDO IMAMURA</t>
  </si>
  <si>
    <t>MG10761252</t>
  </si>
  <si>
    <t>FERNANDO IVO SANCHES</t>
  </si>
  <si>
    <t>17808228-4</t>
  </si>
  <si>
    <t>FERNANDO JIMENEZ JUNIOR</t>
  </si>
  <si>
    <t>22036479-5</t>
  </si>
  <si>
    <t>FIDELCINA DE C SELEGUINI</t>
  </si>
  <si>
    <t>13665924-X</t>
  </si>
  <si>
    <t>FLAMARION PERES FRANCO JUNIOR</t>
  </si>
  <si>
    <t>23934917-9</t>
  </si>
  <si>
    <t>FLAVIA TATIANE SILVA A MOURA</t>
  </si>
  <si>
    <t>32627915-5</t>
  </si>
  <si>
    <t>FLAVIO MARCIO MOLINA</t>
  </si>
  <si>
    <t>23494159-5</t>
  </si>
  <si>
    <t>FLAVIO PEREIRA DE SOUZA</t>
  </si>
  <si>
    <t>33617119-5</t>
  </si>
  <si>
    <t>FLAVIO RICARDO X ALBUQUERQUE</t>
  </si>
  <si>
    <t>40522802-8</t>
  </si>
  <si>
    <t>FLORA MARTINS</t>
  </si>
  <si>
    <t>16221402-9</t>
  </si>
  <si>
    <t>FLORISBERTO DOS SANTOS FILHO</t>
  </si>
  <si>
    <t>18524735-0</t>
  </si>
  <si>
    <t>FLORISVALDO SANTOS NASCIMENTO</t>
  </si>
  <si>
    <t>14682502-0</t>
  </si>
  <si>
    <t>FRANCINE DIAMANTINO M PEREZ</t>
  </si>
  <si>
    <t>42648366-2</t>
  </si>
  <si>
    <t>FRANCISCA PENHA A M OLIVEIRA</t>
  </si>
  <si>
    <t>18990395-8</t>
  </si>
  <si>
    <t>FRANCISCO CARNEIRO ALTINO</t>
  </si>
  <si>
    <t>26775521-1</t>
  </si>
  <si>
    <t>FRANCISCO CLEITON B QUEIROZ</t>
  </si>
  <si>
    <t>21106608-4</t>
  </si>
  <si>
    <t>FRANCISCO DAS CHAGAS VIEIRA</t>
  </si>
  <si>
    <t>FRANCISCO JOSE A RODRIGUES</t>
  </si>
  <si>
    <t>29988522-7</t>
  </si>
  <si>
    <t>FRANCISCO JOSE LUPETI</t>
  </si>
  <si>
    <t>FRANCISCO JOSE MONTEIRO FILHO</t>
  </si>
  <si>
    <t>FRANCISJANE ZEFERINA SHERRE</t>
  </si>
  <si>
    <t>FRANK VILMAR COSTA DOS SANTOS</t>
  </si>
  <si>
    <t>20961647-7</t>
  </si>
  <si>
    <t>FRANKLIN CARAPINA</t>
  </si>
  <si>
    <t>13396361-5</t>
  </si>
  <si>
    <t>FREDERICO DOS SANTOS PIONA</t>
  </si>
  <si>
    <t>GENECIR BARBOSA S OLIVEIRA</t>
  </si>
  <si>
    <t>17490559-2</t>
  </si>
  <si>
    <t>GENI DOS SANTOS</t>
  </si>
  <si>
    <t>9600135-5</t>
  </si>
  <si>
    <t>GENI GOMES DE O DA SILVA</t>
  </si>
  <si>
    <t>14372371-6</t>
  </si>
  <si>
    <t>GENI MARIA DE MELLO</t>
  </si>
  <si>
    <t>10646285-4</t>
  </si>
  <si>
    <t>GENILSON VIEIRA DE OLIVEIRA</t>
  </si>
  <si>
    <t>21107728-8</t>
  </si>
  <si>
    <t>GENILZA FERNANDES DA SILVA</t>
  </si>
  <si>
    <t>21332299-7</t>
  </si>
  <si>
    <t>GENTIL DA SILVA NETO</t>
  </si>
  <si>
    <t>GEORGE SANTOS CAVALCANTI</t>
  </si>
  <si>
    <t>55057394-X</t>
  </si>
  <si>
    <t>GEORGIA LUZIA DOS SANTOS</t>
  </si>
  <si>
    <t>GERALDO JOSE CIGAGNA</t>
  </si>
  <si>
    <t>13330630-6</t>
  </si>
  <si>
    <t>GERALDO ROBERTO CINACCHI</t>
  </si>
  <si>
    <t>15341695-6</t>
  </si>
  <si>
    <t>GESSI APARECIDA B SILVA</t>
  </si>
  <si>
    <t>18391355-3</t>
  </si>
  <si>
    <t>GIL MAURO BRASIL DA COSTA</t>
  </si>
  <si>
    <t>17124343-2</t>
  </si>
  <si>
    <t>GILBERTO ANTONIO DA CUNHA</t>
  </si>
  <si>
    <t>GILBERTO SANCHEZ</t>
  </si>
  <si>
    <t>17292955-6</t>
  </si>
  <si>
    <t>GILBERTO VAZ PINTO</t>
  </si>
  <si>
    <t>15293835-7</t>
  </si>
  <si>
    <t>GILVANE LOPES C AVELINO SILVA</t>
  </si>
  <si>
    <t>22771661-9</t>
  </si>
  <si>
    <t>GINVANDETI ALVES DOS SANTOS</t>
  </si>
  <si>
    <t>8620661-8</t>
  </si>
  <si>
    <t>GISELE DASSIE LEITE A GARRIDO</t>
  </si>
  <si>
    <t>24857248-9</t>
  </si>
  <si>
    <t>GISLAINE BARTOLI DA SILVA</t>
  </si>
  <si>
    <t>13191205-7</t>
  </si>
  <si>
    <t>GISLEIDE DE FATIMA EUGENIO</t>
  </si>
  <si>
    <t>26614256-4</t>
  </si>
  <si>
    <t>GISLEINE FATIMA ABRAO SANTOS</t>
  </si>
  <si>
    <t>12918474-3</t>
  </si>
  <si>
    <t>GISLENE DE SOUZA SANTOS ROSA</t>
  </si>
  <si>
    <t>18956458-1</t>
  </si>
  <si>
    <t>GLASSIGLEI MARTINS DE ARAUJO</t>
  </si>
  <si>
    <t>21595528-6</t>
  </si>
  <si>
    <t>GLAUDSTON BARREL PINTO</t>
  </si>
  <si>
    <t>GRACIANO JOSE DA SILVA</t>
  </si>
  <si>
    <t>GRAZIELE DE OLIVEIRA SANTOS</t>
  </si>
  <si>
    <t>33190276-X</t>
  </si>
  <si>
    <t>GUIOMAR FERREIRA DE BARROS</t>
  </si>
  <si>
    <t>15186565-6</t>
  </si>
  <si>
    <t>HAMILTON COSTA</t>
  </si>
  <si>
    <t>HAMILTON JOSE DE MELO</t>
  </si>
  <si>
    <t>14530434-6</t>
  </si>
  <si>
    <t>HAMILTON VIVALDO DE OLIVEIRA</t>
  </si>
  <si>
    <t>HATSUMI ASANO MORIMOTO</t>
  </si>
  <si>
    <t>8340816-2</t>
  </si>
  <si>
    <t>HELCIO JOSE DA SILVA</t>
  </si>
  <si>
    <t>16151541-1</t>
  </si>
  <si>
    <t>HELENA ADALCINA DA SILVA</t>
  </si>
  <si>
    <t>18173872-7</t>
  </si>
  <si>
    <t>HELENA CASTILHO RIBEIRO</t>
  </si>
  <si>
    <t>HELENI ALVES DA ROSA SOUSA</t>
  </si>
  <si>
    <t>24959970-3</t>
  </si>
  <si>
    <t>HELIO PEREIRA DE ANDRADE</t>
  </si>
  <si>
    <t>HELIO ROSA JUNIOR</t>
  </si>
  <si>
    <t>11473816-6</t>
  </si>
  <si>
    <t>HELIO SILVA</t>
  </si>
  <si>
    <t>13615185-1</t>
  </si>
  <si>
    <t>HELMA FERREIRA BARRETO</t>
  </si>
  <si>
    <t>18683902-9</t>
  </si>
  <si>
    <t>HELOISA GOMES DA SILVA</t>
  </si>
  <si>
    <t>13171401-6</t>
  </si>
  <si>
    <t>HELOISA PITZER</t>
  </si>
  <si>
    <t>18725395-X</t>
  </si>
  <si>
    <t>HELOIZA HELENA DELFINO ALVES</t>
  </si>
  <si>
    <t>8279799-7</t>
  </si>
  <si>
    <t>HENRIQUE SUGAHARA FRANCISCO</t>
  </si>
  <si>
    <t>42801240-1</t>
  </si>
  <si>
    <t>HILDA PEREIRA SOUZA M OLIVEIRA</t>
  </si>
  <si>
    <t>17550418-0</t>
  </si>
  <si>
    <t>HILDALEIA DE FATIMA LEANDRO</t>
  </si>
  <si>
    <t>20566571-8</t>
  </si>
  <si>
    <t>HILTON RAIMUNDO DOS SANTOS</t>
  </si>
  <si>
    <t>7427560-4</t>
  </si>
  <si>
    <t>HUMBERTO CUPERTINO DOS SANTOS</t>
  </si>
  <si>
    <t>9220579-3</t>
  </si>
  <si>
    <t>HUMBERTO DA SILVA CRUZ</t>
  </si>
  <si>
    <t>IARA LUCIA DOS SANTOS</t>
  </si>
  <si>
    <t>9312492-2</t>
  </si>
  <si>
    <t>IDELVANI ALVES DE OLIVEIRA</t>
  </si>
  <si>
    <t>17167428-5</t>
  </si>
  <si>
    <t>IEDA MARIA PEREIRA MAIA</t>
  </si>
  <si>
    <t>19726491-8</t>
  </si>
  <si>
    <t>ILDA MONTEIRO SILVA GUARDA</t>
  </si>
  <si>
    <t>25199586-0</t>
  </si>
  <si>
    <t>ILOINA MARIA PEREIRA ASSUNCAO</t>
  </si>
  <si>
    <t>11325193-2</t>
  </si>
  <si>
    <t>IMARA VALERIA DA LUZ</t>
  </si>
  <si>
    <t>17938745-5</t>
  </si>
  <si>
    <t>INACIO SHOJI KOTANI</t>
  </si>
  <si>
    <t>19255177-2</t>
  </si>
  <si>
    <t>INES DO NASCIMENTO DANTAS</t>
  </si>
  <si>
    <t>24631935-5</t>
  </si>
  <si>
    <t>INES FATIMA CREMONESE MARISI</t>
  </si>
  <si>
    <t>9032571-0</t>
  </si>
  <si>
    <t>IOLANDA CEZAR</t>
  </si>
  <si>
    <t>9113585-0</t>
  </si>
  <si>
    <t>IONE FIGARO</t>
  </si>
  <si>
    <t>18883319-5</t>
  </si>
  <si>
    <t>IRACEMA APARECIDA DE ALMEIDA</t>
  </si>
  <si>
    <t>IRACEMA FERRO DA SILVA</t>
  </si>
  <si>
    <t>5595436-4</t>
  </si>
  <si>
    <t>IRACEMA MARIA DE PAULA</t>
  </si>
  <si>
    <t>IRACI COSTA DE SOUZA</t>
  </si>
  <si>
    <t>6324774-4</t>
  </si>
  <si>
    <t>IRACI PACHECO DE LIMA SILVA</t>
  </si>
  <si>
    <t>15884640-0</t>
  </si>
  <si>
    <t>IRENE APARECIDA ELIAS DA SILVA</t>
  </si>
  <si>
    <t>29564004-2</t>
  </si>
  <si>
    <t>IRENE APARECIDA PEREIRA</t>
  </si>
  <si>
    <t>7827271-3</t>
  </si>
  <si>
    <t>IRENE FRANCISCA TELES DE MOURA</t>
  </si>
  <si>
    <t>13749511-0</t>
  </si>
  <si>
    <t>IRINEA SILVA CARVALHO PINTO</t>
  </si>
  <si>
    <t>17164322-7</t>
  </si>
  <si>
    <t>IRINEU CALVACHI PEREZ</t>
  </si>
  <si>
    <t>23535104-0</t>
  </si>
  <si>
    <t>IRIS PEREIRA DA SILVA C SOARES</t>
  </si>
  <si>
    <t>23716686-0</t>
  </si>
  <si>
    <t>IRMA APARECIDA L SHIMABUKURO</t>
  </si>
  <si>
    <t>IRMA CONCEICAO BATALHA MOURA</t>
  </si>
  <si>
    <t>15286270-5</t>
  </si>
  <si>
    <t>IRMA RAYMUNDO</t>
  </si>
  <si>
    <t>11355648-2</t>
  </si>
  <si>
    <t>ISABEL APARECIDA M RODRIGUES</t>
  </si>
  <si>
    <t>ISABEL CRISTINA ANTONIO</t>
  </si>
  <si>
    <t>20265781-4</t>
  </si>
  <si>
    <t>ISABEL CRISTINA DE AZEVEDO</t>
  </si>
  <si>
    <t>24102571-0</t>
  </si>
  <si>
    <t>ISABEL CRISTINA DOS SANTOS</t>
  </si>
  <si>
    <t>22652195-3</t>
  </si>
  <si>
    <t>ISABEL CRISTINA GONCALVES</t>
  </si>
  <si>
    <t>17125857-5</t>
  </si>
  <si>
    <t>ISABEL CRISTINA MOURA M RAMOS</t>
  </si>
  <si>
    <t>ISABEL CRISTINA O S CARGERANI</t>
  </si>
  <si>
    <t>21178884-3</t>
  </si>
  <si>
    <t>ISABEL CRISTINA RIBEIRO MOURAO</t>
  </si>
  <si>
    <t>17935995-2</t>
  </si>
  <si>
    <t>ISABEL CRISTINA SILVA ANDRADE</t>
  </si>
  <si>
    <t>36110670-1</t>
  </si>
  <si>
    <t>ISABEL DE SA LEMOS</t>
  </si>
  <si>
    <t>15441385-9</t>
  </si>
  <si>
    <t>ISABEL NABAS JULIO</t>
  </si>
  <si>
    <t>ISAIAS PEREIRA</t>
  </si>
  <si>
    <t>24037708-4</t>
  </si>
  <si>
    <t>ISAURA APARECIDA A TUPINAMBAS</t>
  </si>
  <si>
    <t>19521663-5</t>
  </si>
  <si>
    <t>ITAMAR FARIAS CEDRO</t>
  </si>
  <si>
    <t>24740086-5</t>
  </si>
  <si>
    <t>IVAN APARECIDO PIMENTEL</t>
  </si>
  <si>
    <t>25676984-9</t>
  </si>
  <si>
    <t>IVAN BATISTA SANTANA</t>
  </si>
  <si>
    <t>IVANI CORDEIRO DOS SANTOS</t>
  </si>
  <si>
    <t>18051846-X</t>
  </si>
  <si>
    <t>IVANI GARGARO DOS SANTOS</t>
  </si>
  <si>
    <t>12568518-X</t>
  </si>
  <si>
    <t>IVANIA SANTOS FERREIRA</t>
  </si>
  <si>
    <t>23722479-3</t>
  </si>
  <si>
    <t>IVANILDA AVELINO DA SILVA</t>
  </si>
  <si>
    <t>15938346-8</t>
  </si>
  <si>
    <t>IVETE FERNANDES DE QUEIROZ</t>
  </si>
  <si>
    <t>21309253-0</t>
  </si>
  <si>
    <t>IVETE FRANCISCO PEREIRA</t>
  </si>
  <si>
    <t>14356585-0</t>
  </si>
  <si>
    <t>IVETY SOUZA CRUZ</t>
  </si>
  <si>
    <t>IVONE DE CASSIA CAPELLI ALVES</t>
  </si>
  <si>
    <t>24199073-7</t>
  </si>
  <si>
    <t>IVONE ROSA LINO DE LIMA</t>
  </si>
  <si>
    <t>18484071-5</t>
  </si>
  <si>
    <t>IVONETE APARECIDA COSTA SILVA</t>
  </si>
  <si>
    <t>19903448-5</t>
  </si>
  <si>
    <t>IVONILDE ROSA RAMOS</t>
  </si>
  <si>
    <t>19455633-5</t>
  </si>
  <si>
    <t>IZABEL CRISTINA GAMA</t>
  </si>
  <si>
    <t>14506581-9</t>
  </si>
  <si>
    <t>IZAIAS EUGENIO ALVES</t>
  </si>
  <si>
    <t>IZAURA MOEMA ARAUJO LIRA</t>
  </si>
  <si>
    <t>21106127-X</t>
  </si>
  <si>
    <t>IZILDINHA APARECIDA N ZANELATO</t>
  </si>
  <si>
    <t>13646475-0</t>
  </si>
  <si>
    <t>JACI ANTONIA DA COSTA</t>
  </si>
  <si>
    <t>JACI BARBOSA DOS SANTOS</t>
  </si>
  <si>
    <t>6318527-1</t>
  </si>
  <si>
    <t>JACIMARA BOSA</t>
  </si>
  <si>
    <t>19411096-5</t>
  </si>
  <si>
    <t>JACIRA JUREMA DE SOUZA COSTA</t>
  </si>
  <si>
    <t>JACQUELINE MARINHO C SANTOS</t>
  </si>
  <si>
    <t>JACQUELINE PIRES DE CAMPOS</t>
  </si>
  <si>
    <t>JACQUES ROSSINI DE F CRUZ</t>
  </si>
  <si>
    <t>JADILENE G C CORREA</t>
  </si>
  <si>
    <t>18606422-6</t>
  </si>
  <si>
    <t>JAILDO BARBOSA DOS SANTOS</t>
  </si>
  <si>
    <t>20617990-X</t>
  </si>
  <si>
    <t>JAIME FERNANDES DE OLIVEIRA</t>
  </si>
  <si>
    <t>27091519-9</t>
  </si>
  <si>
    <t>JAIME JOSE DE OLIVEIRA</t>
  </si>
  <si>
    <t>JAIR CESAR DOS SANTOS</t>
  </si>
  <si>
    <t>20013986-1</t>
  </si>
  <si>
    <t>JAIR FERNANDES FARIAS</t>
  </si>
  <si>
    <t>15776717-6</t>
  </si>
  <si>
    <t>JAIR FERREIRA DE FREITAS</t>
  </si>
  <si>
    <t>12766152-9</t>
  </si>
  <si>
    <t>JAMILLE ISABEL F S SANTOS</t>
  </si>
  <si>
    <t>29785070-2</t>
  </si>
  <si>
    <t>JANDIRA BRITO DA GRAGNANO</t>
  </si>
  <si>
    <t>17226557-5</t>
  </si>
  <si>
    <t>JANDIRLEI APARECIDA A HAMAJI</t>
  </si>
  <si>
    <t>8048834-1</t>
  </si>
  <si>
    <t>JANE APARECIDA CORREA DE LUCAS</t>
  </si>
  <si>
    <t>20110047-2</t>
  </si>
  <si>
    <t>JANE GADELHA RIBEIRO DOS SANTO</t>
  </si>
  <si>
    <t>15727390-8</t>
  </si>
  <si>
    <t>JANECLEIDE MARIA M X VALERIO</t>
  </si>
  <si>
    <t>21931444-5</t>
  </si>
  <si>
    <t>JANETE ANGELICA VIANA</t>
  </si>
  <si>
    <t>32475541-7</t>
  </si>
  <si>
    <t>JANETE APARECIDA BISPO VIEIRA</t>
  </si>
  <si>
    <t>20413283-6</t>
  </si>
  <si>
    <t>JANETE RIBEIRO DA SILVA</t>
  </si>
  <si>
    <t>11878774-3</t>
  </si>
  <si>
    <t>17879125-8</t>
  </si>
  <si>
    <t>JANINE C BORGES DE OLIVEIRA</t>
  </si>
  <si>
    <t>JANIRA RAMOS PALESTINA</t>
  </si>
  <si>
    <t>7172130-7</t>
  </si>
  <si>
    <t>JAQUELINE RUZA</t>
  </si>
  <si>
    <t>18607777-4</t>
  </si>
  <si>
    <t>JEANE DA SILVA PEREIRA</t>
  </si>
  <si>
    <t>17098693-7</t>
  </si>
  <si>
    <t>JEFFERSON MANZI</t>
  </si>
  <si>
    <t>29463679-1</t>
  </si>
  <si>
    <t>JEROLINO MOREIRA DOS SANTOS</t>
  </si>
  <si>
    <t>JERUSA OLIVEIRA DA SILVA</t>
  </si>
  <si>
    <t>36143389-X</t>
  </si>
  <si>
    <t>JESSE DE BRITO</t>
  </si>
  <si>
    <t>20392253-0</t>
  </si>
  <si>
    <t>JOANA DARC FERREIRA</t>
  </si>
  <si>
    <t>16492343-3</t>
  </si>
  <si>
    <t>JOANNA RODRIGUES DO NASCIMENTO</t>
  </si>
  <si>
    <t>11098563-1</t>
  </si>
  <si>
    <t>JOAO APARECIDO FIRMINO</t>
  </si>
  <si>
    <t>13033717-1</t>
  </si>
  <si>
    <t>JOAO BATISTA DIAS NARUSEVICIUS</t>
  </si>
  <si>
    <t>16771864-2</t>
  </si>
  <si>
    <t>JOAO DA SILVA JUNIOR</t>
  </si>
  <si>
    <t>JOAO DANTAS SOBRINHO</t>
  </si>
  <si>
    <t>JOAO DO CARMO FILHO</t>
  </si>
  <si>
    <t>15900226-6</t>
  </si>
  <si>
    <t>JOAO FELIPPE JUNIOR</t>
  </si>
  <si>
    <t>20611016-9</t>
  </si>
  <si>
    <t>JOAO FRANCISCO DA CRUZ</t>
  </si>
  <si>
    <t>JOAO FRANCISCO NETO</t>
  </si>
  <si>
    <t>18325514-8</t>
  </si>
  <si>
    <t>JOAO GIMENEZ</t>
  </si>
  <si>
    <t>6679437-7</t>
  </si>
  <si>
    <t>JOAO GOMES DOS SANTOS</t>
  </si>
  <si>
    <t>11936510-8</t>
  </si>
  <si>
    <t>JOAO LUIS DA ROSA</t>
  </si>
  <si>
    <t>14892614-9</t>
  </si>
  <si>
    <t>JOAO LUIS R DE OLIVEIRA</t>
  </si>
  <si>
    <t>16742393-9</t>
  </si>
  <si>
    <t>JOAO MACHADO</t>
  </si>
  <si>
    <t>18547715-X</t>
  </si>
  <si>
    <t>JOAO MOYA JUNIOR</t>
  </si>
  <si>
    <t>JOAO PAUKOSKI</t>
  </si>
  <si>
    <t>15733270-6</t>
  </si>
  <si>
    <t>JOAO RENATO NOBREGA</t>
  </si>
  <si>
    <t>32918197-X</t>
  </si>
  <si>
    <t>JOAO ROBERTO SOARES</t>
  </si>
  <si>
    <t>7641350-0</t>
  </si>
  <si>
    <t>JOAO TADEU AMORIM</t>
  </si>
  <si>
    <t>7782161-0</t>
  </si>
  <si>
    <t>JOCIULA KAREM RONCADA PIRES</t>
  </si>
  <si>
    <t>JOEL ANTONIO DE OLIVEIRA LEITE</t>
  </si>
  <si>
    <t>JOEL APARECIDO MARTINS</t>
  </si>
  <si>
    <t>27017501-5</t>
  </si>
  <si>
    <t>JOEL APARECIDO ZANOTTI</t>
  </si>
  <si>
    <t>18374507-3</t>
  </si>
  <si>
    <t>JOEL HENRIQUE T APOLINARIO</t>
  </si>
  <si>
    <t>10953131-0</t>
  </si>
  <si>
    <t>JOELMA DE FATIMA TEODORO</t>
  </si>
  <si>
    <t>21897669-0</t>
  </si>
  <si>
    <t>JOELMA TEIXEIRA</t>
  </si>
  <si>
    <t>24201280-2</t>
  </si>
  <si>
    <t>JONAS CORREA</t>
  </si>
  <si>
    <t>15941652-8</t>
  </si>
  <si>
    <t>JONAS OLIVEIRA DO NASCIMENTO</t>
  </si>
  <si>
    <t>JONAS RICARDO DA SILVA</t>
  </si>
  <si>
    <t>23489110-5</t>
  </si>
  <si>
    <t>JONAS XAVIER LEITE</t>
  </si>
  <si>
    <t>22051533-5</t>
  </si>
  <si>
    <t>JORGE CARLOS PRUDENCIO DA SILVA</t>
  </si>
  <si>
    <t>JORGE JOSE DA SILVA</t>
  </si>
  <si>
    <t>59159433-X</t>
  </si>
  <si>
    <t>JORGE LUIZ DE CASTRO LEAL</t>
  </si>
  <si>
    <t>36974236-9</t>
  </si>
  <si>
    <t>JORGE MALAQUIAS DE MENEZES</t>
  </si>
  <si>
    <t>12854696-7</t>
  </si>
  <si>
    <t>JOSE ADEMIR XAVIER DUARTE</t>
  </si>
  <si>
    <t>12461572-7</t>
  </si>
  <si>
    <t>JOSE ANTONIO RODRIGUES</t>
  </si>
  <si>
    <t>13296149-0</t>
  </si>
  <si>
    <t>JOSE APARECIDO DA S CAVALCANTI</t>
  </si>
  <si>
    <t>12104164-5</t>
  </si>
  <si>
    <t>JOSE AUGUSTO PINTO</t>
  </si>
  <si>
    <t>14207259-X</t>
  </si>
  <si>
    <t>JOSE BENEDITO DE ALMEIDA</t>
  </si>
  <si>
    <t>11282678-7</t>
  </si>
  <si>
    <t>JOSE BEZERRA DE SOUZA NETO</t>
  </si>
  <si>
    <t>15559952-5</t>
  </si>
  <si>
    <t>JOSE CARLOS BARBOSA MADUREIRA</t>
  </si>
  <si>
    <t>14182261-2</t>
  </si>
  <si>
    <t>JOSE CARLOS DA SILVA</t>
  </si>
  <si>
    <t>JOSE CARLOS DOS SANTOS</t>
  </si>
  <si>
    <t>JOSE CARLOS FONSECA</t>
  </si>
  <si>
    <t>18761419-2</t>
  </si>
  <si>
    <t>JOSE CARLOS RODRIGUES</t>
  </si>
  <si>
    <t>18256764-3</t>
  </si>
  <si>
    <t>JOSE CARLOS TRANQUEIRA</t>
  </si>
  <si>
    <t>JOSE CLAUDINEY DIAS</t>
  </si>
  <si>
    <t>11114623-9</t>
  </si>
  <si>
    <t>JOSE CLAUDIO MACHADO</t>
  </si>
  <si>
    <t>7104054-7</t>
  </si>
  <si>
    <t>JOSE DA COSTA SANTOS</t>
  </si>
  <si>
    <t>16439143-5</t>
  </si>
  <si>
    <t>JOSE DA SILVA</t>
  </si>
  <si>
    <t>JOSE DANNIESLEI SILVA SANTOS</t>
  </si>
  <si>
    <t>54080731-X</t>
  </si>
  <si>
    <t>JOSE DE JESUS SANTOS</t>
  </si>
  <si>
    <t>JOSE DORIVAL FERRARI</t>
  </si>
  <si>
    <t>10483269-1</t>
  </si>
  <si>
    <t>JOSE DOS SANTOS GONZAGA</t>
  </si>
  <si>
    <t>14510632-9</t>
  </si>
  <si>
    <t>JOSE EDUARDO BOLONHA</t>
  </si>
  <si>
    <t>15610565-2</t>
  </si>
  <si>
    <t>JOSE EVERTON CAMARGO LIMA</t>
  </si>
  <si>
    <t>7260151-56</t>
  </si>
  <si>
    <t>JOSE GENAURO DE OLIVEIRA</t>
  </si>
  <si>
    <t>12639866-5</t>
  </si>
  <si>
    <t>JOSE GERALDO DE LIMA</t>
  </si>
  <si>
    <t>17984579-2</t>
  </si>
  <si>
    <t>JOSE HONORIO DE OLIVEIRA</t>
  </si>
  <si>
    <t>JOSE IVAN ALBUQUERQUE SOARES</t>
  </si>
  <si>
    <t>19964504-8</t>
  </si>
  <si>
    <t>JOSE JOAQUIM DE SOUZA</t>
  </si>
  <si>
    <t>15669949-7</t>
  </si>
  <si>
    <t>JOSE JUVENAL RAMOS</t>
  </si>
  <si>
    <t>18614106-3</t>
  </si>
  <si>
    <t>JOSE LOPES FERREIRA</t>
  </si>
  <si>
    <t>8745762-3</t>
  </si>
  <si>
    <t>JOSE LUIS FERREIRA FRANCA</t>
  </si>
  <si>
    <t>21316511-9</t>
  </si>
  <si>
    <t>JOSE LUIZ CAETANO DA SILVA</t>
  </si>
  <si>
    <t>13106136-7</t>
  </si>
  <si>
    <t>JOSE LUIZ COSTA</t>
  </si>
  <si>
    <t>19300273-5</t>
  </si>
  <si>
    <t>JOSE LUIZ DA SILVA</t>
  </si>
  <si>
    <t>12880782-9</t>
  </si>
  <si>
    <t>JOSE LUIZ SOUZA PAIVA</t>
  </si>
  <si>
    <t>15965245-5</t>
  </si>
  <si>
    <t>JOSE LUIZ VITORIANO</t>
  </si>
  <si>
    <t>6294920-2</t>
  </si>
  <si>
    <t>JOSE MARIA DE LIMA</t>
  </si>
  <si>
    <t>19795368-2</t>
  </si>
  <si>
    <t>JOSE MARIO VIEIRA DA COSTA</t>
  </si>
  <si>
    <t>17798254-8</t>
  </si>
  <si>
    <t>JOSE MOISES DA SILVA BELO</t>
  </si>
  <si>
    <t>18174212-3</t>
  </si>
  <si>
    <t>JOSE NILDO ALVES DA SILVA</t>
  </si>
  <si>
    <t>28952222-5</t>
  </si>
  <si>
    <t>JOSE OLIMPIO DOS SANTOS TELES</t>
  </si>
  <si>
    <t>18562055-3</t>
  </si>
  <si>
    <t>JOSE RAIMUNDO DAMACENO</t>
  </si>
  <si>
    <t>JOSE RICARDO JACO</t>
  </si>
  <si>
    <t>15548987-2</t>
  </si>
  <si>
    <t>JOSE ROBERTO DA CUNHA PREMOLI</t>
  </si>
  <si>
    <t>23722235-8</t>
  </si>
  <si>
    <t>JOSE ROBERTO DA SILVA</t>
  </si>
  <si>
    <t>JOSE ROBERTO MAIOTO</t>
  </si>
  <si>
    <t>19435517-2</t>
  </si>
  <si>
    <t>JOSE ROBERTO PEREIRA</t>
  </si>
  <si>
    <t>14025231-9</t>
  </si>
  <si>
    <t>JOSE RUBENS PACAGNAN</t>
  </si>
  <si>
    <t>5838893-X</t>
  </si>
  <si>
    <t>JOSE SALES ALVES</t>
  </si>
  <si>
    <t>8617233-5</t>
  </si>
  <si>
    <t>JOSE WILSON CUSSOLIM</t>
  </si>
  <si>
    <t>9244770-3</t>
  </si>
  <si>
    <t>3-I</t>
  </si>
  <si>
    <t>3-J</t>
  </si>
  <si>
    <t>JOSELIA MARIA BERTOLINO</t>
  </si>
  <si>
    <t>16166261-4</t>
  </si>
  <si>
    <t>JOSETE ADRIANA SENDAS</t>
  </si>
  <si>
    <t>JOSETE DE FREITAS CARNAUBA</t>
  </si>
  <si>
    <t>25269301-2</t>
  </si>
  <si>
    <t>JOSIAS CARNEIRO DA CRUZ</t>
  </si>
  <si>
    <t>18702592-7</t>
  </si>
  <si>
    <t>JOSIMAR RODRIGUES DE OLIVEIRA</t>
  </si>
  <si>
    <t>JOZIVAM FERREIRA DE LIMA</t>
  </si>
  <si>
    <t>26958054-2</t>
  </si>
  <si>
    <t>JUCI PEDRO DOS SANTOS</t>
  </si>
  <si>
    <t>18311384-6</t>
  </si>
  <si>
    <t>JUCIRA CUNHA</t>
  </si>
  <si>
    <t>JULIA CRISTINA GALDINO SANTOS</t>
  </si>
  <si>
    <t>12613308-6</t>
  </si>
  <si>
    <t>JULIA MARIA LAZARINI</t>
  </si>
  <si>
    <t>8400293-1</t>
  </si>
  <si>
    <t>JULIA THOME RIBEIRO</t>
  </si>
  <si>
    <t>42648637-7</t>
  </si>
  <si>
    <t>JULIO CEZAR DE LIMA SANT ANA</t>
  </si>
  <si>
    <t>49321556-6</t>
  </si>
  <si>
    <t>JULIO FRANCISCO A ROCHA</t>
  </si>
  <si>
    <t>JULIVAR COSTA OLIVEIRA</t>
  </si>
  <si>
    <t>KARLA CRISTINA DE M LEANDRO</t>
  </si>
  <si>
    <t>KATHIA APARECIDA DA SILVA</t>
  </si>
  <si>
    <t>KATIA CILENE ARCANJO OLIVEIRA</t>
  </si>
  <si>
    <t>19956971-X</t>
  </si>
  <si>
    <t>KATIA DA SILVA INACIO</t>
  </si>
  <si>
    <t>KATIA DOS SANTOS ROSA</t>
  </si>
  <si>
    <t>21709333-4</t>
  </si>
  <si>
    <t>KATIA FERREIRA SILVA SEVILHA</t>
  </si>
  <si>
    <t>KATIA LIANE DO NASCIMENTO</t>
  </si>
  <si>
    <t>16610421-8</t>
  </si>
  <si>
    <t>KATIA MAGALI SILVA C ALVES</t>
  </si>
  <si>
    <t>25740735-2</t>
  </si>
  <si>
    <t>KELLY CRISTINA VISCONDI</t>
  </si>
  <si>
    <t>17451285-5</t>
  </si>
  <si>
    <t>LACINEY MILHOMEM GONCALVES</t>
  </si>
  <si>
    <t>LAERCI GONCALVES NOE</t>
  </si>
  <si>
    <t>LAERTE APARECIDO BERTO</t>
  </si>
  <si>
    <t>22645117-3</t>
  </si>
  <si>
    <t>LAINE SICCHIERI MOREIRA</t>
  </si>
  <si>
    <t>LAIRNEIDE FERREIRA COSTA</t>
  </si>
  <si>
    <t>LAMARTINE R COSTA JUNIOR</t>
  </si>
  <si>
    <t>9731026-8</t>
  </si>
  <si>
    <t>LAURA RITA DE CAMPOS</t>
  </si>
  <si>
    <t>17162958-9</t>
  </si>
  <si>
    <t>LAUREANO DA CONCEICAO</t>
  </si>
  <si>
    <t>8600942-4</t>
  </si>
  <si>
    <t>LAURENE VAZ LUCENA BALDICHIA</t>
  </si>
  <si>
    <t>8114592-5</t>
  </si>
  <si>
    <t>LAZARO DO NASCIMENTO</t>
  </si>
  <si>
    <t>11492514-8</t>
  </si>
  <si>
    <t>LEA RITA LUNETTA</t>
  </si>
  <si>
    <t>8905821-5</t>
  </si>
  <si>
    <t>LEANDRO BATISTA PANOSSI</t>
  </si>
  <si>
    <t>27453224-4</t>
  </si>
  <si>
    <t>LEILA BORGES</t>
  </si>
  <si>
    <t>16647623-7</t>
  </si>
  <si>
    <t>LEILA CRISTINA BRASIL</t>
  </si>
  <si>
    <t>LEILA MARIA E PEDROSO</t>
  </si>
  <si>
    <t>20394070-2</t>
  </si>
  <si>
    <t>LEIRI CRISTINA KOZIKOSKI MELLO</t>
  </si>
  <si>
    <t>9300052-2</t>
  </si>
  <si>
    <t>LENILZA MOURA DOS SANTOS</t>
  </si>
  <si>
    <t>19774243-9</t>
  </si>
  <si>
    <t>LEONILDA SOUZA S P AMARANTE</t>
  </si>
  <si>
    <t>19501645-2</t>
  </si>
  <si>
    <t>LIA PONTES MOTA DE OLIVEIRA</t>
  </si>
  <si>
    <t>20899982-6</t>
  </si>
  <si>
    <t>LIDIA ALVES DA SILVA</t>
  </si>
  <si>
    <t>14449480-2</t>
  </si>
  <si>
    <t>LIDIA COELHO NOGUEIRA</t>
  </si>
  <si>
    <t>20411879-7</t>
  </si>
  <si>
    <t>LIDINETE HUMBERTO DA SILVA</t>
  </si>
  <si>
    <t>LIGIA MARA HENRIQUE ELOI</t>
  </si>
  <si>
    <t>17871906-7</t>
  </si>
  <si>
    <t>LIGIA TIELI TORNICH M C NUNES</t>
  </si>
  <si>
    <t>27188521-X</t>
  </si>
  <si>
    <t>LILIAN NOLASCO HOFFMANN IRALA</t>
  </si>
  <si>
    <t>8658226-4</t>
  </si>
  <si>
    <t>LILIANE SILVA DE ALMEIDA</t>
  </si>
  <si>
    <t>LISMARA GUAGLIUMI TEMUDO</t>
  </si>
  <si>
    <t>26949938-6</t>
  </si>
  <si>
    <t>LIVIA FRANCISCA SANTOS</t>
  </si>
  <si>
    <t>14355321-5</t>
  </si>
  <si>
    <t>LOURDES MARIA DE SOUZA</t>
  </si>
  <si>
    <t>11342198-9</t>
  </si>
  <si>
    <t>LUCAS MASTEGUIN</t>
  </si>
  <si>
    <t>36285081-1</t>
  </si>
  <si>
    <t>LUCI MARA DE OLIVEIRA</t>
  </si>
  <si>
    <t>LUCIA HELENA ANTONELLI MEIRA</t>
  </si>
  <si>
    <t>30925369-X</t>
  </si>
  <si>
    <t>LUCIA HELENA B DA S CELESTINO</t>
  </si>
  <si>
    <t>11179776-7</t>
  </si>
  <si>
    <t>LUCIA HELENA R BRASILINO</t>
  </si>
  <si>
    <t>10373545-8</t>
  </si>
  <si>
    <t>LUCIA IVANIA SOARES PEREIRA</t>
  </si>
  <si>
    <t>25820551-9</t>
  </si>
  <si>
    <t>LUCIA MARIA DOS ANJOS</t>
  </si>
  <si>
    <t>25704917-4</t>
  </si>
  <si>
    <t>LUCIA MOURA DOS SANTOS</t>
  </si>
  <si>
    <t>18254258-0</t>
  </si>
  <si>
    <t>LUCIANA CAMILO SOARES MORAES</t>
  </si>
  <si>
    <t>27856576-1</t>
  </si>
  <si>
    <t>LUCIANA DE SOUZA LIMA</t>
  </si>
  <si>
    <t>27754156-6</t>
  </si>
  <si>
    <t>LUCIANA FERREIRA P G TEIXEIRA</t>
  </si>
  <si>
    <t>22696769-4</t>
  </si>
  <si>
    <t>LUCIANA MACEDO DE LIMA</t>
  </si>
  <si>
    <t>23912777-8</t>
  </si>
  <si>
    <t>LUCIANA REGINA DE SOUZA</t>
  </si>
  <si>
    <t>19484238-1</t>
  </si>
  <si>
    <t>LUCIANE APARECIDA C MARINHO</t>
  </si>
  <si>
    <t>23577048-6</t>
  </si>
  <si>
    <t>LUCIANO AUGUSTO FITAS</t>
  </si>
  <si>
    <t>29234302-4</t>
  </si>
  <si>
    <t>LUCICLEIDE COSTA</t>
  </si>
  <si>
    <t>29579901-8</t>
  </si>
  <si>
    <t>LUCIDALVA FELIX ROCHA</t>
  </si>
  <si>
    <t>26843211-9</t>
  </si>
  <si>
    <t>LUCIENE APARECIDA SILVA COSTA</t>
  </si>
  <si>
    <t>36509317-8</t>
  </si>
  <si>
    <t>LUCIENE GRANADO C PAULINO</t>
  </si>
  <si>
    <t>16880641-1</t>
  </si>
  <si>
    <t>LUCIENE SANTANA</t>
  </si>
  <si>
    <t>18101312-5</t>
  </si>
  <si>
    <t>LUCIENE SANTOS MONTEIRO MORAES</t>
  </si>
  <si>
    <t>20392281-5</t>
  </si>
  <si>
    <t>LUCILENE FERREIRA SANTOS ALVES</t>
  </si>
  <si>
    <t>20223602-X</t>
  </si>
  <si>
    <t>LUCIMARA DE SENA SOARES</t>
  </si>
  <si>
    <t>24214658-2</t>
  </si>
  <si>
    <t>LUCINALVA ALVES MESSIAS LOPES</t>
  </si>
  <si>
    <t>19517491-4</t>
  </si>
  <si>
    <t>LUCINEIA FERRARI PINTO AZEVEDO</t>
  </si>
  <si>
    <t>58497283-0</t>
  </si>
  <si>
    <t>LUIS ANTONIO BENTO RIBEIRO</t>
  </si>
  <si>
    <t>LUIS ANTONIO TRUCILLO</t>
  </si>
  <si>
    <t>18050504-X</t>
  </si>
  <si>
    <t>LUIS CARLOS DE OLIVEIRA</t>
  </si>
  <si>
    <t>8954080-3</t>
  </si>
  <si>
    <t>LUIS CARLOS JACINTO DA COSTA</t>
  </si>
  <si>
    <t>LUIS CARLOS SOARES PEREIRA</t>
  </si>
  <si>
    <t>20271903-0</t>
  </si>
  <si>
    <t>LUIS CESAR CUICE</t>
  </si>
  <si>
    <t>17608824-6</t>
  </si>
  <si>
    <t>LUIS GUILHERME CASTRO</t>
  </si>
  <si>
    <t>15126771-6</t>
  </si>
  <si>
    <t>LUIS MARTINS GUERRA</t>
  </si>
  <si>
    <t>9698931-2</t>
  </si>
  <si>
    <t>LUIS OSVALDO DE JESUS</t>
  </si>
  <si>
    <t>18050308-X</t>
  </si>
  <si>
    <t>LUIS ROBERTO DOMINGOS</t>
  </si>
  <si>
    <t>LUIZ ANTONIO CAVALCANTI</t>
  </si>
  <si>
    <t>8569990-1</t>
  </si>
  <si>
    <t>LUIZ ANTONIO GOMES DE LACERDA</t>
  </si>
  <si>
    <t>12680273-7</t>
  </si>
  <si>
    <t>LUIZ APARECIDO URQUIZA</t>
  </si>
  <si>
    <t>13498465-1</t>
  </si>
  <si>
    <t>LUIZ CARLOS BAZALIA DOS SANTOS</t>
  </si>
  <si>
    <t>11068237-3</t>
  </si>
  <si>
    <t>11942510-5</t>
  </si>
  <si>
    <t>LUIZ CARLOS DE ALMEIDA</t>
  </si>
  <si>
    <t>LUIZ CARLOS ZANINI</t>
  </si>
  <si>
    <t>LUIZ ENOCH DA CUNHA</t>
  </si>
  <si>
    <t>9538952-0</t>
  </si>
  <si>
    <t>LUIZ GEREMIAS NUNES SOUZA</t>
  </si>
  <si>
    <t>24855886-9</t>
  </si>
  <si>
    <t>LUIZ PEDRO DA SILVA</t>
  </si>
  <si>
    <t>LUIZA MARILAC PAULA MOREIRA</t>
  </si>
  <si>
    <t>14011034-3</t>
  </si>
  <si>
    <t>LUIZA PEREIRA DA SILVA</t>
  </si>
  <si>
    <t>19857499-X</t>
  </si>
  <si>
    <t>LUIZA SILVA CORREA</t>
  </si>
  <si>
    <t>20666298-1</t>
  </si>
  <si>
    <t>LUNALVA DE OLIVEIRA</t>
  </si>
  <si>
    <t>23186182-5</t>
  </si>
  <si>
    <t>LUZIA APARECIDA FRANCA</t>
  </si>
  <si>
    <t>6403174-3</t>
  </si>
  <si>
    <t>LUZIA DE CARVALHO LIMA</t>
  </si>
  <si>
    <t>LUZIA DE FATIMA LAIOLA</t>
  </si>
  <si>
    <t>LUZIA MAXIMINO BELLOUBE</t>
  </si>
  <si>
    <t>15982984-7</t>
  </si>
  <si>
    <t>LUZIA TEREZA DE SOUZA</t>
  </si>
  <si>
    <t>LUZINETE DA SILVA</t>
  </si>
  <si>
    <t>LUZINETE NOVAIS SANTOS ALVES</t>
  </si>
  <si>
    <t>20708199-2</t>
  </si>
  <si>
    <t>LYDIA DA CRUZ</t>
  </si>
  <si>
    <t>MAGALI APARECIDA DE PAULA</t>
  </si>
  <si>
    <t>22874959-1</t>
  </si>
  <si>
    <t>MAGALI APARECIDA LOPES SILVA</t>
  </si>
  <si>
    <t>MAGALI DA SILVA FARIA FELIX</t>
  </si>
  <si>
    <t>26239624-5</t>
  </si>
  <si>
    <t>MAGALI DE SOUZA EUZEBIO</t>
  </si>
  <si>
    <t>22444114-0</t>
  </si>
  <si>
    <t>MAGALI HERNANDES CORREA</t>
  </si>
  <si>
    <t>22646979-7</t>
  </si>
  <si>
    <t>MAGALI MATHIAS DE AGUIAR</t>
  </si>
  <si>
    <t>19433383-8</t>
  </si>
  <si>
    <t>MAGDA CRISTINA B DE QUEIROZ</t>
  </si>
  <si>
    <t>MAGDA MARIA FERREIRA</t>
  </si>
  <si>
    <t>13678474-4</t>
  </si>
  <si>
    <t>MANOEL DE OLIVEIRA BISCAIA</t>
  </si>
  <si>
    <t>39085840-7</t>
  </si>
  <si>
    <t>MANOEL JOSE DA SILVA</t>
  </si>
  <si>
    <t>22967281-4</t>
  </si>
  <si>
    <t>MANUELA MANSIM DE OLIVEIRA</t>
  </si>
  <si>
    <t>20299127-1</t>
  </si>
  <si>
    <t>MARA CRISTINA AGOSTINO MARCATO</t>
  </si>
  <si>
    <t>22832520-1</t>
  </si>
  <si>
    <t>MARA CRISTINA ALVES DOS SANTOS</t>
  </si>
  <si>
    <t>18502885-8</t>
  </si>
  <si>
    <t>MARA JANE DAS NEVES</t>
  </si>
  <si>
    <t>15875717-8</t>
  </si>
  <si>
    <t>MARA LUCIA F G CONTRATRES</t>
  </si>
  <si>
    <t>19268018-3</t>
  </si>
  <si>
    <t>MARA LUCIA RUFINO TODA</t>
  </si>
  <si>
    <t>24855481-5</t>
  </si>
  <si>
    <t>MARCELA COSTA DA SILVA</t>
  </si>
  <si>
    <t>27108206-9</t>
  </si>
  <si>
    <t>MARCELINO NOGUEIRA JUNIOR</t>
  </si>
  <si>
    <t>14245499-0</t>
  </si>
  <si>
    <t>MARCELO CANDIDO DOS SANTOS</t>
  </si>
  <si>
    <t>19806618-1</t>
  </si>
  <si>
    <t>17890588-4</t>
  </si>
  <si>
    <t>MARCELO LOPES</t>
  </si>
  <si>
    <t>29044828-1</t>
  </si>
  <si>
    <t>MARCELO MONTEIRO DE A BERTAZZO</t>
  </si>
  <si>
    <t>26543904-8</t>
  </si>
  <si>
    <t>MARCELO NEVES DE MACEDO</t>
  </si>
  <si>
    <t>30413805-8</t>
  </si>
  <si>
    <t>MARCELO PAES</t>
  </si>
  <si>
    <t>19222634-4</t>
  </si>
  <si>
    <t>MARCELO SERRANO SALVATICO</t>
  </si>
  <si>
    <t>20303928-2</t>
  </si>
  <si>
    <t>MARCIA ALMEIDA DE OLIVEIRA</t>
  </si>
  <si>
    <t>MARCIA APARECIDA C FACHINI</t>
  </si>
  <si>
    <t>MARCIA APARECIDA O LILLO</t>
  </si>
  <si>
    <t>12458248-5</t>
  </si>
  <si>
    <t>MARCIA CRISTINA COVER DE MELLO</t>
  </si>
  <si>
    <t>17619313-3</t>
  </si>
  <si>
    <t>MARCIA CRISTINA GUARNIERI</t>
  </si>
  <si>
    <t>MARCIA CRISTINA R DA C BUENO</t>
  </si>
  <si>
    <t>16225060-5</t>
  </si>
  <si>
    <t>MARCIA DA SILVA ABREU</t>
  </si>
  <si>
    <t>18561398-6</t>
  </si>
  <si>
    <t>MARCIA ENEIDA P J GONCALVES</t>
  </si>
  <si>
    <t>17119768-9</t>
  </si>
  <si>
    <t>MARCIA GAVA DE SOUZA</t>
  </si>
  <si>
    <t>19869827-6</t>
  </si>
  <si>
    <t>MARCIA KUNATH</t>
  </si>
  <si>
    <t>12509302-0</t>
  </si>
  <si>
    <t>MARCIA MARCELINO P VIANA</t>
  </si>
  <si>
    <t>MARCIA MARIA DA SILVA</t>
  </si>
  <si>
    <t>19716279-4</t>
  </si>
  <si>
    <t>MARCIA MARIA MENDES A MARTINS</t>
  </si>
  <si>
    <t>14375954-1</t>
  </si>
  <si>
    <t>MARCIA MARIUCHA HAWLIK</t>
  </si>
  <si>
    <t>21895781-6</t>
  </si>
  <si>
    <t>MARCIA MOURA JACOB MOREIRA</t>
  </si>
  <si>
    <t>MARCIA PIVATO GASPERO LOTUFO</t>
  </si>
  <si>
    <t>MARCIA RAMPIM VIEIRA</t>
  </si>
  <si>
    <t>14883478-4</t>
  </si>
  <si>
    <t>MARCIA REGINA DUCATTI R ALVES</t>
  </si>
  <si>
    <t>18442836-1</t>
  </si>
  <si>
    <t>MARCIA SCHUTT ALMEIDA QUEIROZ</t>
  </si>
  <si>
    <t>13849530-0</t>
  </si>
  <si>
    <t>MARCIA SOARES OLIVEIRA BACHEGA</t>
  </si>
  <si>
    <t>37995011-X</t>
  </si>
  <si>
    <t>MARCIA TEREZINHA VIEIRA KAMADA</t>
  </si>
  <si>
    <t>9066031-6</t>
  </si>
  <si>
    <t>MARCIA VITORINO DE VASCONCELOS</t>
  </si>
  <si>
    <t>20829034-5</t>
  </si>
  <si>
    <t>MARCIA YUKIKO MAEDA</t>
  </si>
  <si>
    <t>15606288-4</t>
  </si>
  <si>
    <t>MARCILIANO GOMES FILHO</t>
  </si>
  <si>
    <t>3827645-8</t>
  </si>
  <si>
    <t>MARCILIO AGEGE</t>
  </si>
  <si>
    <t>22624721-1</t>
  </si>
  <si>
    <t>MARCIO ANTONIO FERREIRA</t>
  </si>
  <si>
    <t>18162488-6</t>
  </si>
  <si>
    <t>MARCIO ANTONIO MONARI</t>
  </si>
  <si>
    <t>MARCIO BITTENCOURT PADOVANI</t>
  </si>
  <si>
    <t>18309778-6</t>
  </si>
  <si>
    <t>MARCIO DE CAMPOS</t>
  </si>
  <si>
    <t>19746250-9</t>
  </si>
  <si>
    <t>MARCIO FERREIRA</t>
  </si>
  <si>
    <t>19501204-5</t>
  </si>
  <si>
    <t>MARCIO GOULART DA SILVA</t>
  </si>
  <si>
    <t>MARCIO OLIMPIO BEZERRA</t>
  </si>
  <si>
    <t>MARCIO ROBERTO DE LUCIO</t>
  </si>
  <si>
    <t>15893778-8</t>
  </si>
  <si>
    <t>MARCO ANTONIO AZEVEDO PIZARRO</t>
  </si>
  <si>
    <t>13607861-8</t>
  </si>
  <si>
    <t>MARCO ANTONIO FERRAZ</t>
  </si>
  <si>
    <t>32940071-X</t>
  </si>
  <si>
    <t>MARCO AURELIO FERRAO SANTOS</t>
  </si>
  <si>
    <t>25826711-2</t>
  </si>
  <si>
    <t>MARCO DALCHAU DE OLIVEIRA</t>
  </si>
  <si>
    <t>28148065-5</t>
  </si>
  <si>
    <t>MARCO POLO BAPTISTA</t>
  </si>
  <si>
    <t>15275754-5</t>
  </si>
  <si>
    <t>MARCOS ANDRE CAMILO</t>
  </si>
  <si>
    <t>39937101-1</t>
  </si>
  <si>
    <t>MARCOS ANTONIO FERNANDES</t>
  </si>
  <si>
    <t>MARCOS ANTONIO LEME</t>
  </si>
  <si>
    <t>15681965-X</t>
  </si>
  <si>
    <t>MARCOS ANTONIO MARTINS</t>
  </si>
  <si>
    <t>13456576-9</t>
  </si>
  <si>
    <t>MARCOS AUGUSTO FURNIEL</t>
  </si>
  <si>
    <t>16544385-6</t>
  </si>
  <si>
    <t>MARCOS BATISTA</t>
  </si>
  <si>
    <t>10588003-6</t>
  </si>
  <si>
    <t>MARCOS DA SILVA</t>
  </si>
  <si>
    <t>10882050-6</t>
  </si>
  <si>
    <t>MARCOS JULIO FERREIRA DA SILVA</t>
  </si>
  <si>
    <t>MARCOS NOBRE DA SILVA</t>
  </si>
  <si>
    <t>11744114-4</t>
  </si>
  <si>
    <t>MARCOS ROBERTO BRASILIENSE</t>
  </si>
  <si>
    <t>21947374-2</t>
  </si>
  <si>
    <t>MARCOS ROBERTO D CREPALDI</t>
  </si>
  <si>
    <t>20902622-4</t>
  </si>
  <si>
    <t>MARCOS ROGERIO BUGATTI</t>
  </si>
  <si>
    <t>MARCOS SILVEIRA VIANA</t>
  </si>
  <si>
    <t>16476503-7</t>
  </si>
  <si>
    <t>MARCOS TADIO VILLANOVA</t>
  </si>
  <si>
    <t>20677231-2</t>
  </si>
  <si>
    <t>MARDOQUEU DE SOUZA</t>
  </si>
  <si>
    <t>13521429-4</t>
  </si>
  <si>
    <t>MARGARETE DO CARMO VALDE</t>
  </si>
  <si>
    <t>13473793-3</t>
  </si>
  <si>
    <t>MARGARETE REGINA MATOS</t>
  </si>
  <si>
    <t>18541799-1</t>
  </si>
  <si>
    <t>MARGARETH CONTRERA G LAMPOLIA</t>
  </si>
  <si>
    <t>19674867-7</t>
  </si>
  <si>
    <t>MARGARIDA E I DE MIRANDA</t>
  </si>
  <si>
    <t>17536255-5</t>
  </si>
  <si>
    <t>MARIA A FIGUEIREDO FILHA</t>
  </si>
  <si>
    <t>9120082-9</t>
  </si>
  <si>
    <t>MARIA A SANTOS CORTEZ SILVA</t>
  </si>
  <si>
    <t>19284668-1</t>
  </si>
  <si>
    <t>MARIA ADELIA GRAMINHA NEVES</t>
  </si>
  <si>
    <t>9710257-X</t>
  </si>
  <si>
    <t>MARIA AJUDA SANTOS SILVA</t>
  </si>
  <si>
    <t>17418109-7</t>
  </si>
  <si>
    <t>MARIA ALELUIA P S E SILVA</t>
  </si>
  <si>
    <t>22358009-0</t>
  </si>
  <si>
    <t>MARIA ALICE DE SANTANA PAULA</t>
  </si>
  <si>
    <t>11801825-5</t>
  </si>
  <si>
    <t>MARIA ALICE DOS SANTOS</t>
  </si>
  <si>
    <t>29964561-7</t>
  </si>
  <si>
    <t>MARIA APARECIDA A MARTINS</t>
  </si>
  <si>
    <t>26159261-0</t>
  </si>
  <si>
    <t>MARIA APARECIDA ABREU DE SOUZA</t>
  </si>
  <si>
    <t>20713947-7</t>
  </si>
  <si>
    <t>MARIA APARECIDA AQUINO ANDRADE</t>
  </si>
  <si>
    <t>15983395-4</t>
  </si>
  <si>
    <t>MARIA APARECIDA B BARBATANO</t>
  </si>
  <si>
    <t>7929146-6</t>
  </si>
  <si>
    <t>MARIA APARECIDA CEZAR</t>
  </si>
  <si>
    <t>20127099-7</t>
  </si>
  <si>
    <t>20590451-8</t>
  </si>
  <si>
    <t>37922400-8</t>
  </si>
  <si>
    <t>14301673-8</t>
  </si>
  <si>
    <t>18126465-1</t>
  </si>
  <si>
    <t>MARIA APARECIDA DE O LIMA</t>
  </si>
  <si>
    <t>17916004-7</t>
  </si>
  <si>
    <t>MARIA APARECIDA F ANDRADE</t>
  </si>
  <si>
    <t>10297186-9</t>
  </si>
  <si>
    <t>MARIA APARECIDA FATIMA A BUENO</t>
  </si>
  <si>
    <t>13815123-4</t>
  </si>
  <si>
    <t>MARIA APARECIDA GOMES</t>
  </si>
  <si>
    <t>12178228-1</t>
  </si>
  <si>
    <t>MARIA APARECIDA GOMES NUNES</t>
  </si>
  <si>
    <t>15876967-3</t>
  </si>
  <si>
    <t>MARIA APARECIDA GONZAGA</t>
  </si>
  <si>
    <t>16357941-6</t>
  </si>
  <si>
    <t>MARIA APARECIDA MONTEOLIVA</t>
  </si>
  <si>
    <t>8817650-2</t>
  </si>
  <si>
    <t>MARIA APARECIDA PAULA S PIRES</t>
  </si>
  <si>
    <t>21752165-4</t>
  </si>
  <si>
    <t>MARIA APARECIDA PENA PROCOPIO</t>
  </si>
  <si>
    <t>9217319-6</t>
  </si>
  <si>
    <t>MARIA APARECIDA PEREIRA BUENO</t>
  </si>
  <si>
    <t>8131154-0</t>
  </si>
  <si>
    <t>MARIA APARECIDA R GOMES</t>
  </si>
  <si>
    <t>MARIA APARECIDA RODRIGUES</t>
  </si>
  <si>
    <t>7829323-6</t>
  </si>
  <si>
    <t>MARIA APARECIDA S FERNANDES</t>
  </si>
  <si>
    <t>27138121-8</t>
  </si>
  <si>
    <t>MARIA APARECIDA S M ABUDES</t>
  </si>
  <si>
    <t>21111780-8</t>
  </si>
  <si>
    <t>MARIA APARECIDA S NASCIMENTO</t>
  </si>
  <si>
    <t>21974576-6</t>
  </si>
  <si>
    <t>MARIA APARECIDA SALLA</t>
  </si>
  <si>
    <t>10153633-1</t>
  </si>
  <si>
    <t>MARIA APARECIDA SILVA CRISPIM</t>
  </si>
  <si>
    <t>16592916-9</t>
  </si>
  <si>
    <t>MARIA APARECIDA SILVA URTADO</t>
  </si>
  <si>
    <t>21846394-7</t>
  </si>
  <si>
    <t>MARIA APARECIDA SOUSA LIMONGE</t>
  </si>
  <si>
    <t>9826212-9</t>
  </si>
  <si>
    <t>MARIA APARECIDA SOUZA SILVA</t>
  </si>
  <si>
    <t>18646330-3</t>
  </si>
  <si>
    <t>MARIA APARECIDA V CONSTANTINO</t>
  </si>
  <si>
    <t>14451519-2</t>
  </si>
  <si>
    <t>MARIA ARACELIA ROCHA</t>
  </si>
  <si>
    <t>59571716-0</t>
  </si>
  <si>
    <t>MARIA ARLETE SILVA MENDES</t>
  </si>
  <si>
    <t>29829489-8</t>
  </si>
  <si>
    <t>MARIA AUREA FERNANDES DE MELO</t>
  </si>
  <si>
    <t>MARIA AUXILIADORA GOMES</t>
  </si>
  <si>
    <t>MARIA AUXILIADORA M SILVA</t>
  </si>
  <si>
    <t>11196663-2</t>
  </si>
  <si>
    <t>MARIA BATISTA FEITOZA DA SILVA</t>
  </si>
  <si>
    <t>29257991-3</t>
  </si>
  <si>
    <t>MARIA BERNADETE SANTOS LARIOS</t>
  </si>
  <si>
    <t>16904100-1</t>
  </si>
  <si>
    <t>MARIA BETHANIA LEITE DE SA</t>
  </si>
  <si>
    <t>37261860-1</t>
  </si>
  <si>
    <t>MARIA CARMO SILVA FERNANDES</t>
  </si>
  <si>
    <t>14923882-4</t>
  </si>
  <si>
    <t>MARIA CASSIA SILVA V SIMILI</t>
  </si>
  <si>
    <t>13785270-8</t>
  </si>
  <si>
    <t>MARIA CECILIA VIEIRA DE GOIS</t>
  </si>
  <si>
    <t>17216114-9</t>
  </si>
  <si>
    <t>MARIA CELIA DA SILVA</t>
  </si>
  <si>
    <t>15953892-0</t>
  </si>
  <si>
    <t>MARIA CLARA DOS SANTOS</t>
  </si>
  <si>
    <t>39444376-7</t>
  </si>
  <si>
    <t>MARIA CONCEICAO AFONSO DE LIMA</t>
  </si>
  <si>
    <t>MARIA CONCEICAO MORILLAS</t>
  </si>
  <si>
    <t>21177631-2</t>
  </si>
  <si>
    <t>MARIA CONCEICAO VIANA PEREIRA</t>
  </si>
  <si>
    <t>17106075-1</t>
  </si>
  <si>
    <t>MARIA CRISTINA C FREITAS</t>
  </si>
  <si>
    <t>MARIA CRISTINA DE ARRUDA</t>
  </si>
  <si>
    <t>24102630-1</t>
  </si>
  <si>
    <t>MARIA CRISTINA DE PAULA FELIPE</t>
  </si>
  <si>
    <t>MARIA CRISTINA DE PAULA SILVA</t>
  </si>
  <si>
    <t>14086515-9</t>
  </si>
  <si>
    <t>MARIA CRISTINA DIAS</t>
  </si>
  <si>
    <t>17422259-2</t>
  </si>
  <si>
    <t>MARIA CRISTINA GALERA BUENO</t>
  </si>
  <si>
    <t>7471763-7</t>
  </si>
  <si>
    <t>MARIA CRISTINA L NASCIMENTO</t>
  </si>
  <si>
    <t>22698167-8</t>
  </si>
  <si>
    <t>MARIA CRISTINA LIMA COELHO</t>
  </si>
  <si>
    <t>MARIA CRISTINA MARQUES PONTES</t>
  </si>
  <si>
    <t>MARIA CRISTINA SILVA</t>
  </si>
  <si>
    <t>MARIA CRISTINA URBANO</t>
  </si>
  <si>
    <t>26142965-6</t>
  </si>
  <si>
    <t>MARIA CRISTINA VICENTE</t>
  </si>
  <si>
    <t>12483348-2</t>
  </si>
  <si>
    <t>MARIA DA CONSOLACAO M DIAS</t>
  </si>
  <si>
    <t>16170568-6</t>
  </si>
  <si>
    <t>MARIA DA GLORIA CARVALHO SANTO</t>
  </si>
  <si>
    <t>MARIA DA GLORIA FREIRE</t>
  </si>
  <si>
    <t>17322298-5</t>
  </si>
  <si>
    <t>MARIA DA SILVA DOS SANTOS</t>
  </si>
  <si>
    <t>12480152-3</t>
  </si>
  <si>
    <t>MARIA DAS DORES SILVA FERREIRA</t>
  </si>
  <si>
    <t>23809920-9</t>
  </si>
  <si>
    <t>MARIA DAS GRACAS ALVES LIMA</t>
  </si>
  <si>
    <t>MARIA DAS GRACAS LIRA DA SILVA</t>
  </si>
  <si>
    <t>15363593-9</t>
  </si>
  <si>
    <t>MARIA DAS GRACAS OLIVEIRA</t>
  </si>
  <si>
    <t>20252706-2</t>
  </si>
  <si>
    <t>MARIA DAS GRACAS PINTO</t>
  </si>
  <si>
    <t>11568967-9</t>
  </si>
  <si>
    <t>MARIA DAS GRACAS SILVA</t>
  </si>
  <si>
    <t>11793037-4</t>
  </si>
  <si>
    <t>MARIA DAS NEVES CRUZ DA SILVA</t>
  </si>
  <si>
    <t>17707330-5</t>
  </si>
  <si>
    <t>MARIA DE FATIMA DA SILVA MADI</t>
  </si>
  <si>
    <t>17023268-2</t>
  </si>
  <si>
    <t>MARIA DE LOURDES GONCALVES</t>
  </si>
  <si>
    <t>12307396-0</t>
  </si>
  <si>
    <t>MARIA DE NAZARE ABREU BILBY</t>
  </si>
  <si>
    <t>12644775-5</t>
  </si>
  <si>
    <t>MARIA DERIJANE S RODRIGUES</t>
  </si>
  <si>
    <t>MARIA DO CARMO BARBOSA</t>
  </si>
  <si>
    <t>MARIA DO CARMO DOLENS</t>
  </si>
  <si>
    <t>18517675-6</t>
  </si>
  <si>
    <t>MARIA DO CARMO OLIVEIRA</t>
  </si>
  <si>
    <t>8912382-7</t>
  </si>
  <si>
    <t>MARIA DORES SOUZA SANTOS</t>
  </si>
  <si>
    <t>9236126-2</t>
  </si>
  <si>
    <t>MARIA EDILENE GUEDES</t>
  </si>
  <si>
    <t>26640793-6</t>
  </si>
  <si>
    <t>MARIA EDILMA SANTOS SILVA</t>
  </si>
  <si>
    <t>MARIA ELEUSA DE SOUSA DUTRA</t>
  </si>
  <si>
    <t>14706198-2</t>
  </si>
  <si>
    <t>MARIA ELISA DE O MARQUES</t>
  </si>
  <si>
    <t>16855334-X</t>
  </si>
  <si>
    <t>MARIA ELIZIA ROCHA DA SILVA</t>
  </si>
  <si>
    <t>19851336-7</t>
  </si>
  <si>
    <t>MARIA EVANILDA A E S GALAIS</t>
  </si>
  <si>
    <t>19646169-8</t>
  </si>
  <si>
    <t>MARIA FATIMA CABRAL FERNANDES</t>
  </si>
  <si>
    <t>11919416-8</t>
  </si>
  <si>
    <t>MARIA FATIMA CAMILO NASCIMENTO</t>
  </si>
  <si>
    <t>15373914-9</t>
  </si>
  <si>
    <t>MARIA FERNANDA LASCALLA</t>
  </si>
  <si>
    <t>MARIA FRANCISCA DOS SANTOS</t>
  </si>
  <si>
    <t>8115226-7</t>
  </si>
  <si>
    <t>MARIA GLORIA SILVA RIGUETTO</t>
  </si>
  <si>
    <t>13504133-8</t>
  </si>
  <si>
    <t>MARIA HELENA ALCANTARA DE LIMA</t>
  </si>
  <si>
    <t>6001477-5</t>
  </si>
  <si>
    <t>MARIA HELENA ANDREAZI RISSI</t>
  </si>
  <si>
    <t>19189106-X</t>
  </si>
  <si>
    <t>MARIA HELENA CASTRO R PASSOS</t>
  </si>
  <si>
    <t>7547821-3</t>
  </si>
  <si>
    <t>MARIA HELENA DA SILVA</t>
  </si>
  <si>
    <t>17488329-8</t>
  </si>
  <si>
    <t>MARIA INES DE OLIVEIRA LUCIO</t>
  </si>
  <si>
    <t>22671819-0</t>
  </si>
  <si>
    <t>MARIA INES FARABELLO JACOB</t>
  </si>
  <si>
    <t>MARIA IRENE CAMPOS MOURA</t>
  </si>
  <si>
    <t>13526112-0</t>
  </si>
  <si>
    <t>MARIA IRENE PEREIRA RODRIGUES</t>
  </si>
  <si>
    <t>MARIA ISABEL BAPTISTA</t>
  </si>
  <si>
    <t>13141514-1</t>
  </si>
  <si>
    <t>MARIA ISABEL BONILHA DA SILVA</t>
  </si>
  <si>
    <t>14263506-6</t>
  </si>
  <si>
    <t>MARIA ISABEL ROSA C PUCCI</t>
  </si>
  <si>
    <t>4462100-0</t>
  </si>
  <si>
    <t>MARIA IZABEL DOS SANTOS</t>
  </si>
  <si>
    <t>12151307-5</t>
  </si>
  <si>
    <t>MARIA IZILDA SANTOS RODRIGUES</t>
  </si>
  <si>
    <t>18987954-3</t>
  </si>
  <si>
    <t>MARIA JOANA SIQUEIRA L ALVES</t>
  </si>
  <si>
    <t>9474703-9</t>
  </si>
  <si>
    <t>MARIA JOSE APARECIDA FERNANDES</t>
  </si>
  <si>
    <t>MARIA JOSE DE OLIVEIRA</t>
  </si>
  <si>
    <t>MARIA JOSE DE SOUSA LIMA</t>
  </si>
  <si>
    <t>54952284-0</t>
  </si>
  <si>
    <t>MARIA JOSE FERREIRA DOS SANTOS</t>
  </si>
  <si>
    <t>24600302-9</t>
  </si>
  <si>
    <t>MARIA JOSE LANDO DE CARVALHO</t>
  </si>
  <si>
    <t>MARIA JOSE QUIARATI DA SILVA</t>
  </si>
  <si>
    <t>11796043-3</t>
  </si>
  <si>
    <t>MARIA JOSE REULE</t>
  </si>
  <si>
    <t>17879892-7</t>
  </si>
  <si>
    <t>MARIA JOSE SALLES</t>
  </si>
  <si>
    <t>MARIA JOSE SANTANA</t>
  </si>
  <si>
    <t>MARIA JOSE SANTOS CARMO TOSTA</t>
  </si>
  <si>
    <t>8762539-8</t>
  </si>
  <si>
    <t>MARIA JOSE SILVA PEDREIRA</t>
  </si>
  <si>
    <t>17446733-3</t>
  </si>
  <si>
    <t>MARIA JOSE SIQUEIRA I BOGAJO</t>
  </si>
  <si>
    <t>13063231-4</t>
  </si>
  <si>
    <t>MARIA JOSELMA LIMA FREITAS</t>
  </si>
  <si>
    <t>26170184-8</t>
  </si>
  <si>
    <t>MARIA LEOMIRTES SILVA PEREIRA</t>
  </si>
  <si>
    <t>14689985-4</t>
  </si>
  <si>
    <t>MARIA LIGIA ESPIANDOR PRADO</t>
  </si>
  <si>
    <t>MARIA LUCIA COSTA A NOVAES</t>
  </si>
  <si>
    <t>11009944-8</t>
  </si>
  <si>
    <t>MARIA LUCIA F L FARALESKI</t>
  </si>
  <si>
    <t>12528848-7</t>
  </si>
  <si>
    <t>MARIA LUCIA FONSECA LEITE</t>
  </si>
  <si>
    <t>MARIA LUCIA GOMES C NASCIMENTO</t>
  </si>
  <si>
    <t>22429920-7</t>
  </si>
  <si>
    <t>MARIA LUCIA LIMA</t>
  </si>
  <si>
    <t>15299391-5</t>
  </si>
  <si>
    <t>MARIA LUCIA VIDAL</t>
  </si>
  <si>
    <t>60305720-2</t>
  </si>
  <si>
    <t>MARIA LUCIENE SANTOS ROGELIA</t>
  </si>
  <si>
    <t>13619880-6</t>
  </si>
  <si>
    <t>MARIA LUISA MOUTINHO</t>
  </si>
  <si>
    <t>6476357-2</t>
  </si>
  <si>
    <t>MARIA LUISA TEIXEIRA PINTO</t>
  </si>
  <si>
    <t>11321935-0</t>
  </si>
  <si>
    <t>MARIA LUIZA DE OLIVEIRA</t>
  </si>
  <si>
    <t>16489367-2</t>
  </si>
  <si>
    <t>MARIA MARCIA DE ALMEIDA MELLO</t>
  </si>
  <si>
    <t>18499874-8</t>
  </si>
  <si>
    <t>MARIA MILAGRES GOMES M FRANCA</t>
  </si>
  <si>
    <t>32939960-3</t>
  </si>
  <si>
    <t>MARIA MONICA BARBOSA MOURA</t>
  </si>
  <si>
    <t>30775367-0</t>
  </si>
  <si>
    <t>MARIA MONICA ROTIROTI</t>
  </si>
  <si>
    <t>18860548-4</t>
  </si>
  <si>
    <t>MARIA NEUMA VENCESLAU ALVES</t>
  </si>
  <si>
    <t>35478108-X</t>
  </si>
  <si>
    <t>MARIA NEUZA FIGUEIREDO CASTRO</t>
  </si>
  <si>
    <t>16225229-8</t>
  </si>
  <si>
    <t>MARIA OLIMPIA FRANCO</t>
  </si>
  <si>
    <t>MARIA PASTOURA VIEIRA</t>
  </si>
  <si>
    <t>15218960-9</t>
  </si>
  <si>
    <t>MARIA REGINA A NAVARRO SOUZA</t>
  </si>
  <si>
    <t>MARIA REGINA ALMEIDA S SANCHEZ</t>
  </si>
  <si>
    <t>22023633-1</t>
  </si>
  <si>
    <t>MARIA REGINA DE SOUZA</t>
  </si>
  <si>
    <t>13616981-8</t>
  </si>
  <si>
    <t>MARIA REGINA P V OLIVEIRA</t>
  </si>
  <si>
    <t>12327339-0</t>
  </si>
  <si>
    <t>MARIA REGINA PEREIRA SANTOS</t>
  </si>
  <si>
    <t>17658766-4</t>
  </si>
  <si>
    <t>MARIA REGINA RAMOS</t>
  </si>
  <si>
    <t>18090520-X</t>
  </si>
  <si>
    <t>MARIA REGINA ROMAO</t>
  </si>
  <si>
    <t>23558999-8</t>
  </si>
  <si>
    <t>MARIA ROSIVANE BATISTA MADEIRO</t>
  </si>
  <si>
    <t>20483085-0</t>
  </si>
  <si>
    <t>MARIA SALETE C C BARROSO</t>
  </si>
  <si>
    <t>32408961-2</t>
  </si>
  <si>
    <t>MARIA SALETE FONTES DE SOUSA</t>
  </si>
  <si>
    <t>18303388-7</t>
  </si>
  <si>
    <t>MARIA SENHORA JESUS DOS REIS</t>
  </si>
  <si>
    <t>MARIA TATIANE DE OLINDA</t>
  </si>
  <si>
    <t>30416713-7</t>
  </si>
  <si>
    <t>MARIA ZILEUMA MOURA R OLIVEIRA</t>
  </si>
  <si>
    <t>17544994-6</t>
  </si>
  <si>
    <t>MARIANGELA DE ALENCAR</t>
  </si>
  <si>
    <t>19859317-X</t>
  </si>
  <si>
    <t>MARIANGELA FONSECA DE AQUINO</t>
  </si>
  <si>
    <t>55323014-1</t>
  </si>
  <si>
    <t>MARICEL RODRIGUES CALDAS</t>
  </si>
  <si>
    <t>16655667-1</t>
  </si>
  <si>
    <t>MARILDA LIMA O NASCIMENTO</t>
  </si>
  <si>
    <t>16914968-7</t>
  </si>
  <si>
    <t>MARILEI PINTO DE AZEVEDO</t>
  </si>
  <si>
    <t>11230983-5</t>
  </si>
  <si>
    <t>MARILENA RIBEIRO FERREIRA</t>
  </si>
  <si>
    <t>20580754-9</t>
  </si>
  <si>
    <t>MARILENE ARAUJO DOS SANTOS</t>
  </si>
  <si>
    <t>22173723-6</t>
  </si>
  <si>
    <t>MARILENE CARLI SANTOS NOGUEIRA</t>
  </si>
  <si>
    <t>MARILENE CONCEICAO DE OLIVEIRA</t>
  </si>
  <si>
    <t>16245980-4</t>
  </si>
  <si>
    <t>MARILENE VIEIRA</t>
  </si>
  <si>
    <t>14027601-4</t>
  </si>
  <si>
    <t>MARILIA YUMIKO WATANABE PALATI</t>
  </si>
  <si>
    <t>9053119-X</t>
  </si>
  <si>
    <t>MARILSA APARECIDA VILELLA</t>
  </si>
  <si>
    <t>15814283-4</t>
  </si>
  <si>
    <t>MARINA BIZINELLI Z SMARGIACI</t>
  </si>
  <si>
    <t>19422440-5</t>
  </si>
  <si>
    <t>MARINA DE SOUZA RUIZ</t>
  </si>
  <si>
    <t>9750376-9</t>
  </si>
  <si>
    <t>MARINA RITA M ZANGEROLAMO</t>
  </si>
  <si>
    <t>10286550-4</t>
  </si>
  <si>
    <t>MARINALVA LUCIO E O PEREIRA</t>
  </si>
  <si>
    <t>MARINEZ DA CRUZ DE OLIVEIRA</t>
  </si>
  <si>
    <t>24841171-8</t>
  </si>
  <si>
    <t>MARINHO LOURENCO DOS SANTOS</t>
  </si>
  <si>
    <t>11158792-X</t>
  </si>
  <si>
    <t>MARINO DA SILVA CAMARGO</t>
  </si>
  <si>
    <t>11824313-5</t>
  </si>
  <si>
    <t>MARIO ADEMIR GEA</t>
  </si>
  <si>
    <t>17806096-3</t>
  </si>
  <si>
    <t>MARIO ANTONIO BONIFACIO</t>
  </si>
  <si>
    <t>5796970-X</t>
  </si>
  <si>
    <t>MARIO APARECIDO DE OLIVEIRA</t>
  </si>
  <si>
    <t>11411565-5</t>
  </si>
  <si>
    <t>MARIO MARTINS DOS SANTOS</t>
  </si>
  <si>
    <t>MARISA APARECIDA CONSUL LIMA</t>
  </si>
  <si>
    <t>17497031-6</t>
  </si>
  <si>
    <t>MARISA APARECIDA DA S SOUZA</t>
  </si>
  <si>
    <t>MARISA APARECIDA ROCHA</t>
  </si>
  <si>
    <t>9534418-4</t>
  </si>
  <si>
    <t>MARISA GALHARDO FERREIRA</t>
  </si>
  <si>
    <t>16194560-0</t>
  </si>
  <si>
    <t>MARISA LOURDES PERNA ALVES</t>
  </si>
  <si>
    <t>12790799-3</t>
  </si>
  <si>
    <t>MARISA NUNES DOS SANTOS</t>
  </si>
  <si>
    <t>35467834-6</t>
  </si>
  <si>
    <t>MARISANA BARBOSA SANTANA</t>
  </si>
  <si>
    <t>24656919-0</t>
  </si>
  <si>
    <t>MARISOL DE ANDRADE</t>
  </si>
  <si>
    <t>18480531-4</t>
  </si>
  <si>
    <t>MARISTELA CRISTINA LINO SILVA</t>
  </si>
  <si>
    <t>22001797-9</t>
  </si>
  <si>
    <t>MARIZA FERREIRA</t>
  </si>
  <si>
    <t>MARIZA MARCIA VIEIRA</t>
  </si>
  <si>
    <t>10727942-3</t>
  </si>
  <si>
    <t>MARIZETE SANTANA ROCHA VEIGA</t>
  </si>
  <si>
    <t>18770589-6</t>
  </si>
  <si>
    <t>MARLENE DA ANUNCIACAO</t>
  </si>
  <si>
    <t>19101130-7</t>
  </si>
  <si>
    <t>MARLENE DE ANDRADE SIQUEIRA</t>
  </si>
  <si>
    <t>13722363-8</t>
  </si>
  <si>
    <t>MARLENE LUIZA B FERRAREZI</t>
  </si>
  <si>
    <t>8395191-X</t>
  </si>
  <si>
    <t>MARLENE RIZZIOLLI LIMA</t>
  </si>
  <si>
    <t>MARLENE RUIZ DE SOUZA</t>
  </si>
  <si>
    <t>MARLEY APARECIDA GARCIA SERPA</t>
  </si>
  <si>
    <t>18361430-6</t>
  </si>
  <si>
    <t>MARLI FAGUNDES LIMA CAVALCANTE</t>
  </si>
  <si>
    <t>20669123-3</t>
  </si>
  <si>
    <t>MARLI LOURDES BRUNASSI ARAUJO</t>
  </si>
  <si>
    <t>12954242-8</t>
  </si>
  <si>
    <t>MARLI LUIZA DA COSTA VIEIRA</t>
  </si>
  <si>
    <t>MARLI PEREIRA DE SOUZA</t>
  </si>
  <si>
    <t>20084026-5</t>
  </si>
  <si>
    <t>MARLI VICENTINA GARCIA ALFACE</t>
  </si>
  <si>
    <t>4656611-9</t>
  </si>
  <si>
    <t>MARLUCI FERREIRA SILVA SOUZA</t>
  </si>
  <si>
    <t>22927181-9</t>
  </si>
  <si>
    <t>MARTA ALEXANDRE PAULA PANSANI</t>
  </si>
  <si>
    <t>13397028-0</t>
  </si>
  <si>
    <t>MARTA CONCEICAO MOURA BARRETO</t>
  </si>
  <si>
    <t>14355716-6</t>
  </si>
  <si>
    <t>MARTA DE JESUS</t>
  </si>
  <si>
    <t>35723316-5</t>
  </si>
  <si>
    <t>MARTA GOULART LEME V OLIVEIRA</t>
  </si>
  <si>
    <t>14601418-2</t>
  </si>
  <si>
    <t>MARTA HELENA LELIS DE OLIVEIRA</t>
  </si>
  <si>
    <t>10399370-8</t>
  </si>
  <si>
    <t>MARTA MATIAS DO NASCIMENTO</t>
  </si>
  <si>
    <t>12821756-X</t>
  </si>
  <si>
    <t>MARY LENE FAGUNDES RODRIGUES</t>
  </si>
  <si>
    <t>14301672-6</t>
  </si>
  <si>
    <t>MARY PENHA ERNESTO</t>
  </si>
  <si>
    <t>10453749-8</t>
  </si>
  <si>
    <t>MAUREEN LUCIA BOTECHIA</t>
  </si>
  <si>
    <t>27278915-X</t>
  </si>
  <si>
    <t>MAURICEIA DE OLIVEIRA DE JESUS</t>
  </si>
  <si>
    <t>16641476-1</t>
  </si>
  <si>
    <t>MAURICIA DA SILVA</t>
  </si>
  <si>
    <t>14729278-5</t>
  </si>
  <si>
    <t>MAURICIO APARECIDO MARCOLA</t>
  </si>
  <si>
    <t>36357295-8</t>
  </si>
  <si>
    <t>MAURICIO GONCALVES DE MELO</t>
  </si>
  <si>
    <t>6586672-1</t>
  </si>
  <si>
    <t>MAURICIO RODRIGUES AUGUSTO</t>
  </si>
  <si>
    <t>16414542-4</t>
  </si>
  <si>
    <t>MAURILIO FREITAS DE SOUSA</t>
  </si>
  <si>
    <t>19715591-1</t>
  </si>
  <si>
    <t>MAURINO F FRANCELINO FILHO</t>
  </si>
  <si>
    <t>18061850-7</t>
  </si>
  <si>
    <t>MAURO EDUARDO FELIZARDO</t>
  </si>
  <si>
    <t>MAURO PALAMONI VICENTINI</t>
  </si>
  <si>
    <t>21639517-3</t>
  </si>
  <si>
    <t>MAURO RODRIGUES CORREA</t>
  </si>
  <si>
    <t>25829422-X</t>
  </si>
  <si>
    <t>MEIRE MOREIRA V RODRIGUES</t>
  </si>
  <si>
    <t>18732046-9</t>
  </si>
  <si>
    <t>MERIGLEY C A ALBUQUERQUE</t>
  </si>
  <si>
    <t>24451472-0</t>
  </si>
  <si>
    <t>MICHELLE FERNANDES DOS SANTOS</t>
  </si>
  <si>
    <t>30888588-0</t>
  </si>
  <si>
    <t>MILTON ANTONIO DA SILVA</t>
  </si>
  <si>
    <t>8807648-9</t>
  </si>
  <si>
    <t>MILTON CARLOS RIBEIRO</t>
  </si>
  <si>
    <t>21162926-1</t>
  </si>
  <si>
    <t>MIRAILDE F DOS REIS ALMEIDA</t>
  </si>
  <si>
    <t>38090135-3</t>
  </si>
  <si>
    <t>MIRIAM ALVES MACHADO DE LIMA</t>
  </si>
  <si>
    <t>20161447-9</t>
  </si>
  <si>
    <t>MIRIAM APARECIDA FORTI LOPES</t>
  </si>
  <si>
    <t>20274190-4</t>
  </si>
  <si>
    <t>MIRIAM CRISTIANE RAMOS</t>
  </si>
  <si>
    <t>17293070-4</t>
  </si>
  <si>
    <t>MIRIAN BARBOSA RODRIGUES</t>
  </si>
  <si>
    <t>23929998-X</t>
  </si>
  <si>
    <t>MIRTES NOGUEIRA PAULA CASTRO</t>
  </si>
  <si>
    <t>47795640-3</t>
  </si>
  <si>
    <t>MIZAEL FAUSTINO DA PAZ</t>
  </si>
  <si>
    <t>35945625-X</t>
  </si>
  <si>
    <t>MOACIR AUGUSTO ANES</t>
  </si>
  <si>
    <t>MOACIR JESUS DE OLIVERIA</t>
  </si>
  <si>
    <t>9517836-3</t>
  </si>
  <si>
    <t>MOACIR JOAO LEITE</t>
  </si>
  <si>
    <t>50214443-9</t>
  </si>
  <si>
    <t>MOACIR MATIAS DA SILVA</t>
  </si>
  <si>
    <t>MOACYR BERNARDINELLI JUNIOR</t>
  </si>
  <si>
    <t>MOISES JOSE GOMES</t>
  </si>
  <si>
    <t>12911337-2</t>
  </si>
  <si>
    <t>MONICA CHAGAS VICENTE</t>
  </si>
  <si>
    <t>16680137-9</t>
  </si>
  <si>
    <t>MONICA DA SILVA LIMA</t>
  </si>
  <si>
    <t>19391482-7</t>
  </si>
  <si>
    <t>MONICA DE SOUZA SILVA DIAS</t>
  </si>
  <si>
    <t>24215139-5</t>
  </si>
  <si>
    <t>MONICA IGNACIO DE MOURA</t>
  </si>
  <si>
    <t>15351491-7</t>
  </si>
  <si>
    <t>NADIR GONCALVES ALVES NICOLETE</t>
  </si>
  <si>
    <t>10904032-6</t>
  </si>
  <si>
    <t>NAIR AUXILIADORA S NASCIMENTO</t>
  </si>
  <si>
    <t>16945850-7</t>
  </si>
  <si>
    <t>NAIR KIMIKO KANDA</t>
  </si>
  <si>
    <t>11230895-8</t>
  </si>
  <si>
    <t>NAOMI BEATRIZ GONCALVES SANTOS</t>
  </si>
  <si>
    <t>28925152-7</t>
  </si>
  <si>
    <t>NARCISO ALVES DOS SANTOS</t>
  </si>
  <si>
    <t>10308703-5</t>
  </si>
  <si>
    <t>NATANAEL TELLES DA COSTA</t>
  </si>
  <si>
    <t>10238525-7</t>
  </si>
  <si>
    <t>NATERCIA KELLY OLIVEIRA SANTOS</t>
  </si>
  <si>
    <t>NEIDE JULIETA HERCOLINO SOLFA</t>
  </si>
  <si>
    <t>8262793-9</t>
  </si>
  <si>
    <t>NEIDE LINS DE ALBUQUERQUE LEAO</t>
  </si>
  <si>
    <t>16482405-4</t>
  </si>
  <si>
    <t>NEIDE MARIA DE ALMEIDA CHAVES</t>
  </si>
  <si>
    <t>18363736-7</t>
  </si>
  <si>
    <t>NEIDE ROSA MUNIZ</t>
  </si>
  <si>
    <t>17948313-4</t>
  </si>
  <si>
    <t>NEIMAR ZOAR DONOLA</t>
  </si>
  <si>
    <t>24127673-1</t>
  </si>
  <si>
    <t>NELCI ALVES MARCELINO MORAES</t>
  </si>
  <si>
    <t>16457956-4</t>
  </si>
  <si>
    <t>NELCI CANTUARIA DE SOUZA</t>
  </si>
  <si>
    <t>1418704-35</t>
  </si>
  <si>
    <t>NELMO FERRAZ DE SOUZA</t>
  </si>
  <si>
    <t>14612631-2</t>
  </si>
  <si>
    <t>NELSON FLORENTINO DE CARVALHO</t>
  </si>
  <si>
    <t>13620772-8</t>
  </si>
  <si>
    <t>NELSON MORALES JUNIOR</t>
  </si>
  <si>
    <t>13942293-6</t>
  </si>
  <si>
    <t>NELSON NUNES DE SIQUEIRA</t>
  </si>
  <si>
    <t>11950431-5</t>
  </si>
  <si>
    <t>NEUSA APARECIDA G MEDEIROS</t>
  </si>
  <si>
    <t>10523700-0</t>
  </si>
  <si>
    <t>NEUSA DINIZ DOS SANTOS</t>
  </si>
  <si>
    <t>12984265-5</t>
  </si>
  <si>
    <t>NEUSA LUCINDA ALVES</t>
  </si>
  <si>
    <t>24482175-6</t>
  </si>
  <si>
    <t>NEUSA MARIA GALVAO DE CARVALHO</t>
  </si>
  <si>
    <t>11196584-6</t>
  </si>
  <si>
    <t>NEUSA MARIA ROSA</t>
  </si>
  <si>
    <t>10483501-1</t>
  </si>
  <si>
    <t>NEUZA APARECIDA L S SIQUEIRA</t>
  </si>
  <si>
    <t>23952189-4</t>
  </si>
  <si>
    <t>NEUZA DE SOUZA</t>
  </si>
  <si>
    <t>14120043-1</t>
  </si>
  <si>
    <t>NILCE MARA RODRIGUES</t>
  </si>
  <si>
    <t>NILDA CONCEICAO S SANTOS</t>
  </si>
  <si>
    <t>17269276-3</t>
  </si>
  <si>
    <t>NILSON LUIZ DA SILVA</t>
  </si>
  <si>
    <t>23634917-X</t>
  </si>
  <si>
    <t>NILTON CESAR SOARES DA SILVA</t>
  </si>
  <si>
    <t>NILTON DA SILVA SANTOS</t>
  </si>
  <si>
    <t>23818026-8</t>
  </si>
  <si>
    <t>NILTON DE OLIVEIRA SOUSA</t>
  </si>
  <si>
    <t>22192552-1</t>
  </si>
  <si>
    <t>NILTON JOSE LEAO</t>
  </si>
  <si>
    <t>NILVA CARVALHO</t>
  </si>
  <si>
    <t>NILVEA DA PENHA SESSO MOURA</t>
  </si>
  <si>
    <t>5157396-9</t>
  </si>
  <si>
    <t>NILZA LUZIA ARTAL DE MELO</t>
  </si>
  <si>
    <t>14753179-2</t>
  </si>
  <si>
    <t>NILZA NUNES CRUZ</t>
  </si>
  <si>
    <t>16758722-5</t>
  </si>
  <si>
    <t>NILZETE SOUZA C HELENO</t>
  </si>
  <si>
    <t>NOEMIA SANTOS DE QUEIROZ</t>
  </si>
  <si>
    <t>9190607-6</t>
  </si>
  <si>
    <t>NORMA NEIDE MORAES DOS SANTOS</t>
  </si>
  <si>
    <t>17328481-4</t>
  </si>
  <si>
    <t>NORMA RODRIGUES ALVES</t>
  </si>
  <si>
    <t>14330165-2</t>
  </si>
  <si>
    <t>NORMA SUELI CABRINI VIEIRA</t>
  </si>
  <si>
    <t>8308525-7</t>
  </si>
  <si>
    <t>ODAIR ANTONIO CAMORI</t>
  </si>
  <si>
    <t>6571981-5</t>
  </si>
  <si>
    <t>ODAIR PINTO</t>
  </si>
  <si>
    <t>6452080-8</t>
  </si>
  <si>
    <t>ODETE GOMES COSTA</t>
  </si>
  <si>
    <t>15565294-1</t>
  </si>
  <si>
    <t>ODETE MARTINS PIRES PEDROSO</t>
  </si>
  <si>
    <t>14779154-6</t>
  </si>
  <si>
    <t>ODIVALDO JOSE DE SOUZA</t>
  </si>
  <si>
    <t>12510233-1</t>
  </si>
  <si>
    <t>OLIVIA EHRENBERG</t>
  </si>
  <si>
    <t>34307604-4</t>
  </si>
  <si>
    <t>ORDALIA HUSS</t>
  </si>
  <si>
    <t>20948858-X</t>
  </si>
  <si>
    <t>ORLANDO PACAGNELA</t>
  </si>
  <si>
    <t>17941110-X</t>
  </si>
  <si>
    <t>ORLANDO PEDRO CORREA</t>
  </si>
  <si>
    <t>6143512-0</t>
  </si>
  <si>
    <t>ORNELIO COTONA FERREIRA</t>
  </si>
  <si>
    <t>12671718-7</t>
  </si>
  <si>
    <t>OSCAR CAMILO DE SOUZA</t>
  </si>
  <si>
    <t>OSDINEI EDWALDO GRANATO</t>
  </si>
  <si>
    <t>OSMINDA BARBOSA SOUSA NOLETO</t>
  </si>
  <si>
    <t>26408521-8</t>
  </si>
  <si>
    <t>OSNI DONIZETI BARATTO PADOVANI</t>
  </si>
  <si>
    <t>OSWALDO PEDRO ROGER NETO</t>
  </si>
  <si>
    <t>OTAVIO DOS SANTOS SANDRINI</t>
  </si>
  <si>
    <t>PALOMA CRISTIANE ROCHA GIACON</t>
  </si>
  <si>
    <t>32198905-3</t>
  </si>
  <si>
    <t>PATRICIA BORGES RIBEIRO SANTOS</t>
  </si>
  <si>
    <t>20331382-3</t>
  </si>
  <si>
    <t>PATRICIA DA COSTA LINO EBOLI</t>
  </si>
  <si>
    <t>24364809-1</t>
  </si>
  <si>
    <t>PATRICIA FERREIRA MIURA</t>
  </si>
  <si>
    <t>19439186-3</t>
  </si>
  <si>
    <t>PATRICIA IARA A DE OLIVEIRA</t>
  </si>
  <si>
    <t>22655714-5</t>
  </si>
  <si>
    <t>PATRICIA MARTINS DE SOUZA</t>
  </si>
  <si>
    <t>27493473-5</t>
  </si>
  <si>
    <t>PATRICIA SANTOS SOUZA</t>
  </si>
  <si>
    <t>PAULA CRISTINA PAULO RIBEIRO</t>
  </si>
  <si>
    <t>22496214-0</t>
  </si>
  <si>
    <t>PAULO CESAR BARBOSA</t>
  </si>
  <si>
    <t>22910330-3</t>
  </si>
  <si>
    <t>PAULO CESAR DE OLIVEIRA</t>
  </si>
  <si>
    <t>PAULO CESAR PUGLISI</t>
  </si>
  <si>
    <t>7529229-4</t>
  </si>
  <si>
    <t>PAULO CESAR SILVIERI DE SOUZA</t>
  </si>
  <si>
    <t>13454421-3</t>
  </si>
  <si>
    <t>PAULO CEZAR DIAS</t>
  </si>
  <si>
    <t>12852273-2</t>
  </si>
  <si>
    <t>PAULO DA SILVA BUENO</t>
  </si>
  <si>
    <t>18842384-9</t>
  </si>
  <si>
    <t>PAULO DORIGATTI</t>
  </si>
  <si>
    <t>21905032-6</t>
  </si>
  <si>
    <t>PAULO MARCELO BAPTISTA</t>
  </si>
  <si>
    <t>13958429-8</t>
  </si>
  <si>
    <t>PAULO ROBERTO DA SILVA</t>
  </si>
  <si>
    <t>20366833-9</t>
  </si>
  <si>
    <t>PAULO STRIFEZZI</t>
  </si>
  <si>
    <t>19267478-X</t>
  </si>
  <si>
    <t>PEDRO ABRAO DA ROCHA JOSE</t>
  </si>
  <si>
    <t>7908319-5</t>
  </si>
  <si>
    <t>PEDRO HENRIQUE DENTELO</t>
  </si>
  <si>
    <t>PEDRO LUIZ CORDONI BELLOTTO</t>
  </si>
  <si>
    <t>PRISCILA BENEVENTE</t>
  </si>
  <si>
    <t>46859777-3</t>
  </si>
  <si>
    <t>PRISCILA FERREIRA OLIVEIRA</t>
  </si>
  <si>
    <t>49407683-5</t>
  </si>
  <si>
    <t>QUITERIA DE OLIVEIRA</t>
  </si>
  <si>
    <t>21800132-0</t>
  </si>
  <si>
    <t>RACHEL PAULA FERREIRA</t>
  </si>
  <si>
    <t>25819850-3</t>
  </si>
  <si>
    <t>RACHIDES DE CASTRO JUNIOR</t>
  </si>
  <si>
    <t>35340764-1</t>
  </si>
  <si>
    <t>RAFAEL MAGALHAES</t>
  </si>
  <si>
    <t>45576345-8</t>
  </si>
  <si>
    <t>RAIMUNDA EDCLEIDE DE OLIVEIRA</t>
  </si>
  <si>
    <t>20979090-8</t>
  </si>
  <si>
    <t>RAIMUNDO DE OLIVEIRA</t>
  </si>
  <si>
    <t>16426966-6</t>
  </si>
  <si>
    <t>RAIMUNDO LIMA CHAGA</t>
  </si>
  <si>
    <t>22619642-2</t>
  </si>
  <si>
    <t>RAQUEL ALVES DOS SANTOS SOUZA</t>
  </si>
  <si>
    <t>18450774-1</t>
  </si>
  <si>
    <t>RAQUEL DE ANDRADE CAETANO</t>
  </si>
  <si>
    <t>20521283-9</t>
  </si>
  <si>
    <t>RAQUEL DE CARVALHO</t>
  </si>
  <si>
    <t>RAQUEL GOMES DE ARAUJO SOUZA</t>
  </si>
  <si>
    <t>17778669-3</t>
  </si>
  <si>
    <t>RAUL GIARETTA</t>
  </si>
  <si>
    <t>REGIANE PORTES MENDES</t>
  </si>
  <si>
    <t>REGINA APARECIDA MARTINEZ</t>
  </si>
  <si>
    <t>12779785-3</t>
  </si>
  <si>
    <t>REGINA ARAUJO DE SOUZA</t>
  </si>
  <si>
    <t>57345963-0</t>
  </si>
  <si>
    <t>REGINA CELIA A SILVA LESSA</t>
  </si>
  <si>
    <t>17491914-1</t>
  </si>
  <si>
    <t>REGINA CELIA MORELATO VIEIRA</t>
  </si>
  <si>
    <t>18663030-X</t>
  </si>
  <si>
    <t>REGINA CELIA SPAULONCI</t>
  </si>
  <si>
    <t>20612657-8</t>
  </si>
  <si>
    <t>REGINA DE FATIMA NUNES MARTINS</t>
  </si>
  <si>
    <t>17531847-5</t>
  </si>
  <si>
    <t>REGINA DE MORAES SILVA</t>
  </si>
  <si>
    <t>23618241-9</t>
  </si>
  <si>
    <t>REGINA FATIMA DE OLIVEIRA</t>
  </si>
  <si>
    <t>REGINA IZABEL PINTO MARCHETTO</t>
  </si>
  <si>
    <t>20995576-4</t>
  </si>
  <si>
    <t>REGINA MARIA DE ARAUJO GOMES</t>
  </si>
  <si>
    <t>REGINA MARTA RETAMERO DA SILVA</t>
  </si>
  <si>
    <t>REGINA PINHEIRO DE JESUS</t>
  </si>
  <si>
    <t>20197797-7</t>
  </si>
  <si>
    <t>REGINA RONDINA DOS REIS</t>
  </si>
  <si>
    <t>22611474-0</t>
  </si>
  <si>
    <t>REGINALDO APARECIDO BARTO</t>
  </si>
  <si>
    <t>36500160-0</t>
  </si>
  <si>
    <t>REGINALDO FERREIRA MENDES</t>
  </si>
  <si>
    <t>REINALDO DOS SANTOS PEREIRA</t>
  </si>
  <si>
    <t>REINALDO DOS SANTOS TELES</t>
  </si>
  <si>
    <t>REINALDO JOSE P RAMOS JUNIOR</t>
  </si>
  <si>
    <t>17704055-5</t>
  </si>
  <si>
    <t>REINALDO PINTO AMARANTE</t>
  </si>
  <si>
    <t>11886055-0</t>
  </si>
  <si>
    <t>REINILVA ALVES R CARVALHO</t>
  </si>
  <si>
    <t>38022346-6</t>
  </si>
  <si>
    <t>RENATA APARECIDA M CABOCLO</t>
  </si>
  <si>
    <t>30246294-6</t>
  </si>
  <si>
    <t>RENATA CRISTINA ALVES</t>
  </si>
  <si>
    <t>21376244-4</t>
  </si>
  <si>
    <t>RENATA CRISTINA JARZON PILOTTO</t>
  </si>
  <si>
    <t>23077875-6</t>
  </si>
  <si>
    <t>RENATA DA SILVA EGYDIO</t>
  </si>
  <si>
    <t>32885953-9</t>
  </si>
  <si>
    <t>RENATA DE BARROS TEIXEIRA</t>
  </si>
  <si>
    <t>29527318-5</t>
  </si>
  <si>
    <t>RENATA DE HOLANDA CAVALCANTE</t>
  </si>
  <si>
    <t>40505884-6</t>
  </si>
  <si>
    <t>RENATA DENISE ROSA NASCIMENTO</t>
  </si>
  <si>
    <t>15989222-3</t>
  </si>
  <si>
    <t>RENATA DOS SANTOS FERRAZ</t>
  </si>
  <si>
    <t>27857992-9</t>
  </si>
  <si>
    <t>RENATA EDMUNDO ALBINO</t>
  </si>
  <si>
    <t>10841318-4</t>
  </si>
  <si>
    <t>RENATA GARCIA R S ANTONELLI</t>
  </si>
  <si>
    <t>24476517-0</t>
  </si>
  <si>
    <t>RENATO ARTUR GUIMARAES</t>
  </si>
  <si>
    <t>9392413-6</t>
  </si>
  <si>
    <t>RENILDA FERREIRA DOS SANTOS</t>
  </si>
  <si>
    <t>21549031-9</t>
  </si>
  <si>
    <t>RENILDE MARIA PEREIRA</t>
  </si>
  <si>
    <t>RICARDO ARLINDO DE CAMARGO</t>
  </si>
  <si>
    <t>18237352-6</t>
  </si>
  <si>
    <t>RICARDO AUGUSTO SAYEGH</t>
  </si>
  <si>
    <t>20050369-8</t>
  </si>
  <si>
    <t>RICARDO DE CARVALHO VIZINHO</t>
  </si>
  <si>
    <t>28069081-2</t>
  </si>
  <si>
    <t>RICARDO GALDINO DA SILVA</t>
  </si>
  <si>
    <t>24511816-0</t>
  </si>
  <si>
    <t>RICARDO HERMINIO FREITAS MELO</t>
  </si>
  <si>
    <t>47147371-6</t>
  </si>
  <si>
    <t>RICARDO LUIS ANDRE</t>
  </si>
  <si>
    <t>24676675-X</t>
  </si>
  <si>
    <t>RICARDO NAZIR SILVEIRA FARAH</t>
  </si>
  <si>
    <t>RICHARD RANDIS LACERDA</t>
  </si>
  <si>
    <t>19896229-0</t>
  </si>
  <si>
    <t>RISADALVA SANTOS</t>
  </si>
  <si>
    <t>11847797-3</t>
  </si>
  <si>
    <t>RITA CASSIA LOURENCO S CAETANO</t>
  </si>
  <si>
    <t>30044765-6</t>
  </si>
  <si>
    <t>RITA CASSIA MARCHETTI ANDRADE</t>
  </si>
  <si>
    <t>16545168-3</t>
  </si>
  <si>
    <t>RITA CASSIA RODRIGUES PESTANA</t>
  </si>
  <si>
    <t>RITA CRISTINA D DA ROCHA</t>
  </si>
  <si>
    <t>17904104-6</t>
  </si>
  <si>
    <t>RITA DE CASSIA D DOS SANTOS</t>
  </si>
  <si>
    <t>18496385-0</t>
  </si>
  <si>
    <t>RITA DE CASSIA FERREIRA LIMA</t>
  </si>
  <si>
    <t>21362433-3</t>
  </si>
  <si>
    <t>RITA DE CASSIA LOUZADA DE LIMA</t>
  </si>
  <si>
    <t>19938074-0</t>
  </si>
  <si>
    <t>RITA DE CASSIA POMPEU</t>
  </si>
  <si>
    <t>RITA MARGARETE SANTOS</t>
  </si>
  <si>
    <t>58087496-5</t>
  </si>
  <si>
    <t>ROBERTA SILVEIRA LIMA</t>
  </si>
  <si>
    <t>22632342-0</t>
  </si>
  <si>
    <t>ROBERTO ALVES FERREIRA</t>
  </si>
  <si>
    <t>ROBERTO ARAUJO</t>
  </si>
  <si>
    <t>16606576-6</t>
  </si>
  <si>
    <t>ROBERTO CARLOS FURLANIS</t>
  </si>
  <si>
    <t>16160662-3</t>
  </si>
  <si>
    <t>ROBERTO CARLOS MARTINS ARNOBIO</t>
  </si>
  <si>
    <t>ROBERTO DE CARVALHO</t>
  </si>
  <si>
    <t>13539445-4</t>
  </si>
  <si>
    <t>ROBERTO KUPHAL</t>
  </si>
  <si>
    <t>9331617-3</t>
  </si>
  <si>
    <t>ROBERTO SOUZA ARRUDA</t>
  </si>
  <si>
    <t>14498906-2</t>
  </si>
  <si>
    <t>ROBERTO WILLIAN CARNEIRO</t>
  </si>
  <si>
    <t>5030537-2</t>
  </si>
  <si>
    <t>ROBSON WAGNER DA SILVA</t>
  </si>
  <si>
    <t>18963495-9</t>
  </si>
  <si>
    <t>ROBSON ZAMBONI</t>
  </si>
  <si>
    <t>RODNEY ZAGATO</t>
  </si>
  <si>
    <t>RODOLFO FERREIRA</t>
  </si>
  <si>
    <t>19606039-4</t>
  </si>
  <si>
    <t>RODOLFO LARANJEIRA DE SOUZA</t>
  </si>
  <si>
    <t>30527753-4</t>
  </si>
  <si>
    <t>RODRIGO DOS SANTOS AGRELLA</t>
  </si>
  <si>
    <t>24252215-4</t>
  </si>
  <si>
    <t>RODRIGO MARTINS URBANO SOARES</t>
  </si>
  <si>
    <t>26724368-6</t>
  </si>
  <si>
    <t>ROGERIO DE LIMA FRANCO</t>
  </si>
  <si>
    <t>15416245-0</t>
  </si>
  <si>
    <t>ROGERIO EDUARDO MARQUES</t>
  </si>
  <si>
    <t>23467040-X</t>
  </si>
  <si>
    <t>ROGERIO GONZAGA DA CRUZ</t>
  </si>
  <si>
    <t>20903998-X</t>
  </si>
  <si>
    <t>ROGERIO LOPES CAVALCANTE</t>
  </si>
  <si>
    <t>ROGERIO MARTINS</t>
  </si>
  <si>
    <t>27241505-4</t>
  </si>
  <si>
    <t>ROGERIO POTECHE PEREZ LOPES</t>
  </si>
  <si>
    <t>ROGERIO VILLAS BOAS</t>
  </si>
  <si>
    <t>21409193-4</t>
  </si>
  <si>
    <t>ROGERSON ANTONIO ALVES MARQUES</t>
  </si>
  <si>
    <t>17146573-8</t>
  </si>
  <si>
    <t>RONALD OLIVEIRA COSTA</t>
  </si>
  <si>
    <t>RONALDO VICENTE VIEIRA</t>
  </si>
  <si>
    <t>14511046-1</t>
  </si>
  <si>
    <t>ROQUE CARDOSO</t>
  </si>
  <si>
    <t>15808234-5</t>
  </si>
  <si>
    <t>ROSA APARECIDA DE OLIVEIRA</t>
  </si>
  <si>
    <t>9222951-7</t>
  </si>
  <si>
    <t>ROSA DA CONCEICAO PALMIERI</t>
  </si>
  <si>
    <t>12132838-7</t>
  </si>
  <si>
    <t>ROSA JULIA BELOTI DA SILVA</t>
  </si>
  <si>
    <t>ROSA MARIA CAMARGO DE OLIVEIRA</t>
  </si>
  <si>
    <t>11298457-5</t>
  </si>
  <si>
    <t>ROSA MARIA SANTIN</t>
  </si>
  <si>
    <t>10444037-5</t>
  </si>
  <si>
    <t>ROSA PEREIRA DA TRINDADE</t>
  </si>
  <si>
    <t>ROSALINA SILVA</t>
  </si>
  <si>
    <t>17272376-0</t>
  </si>
  <si>
    <t>ROSALVO ANTUNES SANTOS</t>
  </si>
  <si>
    <t>29441438-1</t>
  </si>
  <si>
    <t>ROSAMARIA DOS SANTOS GONZAGA</t>
  </si>
  <si>
    <t>ROSANA APARECIDA B SANKOSKI</t>
  </si>
  <si>
    <t>ROSANA CRISTINA SERRATO MATOS</t>
  </si>
  <si>
    <t>17960797-2</t>
  </si>
  <si>
    <t>ROSANA ELISABETE BISPO SANTOS</t>
  </si>
  <si>
    <t>17640401-6</t>
  </si>
  <si>
    <t>ROSANA LUCA BEZERRA</t>
  </si>
  <si>
    <t>18126275-7</t>
  </si>
  <si>
    <t>ROSANA RODRIGUES</t>
  </si>
  <si>
    <t>23817920-5</t>
  </si>
  <si>
    <t>ROSANE BARRETO CARNERO</t>
  </si>
  <si>
    <t>47065141-6</t>
  </si>
  <si>
    <t>ROSANGELA A B NASCIMENTO</t>
  </si>
  <si>
    <t>23145726-1</t>
  </si>
  <si>
    <t>ROSANGELA APARECIDA B TEIXEIRA</t>
  </si>
  <si>
    <t>12208365-9</t>
  </si>
  <si>
    <t>ROSANGELA APARECIDA DA SILVA</t>
  </si>
  <si>
    <t>ROSANGELA APARECIDA DOS SANTOS</t>
  </si>
  <si>
    <t>ROSANGELA DA SILVA</t>
  </si>
  <si>
    <t>17998239-4</t>
  </si>
  <si>
    <t>ROSANGELA DE SOUZA BERTHOLINI</t>
  </si>
  <si>
    <t>21826668-6</t>
  </si>
  <si>
    <t>ROSANGELA FREITAS C FELICE</t>
  </si>
  <si>
    <t>23422070-3</t>
  </si>
  <si>
    <t>ROSANGELA G DO NASCIMENTO</t>
  </si>
  <si>
    <t>ROSANGELA GOMES PEIXOTO SANTOS</t>
  </si>
  <si>
    <t>16410379-X</t>
  </si>
  <si>
    <t>ROSANGELA GRIMALDI</t>
  </si>
  <si>
    <t>7666919-1</t>
  </si>
  <si>
    <t>ROSANGELA MARIA A R MENDONCA</t>
  </si>
  <si>
    <t>19232424-X</t>
  </si>
  <si>
    <t>ROSANGELA MARIA DA SILVA</t>
  </si>
  <si>
    <t>21717756-6</t>
  </si>
  <si>
    <t>ROSANGELA MARTINS LEAL PAULINO</t>
  </si>
  <si>
    <t>19852141-8</t>
  </si>
  <si>
    <t>ROSANGELA MATIAS DE ARRUDA</t>
  </si>
  <si>
    <t>9235420-8</t>
  </si>
  <si>
    <t>ROSANGELA MOREIRA DE SANTANA</t>
  </si>
  <si>
    <t>14295070-1</t>
  </si>
  <si>
    <t>ROSANGELA OLIVEIRA B SILVA</t>
  </si>
  <si>
    <t>30575406-3</t>
  </si>
  <si>
    <t>ROSANGELA PIRES</t>
  </si>
  <si>
    <t>20418860-X</t>
  </si>
  <si>
    <t>ROSANGELA PRATES MACHADO</t>
  </si>
  <si>
    <t>29206326-X</t>
  </si>
  <si>
    <t>ROSANGELA RODRIGUES BARRETO</t>
  </si>
  <si>
    <t>18804755-4</t>
  </si>
  <si>
    <t>ROSANGELA SANTOS</t>
  </si>
  <si>
    <t>15799824-1</t>
  </si>
  <si>
    <t>ROSANGELA SOUSA SILVA</t>
  </si>
  <si>
    <t>17391875-X</t>
  </si>
  <si>
    <t>ROSANGELICA TARRAZO</t>
  </si>
  <si>
    <t>18399052-3</t>
  </si>
  <si>
    <t>ROSANIA DOS SANTOS TELES</t>
  </si>
  <si>
    <t>18994986-7</t>
  </si>
  <si>
    <t>ROSANIA PAULA DO NASCIMENTO</t>
  </si>
  <si>
    <t>19317953-2</t>
  </si>
  <si>
    <t>ROSAURA CORREA LEVES</t>
  </si>
  <si>
    <t>8124653-5</t>
  </si>
  <si>
    <t>ROSECLAIR BATISTA</t>
  </si>
  <si>
    <t>14077840-8</t>
  </si>
  <si>
    <t>ROSELI APARECIDA BELAZ MORAES</t>
  </si>
  <si>
    <t>17889495-3</t>
  </si>
  <si>
    <t>ROSELI APARECIDA DO NASCIMENTO</t>
  </si>
  <si>
    <t>16906928-X</t>
  </si>
  <si>
    <t>ROSELI APARECIDA PAULA OGGIAN</t>
  </si>
  <si>
    <t>15678828-7</t>
  </si>
  <si>
    <t>ROSELI APARECIDA R COLOMBO</t>
  </si>
  <si>
    <t>11393161-X</t>
  </si>
  <si>
    <t>ROSELI BONIFACIO PETRICCONE</t>
  </si>
  <si>
    <t>18882424-8</t>
  </si>
  <si>
    <t>ROSELI CAMPOS SALES CORNELIO</t>
  </si>
  <si>
    <t>13516076-5</t>
  </si>
  <si>
    <t>ROSELI DA SILVA HERRERA</t>
  </si>
  <si>
    <t>16728533-6</t>
  </si>
  <si>
    <t>ROSELI DA SILVA RAMOS SANTOS</t>
  </si>
  <si>
    <t>20111929-8</t>
  </si>
  <si>
    <t>ROSELI DE ALMEIDA</t>
  </si>
  <si>
    <t>13951024-2</t>
  </si>
  <si>
    <t>ROSELI DIAS</t>
  </si>
  <si>
    <t>ROSELI DOS SANTOS GUIMARAES</t>
  </si>
  <si>
    <t>15102355-4</t>
  </si>
  <si>
    <t>ROSELI FELIZARDO SAMPAIO</t>
  </si>
  <si>
    <t>22719467-6</t>
  </si>
  <si>
    <t>ROSELI FERREIRA CORREA</t>
  </si>
  <si>
    <t>9212539-6</t>
  </si>
  <si>
    <t>ROSELI GOMES</t>
  </si>
  <si>
    <t>ROSELI MARIA MAIA</t>
  </si>
  <si>
    <t>12903714-X</t>
  </si>
  <si>
    <t>ROSELI MONTEIRO ZANON</t>
  </si>
  <si>
    <t>30828497-5</t>
  </si>
  <si>
    <t>ROSELI PEREIRA SOUZA</t>
  </si>
  <si>
    <t>ROSELI RODRIGUES</t>
  </si>
  <si>
    <t>20729167-6</t>
  </si>
  <si>
    <t>ROSEMAR SCOLA BENTO</t>
  </si>
  <si>
    <t>7502566-8</t>
  </si>
  <si>
    <t>ROSEMARY DOMINGOS FURTADO</t>
  </si>
  <si>
    <t>19527099-X</t>
  </si>
  <si>
    <t>ROSEMARY RODRIGUES</t>
  </si>
  <si>
    <t>23919833-5</t>
  </si>
  <si>
    <t>ROSEMEIRE APARECIDA F GARCIA</t>
  </si>
  <si>
    <t>17844049-8</t>
  </si>
  <si>
    <t>ROSEMEIRE ARAUJO HERRERA SILVA</t>
  </si>
  <si>
    <t>19631781-2</t>
  </si>
  <si>
    <t>ROSEMEIRE DANIELA CAMPOS</t>
  </si>
  <si>
    <t>22797998-9</t>
  </si>
  <si>
    <t>ROSEMEIRE DIAS FAUSTINO</t>
  </si>
  <si>
    <t>15500808-0</t>
  </si>
  <si>
    <t>ROSEMEIRE FATIMA DOS SANTOS</t>
  </si>
  <si>
    <t>19463910-1</t>
  </si>
  <si>
    <t>ROSEMEIRE FRANCISCA DA SILVA</t>
  </si>
  <si>
    <t>18100915-8</t>
  </si>
  <si>
    <t>ROSEMEIRE GOMES PIMENTEL</t>
  </si>
  <si>
    <t>17471173-6</t>
  </si>
  <si>
    <t>ROSEMEIRE SANTOS DE MEDEIROS</t>
  </si>
  <si>
    <t>26664241-X</t>
  </si>
  <si>
    <t>ROSEMEIRE SILVA MACIEL ANDRADE</t>
  </si>
  <si>
    <t>21663452-0</t>
  </si>
  <si>
    <t>ROSICLAIR VITORIANO</t>
  </si>
  <si>
    <t>14178470-2</t>
  </si>
  <si>
    <t>ROSILAINE SILVA ATAIDE</t>
  </si>
  <si>
    <t>33379165-4</t>
  </si>
  <si>
    <t>ROSILEIDE MARIA DE LIMA</t>
  </si>
  <si>
    <t>ROSILENE DE OLIVEIRA HUNGARO</t>
  </si>
  <si>
    <t>25209438-4</t>
  </si>
  <si>
    <t>ROSIMAR BORGES BRITO SILVA</t>
  </si>
  <si>
    <t>25229829-9</t>
  </si>
  <si>
    <t>ROSIMEIRE CAVALHEIRO OLIVEIRA</t>
  </si>
  <si>
    <t>28068218-9</t>
  </si>
  <si>
    <t>ROSIMEIRE CIRINA DA SILVA</t>
  </si>
  <si>
    <t>24744477-7</t>
  </si>
  <si>
    <t>ROSIMEIRE SIQUEIRA DA SILVA</t>
  </si>
  <si>
    <t>23055472-6</t>
  </si>
  <si>
    <t>ROSINEIDE E DOS SANTOS</t>
  </si>
  <si>
    <t>ROSIRIS DE ALMEIDA</t>
  </si>
  <si>
    <t>17494404-4</t>
  </si>
  <si>
    <t>ROZILDA GRANADO LEME</t>
  </si>
  <si>
    <t>22730812-8</t>
  </si>
  <si>
    <t>ROZILENE DE FATIMA M BARBOSA</t>
  </si>
  <si>
    <t>23284808-7</t>
  </si>
  <si>
    <t>RUBENS DE MORAES</t>
  </si>
  <si>
    <t>RUBENS LOURENCO</t>
  </si>
  <si>
    <t>22192071-7</t>
  </si>
  <si>
    <t>RUTENEIA BARRETO BARBOSA</t>
  </si>
  <si>
    <t>21834890-3</t>
  </si>
  <si>
    <t>RUTH GROSBELLI</t>
  </si>
  <si>
    <t>18203406-9</t>
  </si>
  <si>
    <t>RYNALDO SOARES MEGA</t>
  </si>
  <si>
    <t>14886950-6</t>
  </si>
  <si>
    <t>SAIONARA APARECIDA B GALLANI</t>
  </si>
  <si>
    <t>18829494-6</t>
  </si>
  <si>
    <t>SALETTE APARECIDA F ANDRADE</t>
  </si>
  <si>
    <t>13232956-6</t>
  </si>
  <si>
    <t>SAMARA SILVA LISBOA SOUZA</t>
  </si>
  <si>
    <t>44963653-7</t>
  </si>
  <si>
    <t>SAMIA REGINA SANTOS LIMA</t>
  </si>
  <si>
    <t>32798169-6</t>
  </si>
  <si>
    <t>SANDOVAL PEREIRA DA SILVA</t>
  </si>
  <si>
    <t>12936369-8</t>
  </si>
  <si>
    <t>SANDRA ALVES DA SILVA</t>
  </si>
  <si>
    <t>23040971-4</t>
  </si>
  <si>
    <t>SANDRA APARECIDA ALVES P SILVA</t>
  </si>
  <si>
    <t>17203507-7</t>
  </si>
  <si>
    <t>SANDRA APARECIDA ARAUJO SOUZA</t>
  </si>
  <si>
    <t>19823412-0</t>
  </si>
  <si>
    <t>SANDRA APARECIDA DE MELO</t>
  </si>
  <si>
    <t>SANDRA APARECIDA O M MURAKAMI</t>
  </si>
  <si>
    <t>22425899-0</t>
  </si>
  <si>
    <t>SANDRA BARBOSA DA COSTA</t>
  </si>
  <si>
    <t>24671195-4</t>
  </si>
  <si>
    <t>SANDRA BELENTANI</t>
  </si>
  <si>
    <t>SANDRA COSTA MANSO ESPIGARES</t>
  </si>
  <si>
    <t>19286814-7</t>
  </si>
  <si>
    <t>SANDRA CRISTINA B BELUZZI</t>
  </si>
  <si>
    <t>14934549-5</t>
  </si>
  <si>
    <t>SANDRA CRISTINA DE PAULA</t>
  </si>
  <si>
    <t>21134299-3</t>
  </si>
  <si>
    <t>SANDRA DE FATIMA DA SILVEIRA</t>
  </si>
  <si>
    <t>27279348-6</t>
  </si>
  <si>
    <t>SANDRA DE OLIVEIRA SACOMAN</t>
  </si>
  <si>
    <t>18000582-0</t>
  </si>
  <si>
    <t>SANDRA ELIANE ROCHA</t>
  </si>
  <si>
    <t>22610340-7</t>
  </si>
  <si>
    <t>SANDRA HELENA PEDRO LONGO</t>
  </si>
  <si>
    <t>6933842-5</t>
  </si>
  <si>
    <t>SANDRA LUIZA GHIOTTO</t>
  </si>
  <si>
    <t>SANDRA MARA DA SILVA COSTA</t>
  </si>
  <si>
    <t>19422463-6</t>
  </si>
  <si>
    <t>SANDRA MARA FELICIANO PESSOA</t>
  </si>
  <si>
    <t>14405625-2</t>
  </si>
  <si>
    <t>SANDRA MARIA DE SOUSA</t>
  </si>
  <si>
    <t>35947050-6</t>
  </si>
  <si>
    <t>SANDRA MARIA PATROCINIO SANTOS</t>
  </si>
  <si>
    <t>14527019-1</t>
  </si>
  <si>
    <t>SANDRA PEREIRA SOUZA BARBOSA</t>
  </si>
  <si>
    <t>13667338-7</t>
  </si>
  <si>
    <t>14457743-4</t>
  </si>
  <si>
    <t>SANDRA REGINA DE ABREU</t>
  </si>
  <si>
    <t>13541145-2</t>
  </si>
  <si>
    <t>SANDRA REGINA F VENANCIO</t>
  </si>
  <si>
    <t>14389714-7</t>
  </si>
  <si>
    <t>SANDRA REGINA FERREIRA</t>
  </si>
  <si>
    <t>14016751-1</t>
  </si>
  <si>
    <t>14147323-X</t>
  </si>
  <si>
    <t>SANDRA REGINA MACIEL</t>
  </si>
  <si>
    <t>SANDRA REGINA MARTINS</t>
  </si>
  <si>
    <t>30080979-7</t>
  </si>
  <si>
    <t>SANDRA REGINA NASCIMENTO</t>
  </si>
  <si>
    <t>17434018-7</t>
  </si>
  <si>
    <t>SANDRA REGINA OLIVEIRA ARAUJO</t>
  </si>
  <si>
    <t>16943838-7</t>
  </si>
  <si>
    <t>SANDRA REGINA SIMAO GRECCO</t>
  </si>
  <si>
    <t>20483305-X</t>
  </si>
  <si>
    <t>SANDRA REGINA SOARES DE LIMA</t>
  </si>
  <si>
    <t>14960028-8</t>
  </si>
  <si>
    <t>SANDRA REGINA TEIXEIRA DAVID</t>
  </si>
  <si>
    <t>21631489-6</t>
  </si>
  <si>
    <t>SANDRA REGINA TORRES</t>
  </si>
  <si>
    <t>18380611-6</t>
  </si>
  <si>
    <t>SANDRA SILVESTRE DA SILVA</t>
  </si>
  <si>
    <t>17714622-9</t>
  </si>
  <si>
    <t>SANDRA SIQUEIRA M FONSECA</t>
  </si>
  <si>
    <t>21110086-9</t>
  </si>
  <si>
    <t>SANDRO DE ASSIS</t>
  </si>
  <si>
    <t>SANDRO FACIOLI</t>
  </si>
  <si>
    <t>18284830-9</t>
  </si>
  <si>
    <t>SARAH SANTOS BERNARDO</t>
  </si>
  <si>
    <t>16190466-X</t>
  </si>
  <si>
    <t>SAULO DO CARMO ALVES</t>
  </si>
  <si>
    <t>SEBASTIAO ALVES DE CASTRO</t>
  </si>
  <si>
    <t>13544713-6</t>
  </si>
  <si>
    <t>SEBASTIAO DOS SANTOS</t>
  </si>
  <si>
    <t>17546822-9</t>
  </si>
  <si>
    <t>SELMA ALBANO PINHEIRO</t>
  </si>
  <si>
    <t>165361517-7</t>
  </si>
  <si>
    <t>SELMA APARECIDA DO PRADO</t>
  </si>
  <si>
    <t>7897151-2</t>
  </si>
  <si>
    <t>SELMA CORREIA ALVES</t>
  </si>
  <si>
    <t>SELMA DA SILVA COBIAK</t>
  </si>
  <si>
    <t>9358070-8</t>
  </si>
  <si>
    <t>SELMA MARIA DA SILVA CORREIA</t>
  </si>
  <si>
    <t>22825065-1</t>
  </si>
  <si>
    <t>SELMA MARIA VIEIRA</t>
  </si>
  <si>
    <t>11796951-5</t>
  </si>
  <si>
    <t>SELMA MARQUES AQUINO</t>
  </si>
  <si>
    <t>13854997-7</t>
  </si>
  <si>
    <t>SELMA REGINA RODRIGUES MATOS</t>
  </si>
  <si>
    <t>12261044-1</t>
  </si>
  <si>
    <t>SERGIO ASSUNCAO ORLANDI</t>
  </si>
  <si>
    <t>20733895-4</t>
  </si>
  <si>
    <t>SERGIO DE ARAUJO PICOLI</t>
  </si>
  <si>
    <t>12456168-8</t>
  </si>
  <si>
    <t>SERGIO EDSON CAVA</t>
  </si>
  <si>
    <t>15725407-0</t>
  </si>
  <si>
    <t>SERGIO FERNANDO DE SOUZA</t>
  </si>
  <si>
    <t>SERGIO PERPETUO DA SILVA</t>
  </si>
  <si>
    <t>17142228-4</t>
  </si>
  <si>
    <t>SERGIO RICARDO J CAVALCANTE</t>
  </si>
  <si>
    <t>17215893-X</t>
  </si>
  <si>
    <t>SERGIO TOMAZ</t>
  </si>
  <si>
    <t>16899765-4</t>
  </si>
  <si>
    <t>SERGIO VOLPI MACHADO</t>
  </si>
  <si>
    <t>17537393-0</t>
  </si>
  <si>
    <t>SEVERINO FELIX DA SILVA</t>
  </si>
  <si>
    <t>28859000-4</t>
  </si>
  <si>
    <t>SHEILA DA GLORIA</t>
  </si>
  <si>
    <t>19315538-2</t>
  </si>
  <si>
    <t>SHIRLEI ALVES DE OLIVEIRA LIMA</t>
  </si>
  <si>
    <t>19513263-4</t>
  </si>
  <si>
    <t>SHIRLEI DE CAMPOS CABRAL</t>
  </si>
  <si>
    <t>20472573-2</t>
  </si>
  <si>
    <t>SHIRLEY APARECIDA M CHAVES</t>
  </si>
  <si>
    <t>11583578-7</t>
  </si>
  <si>
    <t>SHIRLEY ROBERTO MOURA RIBEIRO</t>
  </si>
  <si>
    <t>17748832-3</t>
  </si>
  <si>
    <t>SHIRLEY SPOSITO S FRANCISCO</t>
  </si>
  <si>
    <t>21922474-2</t>
  </si>
  <si>
    <t>SIDNEI PRIETO BALSALOBRE</t>
  </si>
  <si>
    <t>17328951-4</t>
  </si>
  <si>
    <t>SIDNEIA APARECIDA PEREIRA</t>
  </si>
  <si>
    <t>19454449-7</t>
  </si>
  <si>
    <t>SILENE RODRIGUES DA SILVA</t>
  </si>
  <si>
    <t>SILJANE SUZANO ALVES</t>
  </si>
  <si>
    <t>18019068-4</t>
  </si>
  <si>
    <t>SILMARA APARECIDA A S M FERRA</t>
  </si>
  <si>
    <t>14847899-2</t>
  </si>
  <si>
    <t>SILMARA CRISTINA BARBOSA ALVES</t>
  </si>
  <si>
    <t>23055673-5</t>
  </si>
  <si>
    <t>SILVANA APARECIDA DA SILVA</t>
  </si>
  <si>
    <t>26512276-4</t>
  </si>
  <si>
    <t>SILVANA APARECIDA F VARGAS</t>
  </si>
  <si>
    <t>11401057-2</t>
  </si>
  <si>
    <t>SILVANA DULCINEA J LANDGRAF</t>
  </si>
  <si>
    <t>20879763-4</t>
  </si>
  <si>
    <t>SILVANA GOMES PEREIRA CAMPOS</t>
  </si>
  <si>
    <t>20181523-0</t>
  </si>
  <si>
    <t>SILVANA MACHADO PEREIRA SILVA</t>
  </si>
  <si>
    <t>16903854-3</t>
  </si>
  <si>
    <t>SILVANA ROSA DE OLIVEIRA</t>
  </si>
  <si>
    <t>20181134-0</t>
  </si>
  <si>
    <t>SILVANA TERESINHA BUENO SILVA</t>
  </si>
  <si>
    <t>14550368-9</t>
  </si>
  <si>
    <t>SILVANI SILVA SANTOS</t>
  </si>
  <si>
    <t>224715185-5</t>
  </si>
  <si>
    <t>SILVANIA DE FATIMA MENDES</t>
  </si>
  <si>
    <t>18022443-8</t>
  </si>
  <si>
    <t>SILVANIA MARIA SILVA MARIANO</t>
  </si>
  <si>
    <t>12881907-8</t>
  </si>
  <si>
    <t>SILVIA AURIEMMA M SIMONETTI</t>
  </si>
  <si>
    <t>5416038-8</t>
  </si>
  <si>
    <t>SILVIA ENGLER SQUIZZATTO</t>
  </si>
  <si>
    <t>30809688-5</t>
  </si>
  <si>
    <t>SILVIA FERNANDES DA ROCHA</t>
  </si>
  <si>
    <t>15608261-5</t>
  </si>
  <si>
    <t>SILVIA GONCALVES ROSSO</t>
  </si>
  <si>
    <t>27658697-9</t>
  </si>
  <si>
    <t>SILVIA MARIA CANDIDO</t>
  </si>
  <si>
    <t>23791616-2</t>
  </si>
  <si>
    <t>SILVIA REGINA FRANCO PEREIRA</t>
  </si>
  <si>
    <t>6756468-9</t>
  </si>
  <si>
    <t>SILVIA REGINA RUFINO SILVA</t>
  </si>
  <si>
    <t>10965628-3</t>
  </si>
  <si>
    <t>SILVIA REGINA SANTOS VIRGULINO</t>
  </si>
  <si>
    <t>10767688-6</t>
  </si>
  <si>
    <t>SILVIA REGINA SOBREIRA</t>
  </si>
  <si>
    <t>SILVIA SARMENTO RAMOS DA SILVA</t>
  </si>
  <si>
    <t>47800244-0</t>
  </si>
  <si>
    <t>SILVIO CARNEIRO FONTES</t>
  </si>
  <si>
    <t>22921305-4</t>
  </si>
  <si>
    <t>SILVIO GONCALVES JORGE</t>
  </si>
  <si>
    <t>11351865-1</t>
  </si>
  <si>
    <t>SILVIO GRANADO</t>
  </si>
  <si>
    <t>12727436-4</t>
  </si>
  <si>
    <t>SILVIO HENRIQUE MARTINS</t>
  </si>
  <si>
    <t>SILVIO RODRIGUES DE SOUZA</t>
  </si>
  <si>
    <t>16589221-3</t>
  </si>
  <si>
    <t>SIMONE ALCANTARA DE OLIVEIRA</t>
  </si>
  <si>
    <t>20170865-6</t>
  </si>
  <si>
    <t>SIMONE ANTONIA LEITE</t>
  </si>
  <si>
    <t>16631001-3</t>
  </si>
  <si>
    <t>SIMONE APARECIDA VENDITTE</t>
  </si>
  <si>
    <t>19501665-8</t>
  </si>
  <si>
    <t>SIMONE DINE OLIVEIRA SANTOS</t>
  </si>
  <si>
    <t>20494849-6</t>
  </si>
  <si>
    <t>SIMONE LUIZA DA COSTA FREIRE</t>
  </si>
  <si>
    <t>19716755-X</t>
  </si>
  <si>
    <t>24810400-7</t>
  </si>
  <si>
    <t>SIMONE PIRES CORREA</t>
  </si>
  <si>
    <t>19804451-3</t>
  </si>
  <si>
    <t>SIMONE ROSA DE SOUZA</t>
  </si>
  <si>
    <t>SIMONE TORRENTES ANTUNES</t>
  </si>
  <si>
    <t>24287122-7</t>
  </si>
  <si>
    <t>SIMONIA SILVA DE ALMEIDA</t>
  </si>
  <si>
    <t>21662467-8</t>
  </si>
  <si>
    <t>SINVAL GENOVEZ</t>
  </si>
  <si>
    <t>5987369-3</t>
  </si>
  <si>
    <t>SIRLEI GASQUES MOREIRA</t>
  </si>
  <si>
    <t>16932080-7</t>
  </si>
  <si>
    <t>SIRLEIDE MARIA SILVA BARBOSA</t>
  </si>
  <si>
    <t>19420708-0</t>
  </si>
  <si>
    <t>SIRLEY BARBOSA DE MELO PEREIRA</t>
  </si>
  <si>
    <t>13101345-2</t>
  </si>
  <si>
    <t>18121155-5</t>
  </si>
  <si>
    <t>SOLANGE APARECIDA LOPES</t>
  </si>
  <si>
    <t>17714013-6</t>
  </si>
  <si>
    <t>SOLANGE APARECIDA M MOTOLO</t>
  </si>
  <si>
    <t>21919693-X</t>
  </si>
  <si>
    <t>SOLANGE APARECIDA S O MACEDO</t>
  </si>
  <si>
    <t>21417119-X</t>
  </si>
  <si>
    <t>SOLANGE CRISTINA DA CRUZ SOUZA</t>
  </si>
  <si>
    <t>19525154-4</t>
  </si>
  <si>
    <t>SOLANGE DA SILVA AMORIM TOMAZ</t>
  </si>
  <si>
    <t>23473580-6</t>
  </si>
  <si>
    <t>SOLANGE DE FATIMA L DA SILVA</t>
  </si>
  <si>
    <t>12234878-3</t>
  </si>
  <si>
    <t>SOLANGE DOS SANTOS L LEAO</t>
  </si>
  <si>
    <t>20312930-1</t>
  </si>
  <si>
    <t>SONIA APARECIDA LOPES VARANDAS</t>
  </si>
  <si>
    <t>9902984-4</t>
  </si>
  <si>
    <t>SONIA APARECIDA M PAULA</t>
  </si>
  <si>
    <t>15462006-3</t>
  </si>
  <si>
    <t>SONIA BONO BRANCAGLION</t>
  </si>
  <si>
    <t>SONIA DA ROCHA MENDES</t>
  </si>
  <si>
    <t>15269662-3</t>
  </si>
  <si>
    <t>SONIA IZABEL SAMPAIO</t>
  </si>
  <si>
    <t>1-J</t>
  </si>
  <si>
    <t>SONIA MARIA DA SILVA FERREIRA</t>
  </si>
  <si>
    <t>17812883-1</t>
  </si>
  <si>
    <t>SONIA MARIA DE SOUZA ALVES</t>
  </si>
  <si>
    <t>18244347-4</t>
  </si>
  <si>
    <t>SONIA MARIA LOUZADA</t>
  </si>
  <si>
    <t>12493554-0</t>
  </si>
  <si>
    <t>SONIA MARIA PAVAN CLAUDINO</t>
  </si>
  <si>
    <t>9231178-7</t>
  </si>
  <si>
    <t>SONIA MARIA PENTEADO SABINO</t>
  </si>
  <si>
    <t>11830316-8</t>
  </si>
  <si>
    <t>SONIA MARIA PIRANI FELIX SILVA</t>
  </si>
  <si>
    <t>9526359-7</t>
  </si>
  <si>
    <t>SONIA MARIA RAIO PREMOLI</t>
  </si>
  <si>
    <t>16268448-4</t>
  </si>
  <si>
    <t>SONIA MARIA SILVA</t>
  </si>
  <si>
    <t>SONIA MEIRE LIMA ALVES</t>
  </si>
  <si>
    <t>SONIA PINHEIRO BERNARDO</t>
  </si>
  <si>
    <t>66847023-9</t>
  </si>
  <si>
    <t>SONIA R OLIVEIRA DOS SANTOS</t>
  </si>
  <si>
    <t>SONIA REGINA R GRACIANO</t>
  </si>
  <si>
    <t>13120380-0</t>
  </si>
  <si>
    <t>SONIA REGINA RIBEIRO</t>
  </si>
  <si>
    <t>20802442-6</t>
  </si>
  <si>
    <t>SONIA RODRIGUES DE OLIVEIRA</t>
  </si>
  <si>
    <t>15514602-6</t>
  </si>
  <si>
    <t>SONIA VIEIRA DA SILVA</t>
  </si>
  <si>
    <t>20566906-2</t>
  </si>
  <si>
    <t>SONIA VIEIRA DE MATOS</t>
  </si>
  <si>
    <t>15222362-9</t>
  </si>
  <si>
    <t>SORAYA DOS SANTOS SPINELLO</t>
  </si>
  <si>
    <t>24976034-4</t>
  </si>
  <si>
    <t>SORAYA LAMPE NARCISO</t>
  </si>
  <si>
    <t>181803239-9</t>
  </si>
  <si>
    <t>SORAYA OLIVEIRA DIAS FREITAS</t>
  </si>
  <si>
    <t>10121966-0</t>
  </si>
  <si>
    <t>SUELI ANTONIO MARTINS</t>
  </si>
  <si>
    <t>22076561-3</t>
  </si>
  <si>
    <t>SUELI APARECIDA C CAVALHEIRO</t>
  </si>
  <si>
    <t>16358953-7</t>
  </si>
  <si>
    <t>SUELI APARECIDA GARCIA</t>
  </si>
  <si>
    <t>14068141-3</t>
  </si>
  <si>
    <t>SUELI APARECIDA MELHORINI</t>
  </si>
  <si>
    <t>SUELI APARECIDA S MALDONADO</t>
  </si>
  <si>
    <t>17468449-6</t>
  </si>
  <si>
    <t>SUELI CARMO MARTINS SALDANHA</t>
  </si>
  <si>
    <t>15782586-3</t>
  </si>
  <si>
    <t>SUELI CARNEIRO DE MELO</t>
  </si>
  <si>
    <t>SUELI CRISTINA DE LIMA COSTA</t>
  </si>
  <si>
    <t>11776031-6</t>
  </si>
  <si>
    <t>SUELI DA COSTA</t>
  </si>
  <si>
    <t>6879402-2</t>
  </si>
  <si>
    <t>SUELI DE FATIMA PEREIRA</t>
  </si>
  <si>
    <t>SUELI DE SOUZA PEDRAZOLLI</t>
  </si>
  <si>
    <t>18842378-3</t>
  </si>
  <si>
    <t>SUELI DOS SANTOS</t>
  </si>
  <si>
    <t>SUELI NEIDE FERREIRA FRANCISCO</t>
  </si>
  <si>
    <t>21618147-1</t>
  </si>
  <si>
    <t>SUELI PEREIRA SANTOS BATISTA</t>
  </si>
  <si>
    <t>19868935-4</t>
  </si>
  <si>
    <t>SUELI REGINA DA SILVA CAMARGO</t>
  </si>
  <si>
    <t>SUELI REGINA RIBEIRO TAVARES</t>
  </si>
  <si>
    <t>18640752-X</t>
  </si>
  <si>
    <t>SUELI SOARES DE ALMEIDA</t>
  </si>
  <si>
    <t>15959741-9</t>
  </si>
  <si>
    <t>SUELI TEREZINHA BUCHWEITZ</t>
  </si>
  <si>
    <t>19276698-3</t>
  </si>
  <si>
    <t>SUELI VIEIRA DE LIMA</t>
  </si>
  <si>
    <t>25886034-0</t>
  </si>
  <si>
    <t>SUSAN PEREIRA DE MELO</t>
  </si>
  <si>
    <t>33183428-5</t>
  </si>
  <si>
    <t>SUSANA SERAFIM CIRINO</t>
  </si>
  <si>
    <t>30306483-3</t>
  </si>
  <si>
    <t>SUZETE DE JESUS BARBOSA PAIVA</t>
  </si>
  <si>
    <t>14016884-9</t>
  </si>
  <si>
    <t>TALES YOUSSEF PARREIRA</t>
  </si>
  <si>
    <t>45964637-0</t>
  </si>
  <si>
    <t>TANIA CRISTINA GONCALVES</t>
  </si>
  <si>
    <t>21178577-5</t>
  </si>
  <si>
    <t>TANIA EDNEIA CENTENARO SAMOGIM</t>
  </si>
  <si>
    <t>TANIA MARIA DA SILVA</t>
  </si>
  <si>
    <t>18061530-0</t>
  </si>
  <si>
    <t>TANIA REGINA MATUCCI HOTSUMI</t>
  </si>
  <si>
    <t>12422478-7</t>
  </si>
  <si>
    <t>TANIA REGINA SANTOS O SANTANA</t>
  </si>
  <si>
    <t>25306703-0</t>
  </si>
  <si>
    <t>TARCISIO ARAKAKI</t>
  </si>
  <si>
    <t>15951695-X</t>
  </si>
  <si>
    <t>TARCISO FRANCISCO DOS SANTOS</t>
  </si>
  <si>
    <t>10651188-9</t>
  </si>
  <si>
    <t>TARCIZIO SOARES DE OLIVEIRA</t>
  </si>
  <si>
    <t>10750283-5</t>
  </si>
  <si>
    <t>TELMA APARECIDA FERREIRA SILVA</t>
  </si>
  <si>
    <t>33246553-6</t>
  </si>
  <si>
    <t>TELMA LOPES BAIJO LOOSLI</t>
  </si>
  <si>
    <t>17807049-X</t>
  </si>
  <si>
    <t>TELMA MAMOTE MILANEZ</t>
  </si>
  <si>
    <t>20055352-5</t>
  </si>
  <si>
    <t>TELMA REGINA DE MELLO</t>
  </si>
  <si>
    <t>16811353-3</t>
  </si>
  <si>
    <t>TERESA CRISTINA B SAMPAIO</t>
  </si>
  <si>
    <t>23491901-2</t>
  </si>
  <si>
    <t>TERESINHA DE JESUS BELO SANTOS</t>
  </si>
  <si>
    <t>17931782-9</t>
  </si>
  <si>
    <t>TEREZA CANDIDA DA SILVA SANTOS</t>
  </si>
  <si>
    <t>TEREZA CRISTINA P SANTOS</t>
  </si>
  <si>
    <t>18020253-4</t>
  </si>
  <si>
    <t>TEREZA LUCIA STAVARE LEAL</t>
  </si>
  <si>
    <t>11179877-2</t>
  </si>
  <si>
    <t>TEREZINHA DE SOUSA DIAS</t>
  </si>
  <si>
    <t>14599144-1</t>
  </si>
  <si>
    <t>TEREZINHA DE TOLEDO DOS SANTOS</t>
  </si>
  <si>
    <t>TEREZINHA PAULISTA SOUZA SILVA</t>
  </si>
  <si>
    <t>19266418-9</t>
  </si>
  <si>
    <t>TEREZINHA PEREIRA</t>
  </si>
  <si>
    <t>25173655-6</t>
  </si>
  <si>
    <t>THAIS LADEIA</t>
  </si>
  <si>
    <t>30013306-6</t>
  </si>
  <si>
    <t>TOBIAS DA SILVA OLIVEIRA</t>
  </si>
  <si>
    <t>27434138-4</t>
  </si>
  <si>
    <t>TRANQUILA S S S PIAQUADIO</t>
  </si>
  <si>
    <t>UBIRATAN DE CARLO PEREIRA CRUZ</t>
  </si>
  <si>
    <t>14688603-3</t>
  </si>
  <si>
    <t>USIEL FRANCISCO DE OLIVEIRA</t>
  </si>
  <si>
    <t>11440511-6</t>
  </si>
  <si>
    <t>VAGNER DUARTE DA SILVA</t>
  </si>
  <si>
    <t>22337861-6</t>
  </si>
  <si>
    <t>VAGNER KORTZ</t>
  </si>
  <si>
    <t>16544500-2</t>
  </si>
  <si>
    <t>VALDECI BERNARDES</t>
  </si>
  <si>
    <t>22652246-5</t>
  </si>
  <si>
    <t>VALDECI SATORES</t>
  </si>
  <si>
    <t>28330830-8</t>
  </si>
  <si>
    <t>VALDECI SILVA RUFINO SARAROLI</t>
  </si>
  <si>
    <t>15867812-6</t>
  </si>
  <si>
    <t>VALDEMEIRE ROCHA</t>
  </si>
  <si>
    <t>VALDERES NASCIMENTO SILVA</t>
  </si>
  <si>
    <t>VALDIRENE ROSE DA CRUZ</t>
  </si>
  <si>
    <t>18541486-2</t>
  </si>
  <si>
    <t>VALERIA APARECIDA DE SOUZA</t>
  </si>
  <si>
    <t>18173206-3</t>
  </si>
  <si>
    <t>VALERIA FRANCISCA M SURIANO</t>
  </si>
  <si>
    <t>22875876-2</t>
  </si>
  <si>
    <t>VALERIA MARIA DA SILVA MORAES</t>
  </si>
  <si>
    <t>26523805-5</t>
  </si>
  <si>
    <t>VALERIA RUIZ</t>
  </si>
  <si>
    <t>18215900-0</t>
  </si>
  <si>
    <t>VALERIA TRETTEL VICTOR</t>
  </si>
  <si>
    <t>22061548-2</t>
  </si>
  <si>
    <t>VALMIR MACHADO DE SOUZA</t>
  </si>
  <si>
    <t>22097839-6</t>
  </si>
  <si>
    <t>VALQUIRIA APARECIDA F POLONI</t>
  </si>
  <si>
    <t>15281120-5</t>
  </si>
  <si>
    <t>VALQUIRIA MARIA DA SILVA</t>
  </si>
  <si>
    <t>5465415-4</t>
  </si>
  <si>
    <t>VALQUIRIA NOGUEIRA VARANDAS</t>
  </si>
  <si>
    <t>14085122-7</t>
  </si>
  <si>
    <t>VALQUIRIA SANTOS DA SILVA</t>
  </si>
  <si>
    <t>14691176-3</t>
  </si>
  <si>
    <t>VALTER DANIEL PUCCI</t>
  </si>
  <si>
    <t>19430909-5</t>
  </si>
  <si>
    <t>VALTER DOS SANTOS GOUVEA</t>
  </si>
  <si>
    <t>21890272-4</t>
  </si>
  <si>
    <t>VALTER FRANCO NEVES</t>
  </si>
  <si>
    <t>VALTER PEREIRA TUPINAMBAS</t>
  </si>
  <si>
    <t>VANDA MARIA SOARES MARKARIAN</t>
  </si>
  <si>
    <t>18608503-5</t>
  </si>
  <si>
    <t>VANDA REGINA ESTEVES SIQUEIRA</t>
  </si>
  <si>
    <t>17022492-2</t>
  </si>
  <si>
    <t>VANDA RIBEIRO</t>
  </si>
  <si>
    <t>26328875-4</t>
  </si>
  <si>
    <t>VANDA RIBEIRO LIMA</t>
  </si>
  <si>
    <t>19822573-8</t>
  </si>
  <si>
    <t>VANDERLAN BARBOSA CAMPANHA</t>
  </si>
  <si>
    <t>20502121-9</t>
  </si>
  <si>
    <t>VANDERLEI FIORATTI</t>
  </si>
  <si>
    <t>14144568-3</t>
  </si>
  <si>
    <t>VANIA BERNADETE LIMA CORREIA</t>
  </si>
  <si>
    <t>19409344-X</t>
  </si>
  <si>
    <t>VANIA HELENA REAME PIETROBON</t>
  </si>
  <si>
    <t>26233351-X</t>
  </si>
  <si>
    <t>VANIA LIMA DE OLIVEIRA</t>
  </si>
  <si>
    <t>11223367-3</t>
  </si>
  <si>
    <t>VANILDE CATARINA PERES</t>
  </si>
  <si>
    <t>19435763-6</t>
  </si>
  <si>
    <t>VANUSA FERREIRA DA SILVA</t>
  </si>
  <si>
    <t>24565983-3</t>
  </si>
  <si>
    <t>VANUSA MARGARIDA FACCHIM</t>
  </si>
  <si>
    <t>20302364-X</t>
  </si>
  <si>
    <t>VERA APARECIDA V BERNARDINO</t>
  </si>
  <si>
    <t>VERA CRISTINA CARDOSO DALAM</t>
  </si>
  <si>
    <t>16776969-8</t>
  </si>
  <si>
    <t>VERA LUCIA ALBA PICCIARELLI</t>
  </si>
  <si>
    <t>15616376-7</t>
  </si>
  <si>
    <t>VERA LUCIA ALVES</t>
  </si>
  <si>
    <t>13785823-1</t>
  </si>
  <si>
    <t>VERA LUCIA BONFIM O R SILVA</t>
  </si>
  <si>
    <t>10353329-1</t>
  </si>
  <si>
    <t>VERA LUCIA CABRAL DA SILVA</t>
  </si>
  <si>
    <t>17493208-X</t>
  </si>
  <si>
    <t>VERA LUCIA CAMPOS DA SILVA</t>
  </si>
  <si>
    <t>21694787-X</t>
  </si>
  <si>
    <t>VERA LUCIA CINTRA DE SOUZA</t>
  </si>
  <si>
    <t>VERA LUCIA DA SILVA LIMA</t>
  </si>
  <si>
    <t>12213115-0</t>
  </si>
  <si>
    <t>VERA LUCIA DE JESUS DOS SANTOS</t>
  </si>
  <si>
    <t>20186760-6</t>
  </si>
  <si>
    <t>VERA LUCIA GEHL</t>
  </si>
  <si>
    <t>22580003-2</t>
  </si>
  <si>
    <t>VERA LUCIA KEIKO IOSHIMURA</t>
  </si>
  <si>
    <t>VERA LUCIA PERENETTE</t>
  </si>
  <si>
    <t>17655104-9</t>
  </si>
  <si>
    <t>VERA LUCIA SILVA SILVEIRA</t>
  </si>
  <si>
    <t>14877371-0</t>
  </si>
  <si>
    <t>VERA LUCIA WITTS SILVA</t>
  </si>
  <si>
    <t>22171682-8</t>
  </si>
  <si>
    <t>VERGINIA GAZZOLA BOTELHO</t>
  </si>
  <si>
    <t>VERONICA CASSIA G F GIOVANELLI</t>
  </si>
  <si>
    <t>VICENTINA MERCEDES R ZANIRATO</t>
  </si>
  <si>
    <t>VILCIANI BORGES SOUZA RAMIRES</t>
  </si>
  <si>
    <t>VILMA ANTUNES FERNANDES</t>
  </si>
  <si>
    <t>VILMA BORGES FERREIRA</t>
  </si>
  <si>
    <t>18629529-7</t>
  </si>
  <si>
    <t>VILMA DO NASCIMENTO SILVA</t>
  </si>
  <si>
    <t>15488072-3</t>
  </si>
  <si>
    <t>VILMA OLIVEIRA DA SILVA</t>
  </si>
  <si>
    <t>15392472-X</t>
  </si>
  <si>
    <t>VILMARA APARECIDA DE FREITAS</t>
  </si>
  <si>
    <t>VILSON MIGUEL LALA</t>
  </si>
  <si>
    <t>VIRGINIA MARIA TREVISAN</t>
  </si>
  <si>
    <t>16740204-3</t>
  </si>
  <si>
    <t>VIVIAN DE FATIMA MANIA</t>
  </si>
  <si>
    <t>26285780-7</t>
  </si>
  <si>
    <t>VIVIAN PENEDO FERRAZ</t>
  </si>
  <si>
    <t>26440057-4</t>
  </si>
  <si>
    <t>VIVIANE A M P CECILIANO</t>
  </si>
  <si>
    <t>16772014-4</t>
  </si>
  <si>
    <t>VIVIANE PINHEIRO FIRMIANO</t>
  </si>
  <si>
    <t>18089867-X</t>
  </si>
  <si>
    <t>VLAUDEFLIDE DOS SANTOS</t>
  </si>
  <si>
    <t>WAGNER APARECIDO SOARES</t>
  </si>
  <si>
    <t>28815683-3</t>
  </si>
  <si>
    <t>WAGNER CABRAL MAGALHAES</t>
  </si>
  <si>
    <t>15531512-2</t>
  </si>
  <si>
    <t>WAGNER DONIZETI ALVES SIQUEIRA</t>
  </si>
  <si>
    <t>WAGNER JOSE CUXINIER</t>
  </si>
  <si>
    <t>16599696-1</t>
  </si>
  <si>
    <t>WAGNER SENAPESCHI</t>
  </si>
  <si>
    <t>WALDENICE TEIXEIRA MARINHO</t>
  </si>
  <si>
    <t>11268248-0</t>
  </si>
  <si>
    <t>WALTENIR ALVES DE OLIVEIRA</t>
  </si>
  <si>
    <t>9218896-5</t>
  </si>
  <si>
    <t>WALTER CONSTANTINO TAVARES</t>
  </si>
  <si>
    <t>13453015-9</t>
  </si>
  <si>
    <t>WALTER MUZARDO</t>
  </si>
  <si>
    <t>7751851-2</t>
  </si>
  <si>
    <t>WALTER PESSOA MOREIRA</t>
  </si>
  <si>
    <t>18006050-8</t>
  </si>
  <si>
    <t>WASHINGTON ALVES DE SOUZA</t>
  </si>
  <si>
    <t>WASHINGTON DE ALCANTARA</t>
  </si>
  <si>
    <t>WAYNE TADEU MORAIS DA SILVA</t>
  </si>
  <si>
    <t>16880194-2</t>
  </si>
  <si>
    <t>WELLINGTON ALFANO R SILVA</t>
  </si>
  <si>
    <t>13332835-1</t>
  </si>
  <si>
    <t>WELLINGTON SANTA ROSA MACEDO</t>
  </si>
  <si>
    <t>50886048-9</t>
  </si>
  <si>
    <t>WILIANS ROBERTO DOS SANTOS</t>
  </si>
  <si>
    <t>19672312-7</t>
  </si>
  <si>
    <t>WILLIAM PAES VALVASORI</t>
  </si>
  <si>
    <t>28030870-X</t>
  </si>
  <si>
    <t>WILLIAN GONCALVES FERNANDES</t>
  </si>
  <si>
    <t>26460853-7</t>
  </si>
  <si>
    <t>WILSON ANTONIO DOS SANTOS</t>
  </si>
  <si>
    <t>17144972-1</t>
  </si>
  <si>
    <t>YENAJA GONCALVES</t>
  </si>
  <si>
    <t>YURI ARIMOTO OGATA</t>
  </si>
  <si>
    <t>44097549-9</t>
  </si>
  <si>
    <t>ZENI BARBOSA DOS SANTOS CARMO</t>
  </si>
  <si>
    <t>23635353-6</t>
  </si>
  <si>
    <t>ZENILTON PEREIRA DE ALMEIDA</t>
  </si>
  <si>
    <t>37960267-2</t>
  </si>
  <si>
    <t>ZILDA MARIA VALERIO S ALMEIDA</t>
  </si>
  <si>
    <t>6731984-1</t>
  </si>
  <si>
    <t>ZILMA GONZAGA DOS SANTOS</t>
  </si>
  <si>
    <t>8101054-0</t>
  </si>
  <si>
    <t>ZITA COUTINHO NASCIMENTO</t>
  </si>
  <si>
    <t>18052447-1</t>
  </si>
  <si>
    <t>ZULMIRA NUNES DOS SANTOS</t>
  </si>
  <si>
    <t>10907103-7</t>
  </si>
  <si>
    <r>
      <t>PUBLICAÇÃO NO D.O.E. DE:</t>
    </r>
    <r>
      <rPr>
        <b/>
        <sz val="11"/>
        <color theme="1"/>
        <rFont val="Courier New"/>
        <family val="3"/>
      </rPr>
      <t xml:space="preserve"> 01/04/2025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</si>
</sst>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0"/>
      <color rgb="FF000000"/>
      <name val="Verdana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2" fillId="0" borderId="0"/>
    <xf numFmtId="0" fontId="9" fillId="0" borderId="0"/>
    <xf numFmtId="43" fontId="41" fillId="0" borderId="0" applyFont="0" applyFill="0" applyBorder="0" applyAlignment="0" applyProtection="0"/>
    <xf numFmtId="0" fontId="43" fillId="0" borderId="0"/>
    <xf numFmtId="0" fontId="44" fillId="0" borderId="0"/>
    <xf numFmtId="0" fontId="46" fillId="0" borderId="0" applyNumberFormat="0" applyFill="0" applyBorder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9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  <xf numFmtId="0" fontId="53" fillId="11" borderId="32" applyNumberFormat="0" applyAlignment="0" applyProtection="0"/>
    <xf numFmtId="0" fontId="54" fillId="12" borderId="33" applyNumberFormat="0" applyAlignment="0" applyProtection="0"/>
    <xf numFmtId="0" fontId="55" fillId="12" borderId="32" applyNumberFormat="0" applyAlignment="0" applyProtection="0"/>
    <xf numFmtId="0" fontId="56" fillId="0" borderId="34" applyNumberFormat="0" applyFill="0" applyAlignment="0" applyProtection="0"/>
    <xf numFmtId="0" fontId="57" fillId="13" borderId="35" applyNumberFormat="0" applyAlignment="0" applyProtection="0"/>
    <xf numFmtId="0" fontId="20" fillId="0" borderId="0" applyNumberFormat="0" applyFill="0" applyBorder="0" applyAlignment="0" applyProtection="0"/>
    <xf numFmtId="0" fontId="41" fillId="14" borderId="36" applyNumberFormat="0" applyFont="0" applyAlignment="0" applyProtection="0"/>
    <xf numFmtId="0" fontId="58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59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59" fillId="38" borderId="0" applyNumberFormat="0" applyBorder="0" applyAlignment="0" applyProtection="0"/>
    <xf numFmtId="0" fontId="9" fillId="0" borderId="0"/>
    <xf numFmtId="0" fontId="60" fillId="0" borderId="0"/>
    <xf numFmtId="0" fontId="60" fillId="0" borderId="0"/>
    <xf numFmtId="0" fontId="41" fillId="0" borderId="0"/>
    <xf numFmtId="0" fontId="41" fillId="0" borderId="0"/>
    <xf numFmtId="0" fontId="9" fillId="0" borderId="0"/>
    <xf numFmtId="0" fontId="60" fillId="0" borderId="0"/>
    <xf numFmtId="0" fontId="60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19" fillId="0" borderId="0"/>
    <xf numFmtId="0" fontId="41" fillId="0" borderId="0"/>
    <xf numFmtId="0" fontId="19" fillId="0" borderId="0"/>
    <xf numFmtId="0" fontId="60" fillId="0" borderId="0"/>
    <xf numFmtId="0" fontId="60" fillId="0" borderId="0"/>
    <xf numFmtId="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41" fillId="0" borderId="0"/>
    <xf numFmtId="0" fontId="60" fillId="0" borderId="0"/>
    <xf numFmtId="0" fontId="60" fillId="0" borderId="0"/>
    <xf numFmtId="0" fontId="41" fillId="0" borderId="0"/>
  </cellStyleXfs>
  <cellXfs count="196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29" fillId="0" borderId="0" xfId="0" applyFont="1" applyProtection="1">
      <protection hidden="1"/>
    </xf>
    <xf numFmtId="0" fontId="9" fillId="0" borderId="0" xfId="1"/>
    <xf numFmtId="1" fontId="30" fillId="0" borderId="0" xfId="1" applyNumberFormat="1" applyFont="1" applyAlignment="1">
      <alignment horizontal="center"/>
    </xf>
    <xf numFmtId="49" fontId="9" fillId="0" borderId="0" xfId="1" applyNumberFormat="1"/>
    <xf numFmtId="0" fontId="31" fillId="0" borderId="0" xfId="0" applyFont="1"/>
    <xf numFmtId="0" fontId="14" fillId="2" borderId="14" xfId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9" fillId="0" borderId="1" xfId="3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3" applyAlignment="1">
      <alignment horizontal="center"/>
    </xf>
    <xf numFmtId="0" fontId="20" fillId="0" borderId="0" xfId="0" applyFont="1"/>
    <xf numFmtId="0" fontId="0" fillId="0" borderId="3" xfId="0" applyBorder="1"/>
    <xf numFmtId="0" fontId="23" fillId="0" borderId="2" xfId="0" applyFont="1" applyBorder="1" applyProtection="1">
      <protection hidden="1"/>
    </xf>
    <xf numFmtId="0" fontId="23" fillId="0" borderId="16" xfId="0" applyFont="1" applyBorder="1" applyProtection="1">
      <protection hidden="1"/>
    </xf>
    <xf numFmtId="0" fontId="40" fillId="0" borderId="1" xfId="0" applyFont="1" applyBorder="1"/>
    <xf numFmtId="0" fontId="10" fillId="0" borderId="0" xfId="5" applyFont="1" applyAlignment="1">
      <alignment horizontal="center"/>
    </xf>
    <xf numFmtId="0" fontId="10" fillId="0" borderId="0" xfId="5" applyFont="1"/>
    <xf numFmtId="0" fontId="42" fillId="0" borderId="0" xfId="5"/>
    <xf numFmtId="0" fontId="42" fillId="0" borderId="1" xfId="5" applyBorder="1"/>
    <xf numFmtId="0" fontId="9" fillId="0" borderId="1" xfId="5" applyFont="1" applyBorder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/>
    <xf numFmtId="0" fontId="9" fillId="5" borderId="9" xfId="1" applyFill="1" applyBorder="1"/>
    <xf numFmtId="0" fontId="10" fillId="5" borderId="0" xfId="1" applyFont="1" applyFill="1"/>
    <xf numFmtId="0" fontId="9" fillId="5" borderId="7" xfId="1" applyFill="1" applyBorder="1" applyAlignment="1">
      <alignment horizontal="center"/>
    </xf>
    <xf numFmtId="0" fontId="9" fillId="5" borderId="7" xfId="1" applyFill="1" applyBorder="1"/>
    <xf numFmtId="0" fontId="9" fillId="5" borderId="8" xfId="1" applyFill="1" applyBorder="1"/>
    <xf numFmtId="0" fontId="9" fillId="5" borderId="0" xfId="1" applyFill="1" applyAlignment="1">
      <alignment horizontal="center"/>
    </xf>
    <xf numFmtId="0" fontId="12" fillId="5" borderId="0" xfId="1" applyFont="1" applyFill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18" fillId="5" borderId="0" xfId="1" applyFont="1" applyFill="1" applyAlignment="1">
      <alignment horizontal="center"/>
    </xf>
    <xf numFmtId="0" fontId="14" fillId="5" borderId="0" xfId="1" applyFont="1" applyFill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12" fillId="5" borderId="0" xfId="1" applyFont="1" applyFill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0" fillId="5" borderId="9" xfId="0" applyFill="1" applyBorder="1"/>
    <xf numFmtId="0" fontId="0" fillId="5" borderId="0" xfId="0" applyFill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9" fillId="5" borderId="0" xfId="1" applyFill="1" applyAlignment="1" applyProtection="1">
      <alignment horizontal="center"/>
      <protection locked="0"/>
    </xf>
    <xf numFmtId="49" fontId="14" fillId="4" borderId="0" xfId="1" applyNumberFormat="1" applyFont="1" applyFill="1" applyAlignment="1" applyProtection="1">
      <alignment horizontal="center"/>
      <protection locked="0"/>
    </xf>
    <xf numFmtId="0" fontId="9" fillId="6" borderId="10" xfId="1" applyFill="1" applyBorder="1"/>
    <xf numFmtId="0" fontId="9" fillId="6" borderId="0" xfId="1" applyFill="1"/>
    <xf numFmtId="0" fontId="12" fillId="6" borderId="0" xfId="1" applyFont="1" applyFill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ill="1" applyBorder="1"/>
    <xf numFmtId="0" fontId="9" fillId="4" borderId="0" xfId="1" applyFill="1" applyProtection="1"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62" fillId="0" borderId="0" xfId="0" applyFont="1"/>
    <xf numFmtId="0" fontId="34" fillId="39" borderId="1" xfId="0" applyFont="1" applyFill="1" applyBorder="1"/>
    <xf numFmtId="0" fontId="14" fillId="39" borderId="1" xfId="4" applyFont="1" applyFill="1" applyBorder="1" applyAlignment="1">
      <alignment horizontal="center"/>
    </xf>
    <xf numFmtId="49" fontId="14" fillId="39" borderId="1" xfId="4" applyNumberFormat="1" applyFont="1" applyFill="1" applyBorder="1" applyAlignment="1">
      <alignment horizontal="center"/>
    </xf>
    <xf numFmtId="0" fontId="14" fillId="39" borderId="1" xfId="4" applyFont="1" applyFill="1" applyBorder="1" applyAlignment="1">
      <alignment horizontal="left"/>
    </xf>
    <xf numFmtId="0" fontId="61" fillId="39" borderId="1" xfId="4" applyFont="1" applyFill="1" applyBorder="1" applyAlignment="1">
      <alignment horizontal="center"/>
    </xf>
    <xf numFmtId="0" fontId="40" fillId="39" borderId="1" xfId="0" applyFont="1" applyFill="1" applyBorder="1" applyAlignment="1">
      <alignment horizontal="center"/>
    </xf>
    <xf numFmtId="0" fontId="35" fillId="39" borderId="1" xfId="4" applyFont="1" applyFill="1" applyBorder="1" applyAlignment="1">
      <alignment horizontal="center"/>
    </xf>
    <xf numFmtId="0" fontId="45" fillId="39" borderId="1" xfId="9" applyFont="1" applyFill="1" applyBorder="1" applyAlignment="1">
      <alignment horizontal="right" wrapText="1"/>
    </xf>
    <xf numFmtId="0" fontId="0" fillId="39" borderId="1" xfId="0" applyFill="1" applyBorder="1"/>
    <xf numFmtId="0" fontId="0" fillId="0" borderId="1" xfId="0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9" fillId="5" borderId="0" xfId="1" applyFill="1" applyAlignment="1">
      <alignment horizontal="center"/>
    </xf>
    <xf numFmtId="0" fontId="16" fillId="2" borderId="17" xfId="1" applyFont="1" applyFill="1" applyBorder="1" applyAlignment="1">
      <alignment horizontal="center" wrapText="1"/>
    </xf>
    <xf numFmtId="0" fontId="16" fillId="2" borderId="14" xfId="1" applyFont="1" applyFill="1" applyBorder="1" applyAlignment="1">
      <alignment horizontal="center" wrapText="1"/>
    </xf>
    <xf numFmtId="0" fontId="14" fillId="5" borderId="0" xfId="1" applyFont="1" applyFill="1" applyAlignment="1">
      <alignment horizontal="justify"/>
    </xf>
    <xf numFmtId="0" fontId="9" fillId="5" borderId="19" xfId="1" applyFill="1" applyBorder="1" applyAlignment="1">
      <alignment horizontal="center"/>
    </xf>
    <xf numFmtId="0" fontId="14" fillId="2" borderId="17" xfId="1" applyFont="1" applyFill="1" applyBorder="1" applyAlignment="1">
      <alignment horizontal="center"/>
    </xf>
    <xf numFmtId="0" fontId="14" fillId="2" borderId="14" xfId="1" applyFont="1" applyFill="1" applyBorder="1" applyAlignment="1">
      <alignment horizont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ill="1" applyBorder="1" applyAlignment="1">
      <alignment horizontal="center" wrapText="1"/>
    </xf>
    <xf numFmtId="0" fontId="9" fillId="5" borderId="0" xfId="1" applyFill="1" applyAlignment="1">
      <alignment horizontal="center" wrapText="1"/>
    </xf>
    <xf numFmtId="14" fontId="14" fillId="2" borderId="17" xfId="1" applyNumberFormat="1" applyFont="1" applyFill="1" applyBorder="1" applyAlignment="1">
      <alignment horizontal="center"/>
    </xf>
    <xf numFmtId="14" fontId="14" fillId="2" borderId="14" xfId="1" applyNumberFormat="1" applyFont="1" applyFill="1" applyBorder="1" applyAlignment="1">
      <alignment horizontal="center"/>
    </xf>
    <xf numFmtId="0" fontId="9" fillId="5" borderId="18" xfId="1" applyFill="1" applyBorder="1" applyAlignment="1">
      <alignment horizontal="center"/>
    </xf>
    <xf numFmtId="0" fontId="9" fillId="5" borderId="10" xfId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Alignment="1">
      <alignment horizontal="center" vertical="center"/>
    </xf>
    <xf numFmtId="0" fontId="13" fillId="6" borderId="0" xfId="1" applyFont="1" applyFill="1" applyAlignment="1">
      <alignment horizontal="center" vertical="center"/>
    </xf>
    <xf numFmtId="0" fontId="17" fillId="6" borderId="0" xfId="1" applyFont="1" applyFill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20" xfId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Alignment="1">
      <alignment horizontal="center"/>
    </xf>
    <xf numFmtId="0" fontId="14" fillId="6" borderId="0" xfId="1" applyFont="1" applyFill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Alignment="1">
      <alignment horizontal="left" vertical="distributed"/>
    </xf>
    <xf numFmtId="0" fontId="14" fillId="2" borderId="17" xfId="1" applyFont="1" applyFill="1" applyBorder="1" applyAlignment="1">
      <alignment horizontal="center" wrapText="1"/>
    </xf>
    <xf numFmtId="0" fontId="0" fillId="0" borderId="17" xfId="0" applyBorder="1"/>
    <xf numFmtId="0" fontId="0" fillId="0" borderId="14" xfId="0" applyBorder="1"/>
    <xf numFmtId="0" fontId="10" fillId="5" borderId="0" xfId="1" applyFont="1" applyFill="1" applyAlignment="1">
      <alignment horizontal="center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vertical="top" wrapText="1"/>
      <protection hidden="1"/>
    </xf>
    <xf numFmtId="14" fontId="36" fillId="0" borderId="1" xfId="0" applyNumberFormat="1" applyFont="1" applyBorder="1" applyAlignment="1" applyProtection="1">
      <alignment horizontal="center" wrapText="1"/>
      <protection hidden="1"/>
    </xf>
    <xf numFmtId="0" fontId="36" fillId="0" borderId="1" xfId="0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37" fillId="0" borderId="16" xfId="0" applyFont="1" applyBorder="1" applyAlignment="1" applyProtection="1">
      <alignment horizontal="center" wrapText="1"/>
      <protection hidden="1"/>
    </xf>
    <xf numFmtId="0" fontId="37" fillId="0" borderId="15" xfId="0" applyFont="1" applyBorder="1" applyAlignment="1" applyProtection="1">
      <alignment horizontal="center" wrapText="1"/>
      <protection hidden="1"/>
    </xf>
    <xf numFmtId="0" fontId="38" fillId="0" borderId="6" xfId="0" applyFont="1" applyBorder="1" applyAlignment="1" applyProtection="1">
      <alignment horizontal="center" vertical="top" wrapText="1"/>
      <protection hidden="1"/>
    </xf>
    <xf numFmtId="0" fontId="38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7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6" fillId="0" borderId="1" xfId="0" applyFont="1" applyBorder="1" applyAlignment="1" applyProtection="1">
      <alignment horizontal="center" vertical="top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Alignment="1" applyProtection="1">
      <alignment horizontal="left" vertical="top" wrapText="1"/>
      <protection hidden="1"/>
    </xf>
    <xf numFmtId="0" fontId="37" fillId="0" borderId="16" xfId="0" applyFont="1" applyBorder="1" applyAlignment="1" applyProtection="1">
      <alignment horizontal="center"/>
      <protection locked="0" hidden="1"/>
    </xf>
    <xf numFmtId="0" fontId="37" fillId="0" borderId="15" xfId="0" applyFont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37" fillId="0" borderId="16" xfId="0" applyFont="1" applyBorder="1" applyAlignment="1" applyProtection="1">
      <alignment horizontal="left" wrapText="1"/>
      <protection hidden="1"/>
    </xf>
    <xf numFmtId="0" fontId="37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Neutro" xfId="17" builtinId="28" customBuiltin="1"/>
    <cellStyle name="Normal" xfId="0" builtinId="0"/>
    <cellStyle name="Normal 12" xfId="62" xr:uid="{00000000-0005-0000-0000-000020000000}"/>
    <cellStyle name="Normal 17" xfId="63" xr:uid="{00000000-0005-0000-0000-000021000000}"/>
    <cellStyle name="Normal 18" xfId="64" xr:uid="{00000000-0005-0000-0000-000022000000}"/>
    <cellStyle name="Normal 19" xfId="65" xr:uid="{00000000-0005-0000-0000-000023000000}"/>
    <cellStyle name="Normal 2" xfId="1" xr:uid="{00000000-0005-0000-0000-000024000000}"/>
    <cellStyle name="Normal 2 2" xfId="61" xr:uid="{00000000-0005-0000-0000-000025000000}"/>
    <cellStyle name="Normal 2 2 2" xfId="79" xr:uid="{00000000-0005-0000-0000-000026000000}"/>
    <cellStyle name="Normal 2 2 2 2" xfId="77" xr:uid="{00000000-0005-0000-0000-000027000000}"/>
    <cellStyle name="Normal 2 2 2 2 2" xfId="75" xr:uid="{00000000-0005-0000-0000-000028000000}"/>
    <cellStyle name="Normal 2 2 2 2 2 2" xfId="78" xr:uid="{00000000-0005-0000-0000-000029000000}"/>
    <cellStyle name="Normal 2 2 2 2 2 3" xfId="96" xr:uid="{00000000-0005-0000-0000-00002A000000}"/>
    <cellStyle name="Normal 2 2 2 2 2 4" xfId="57" xr:uid="{00000000-0005-0000-0000-00002B000000}"/>
    <cellStyle name="Normal 2 2 2 2 3" xfId="94" xr:uid="{00000000-0005-0000-0000-00002C000000}"/>
    <cellStyle name="Normal 2 2 2 2 4" xfId="54" xr:uid="{00000000-0005-0000-0000-00002D000000}"/>
    <cellStyle name="Normal 2 2 2 3" xfId="95" xr:uid="{00000000-0005-0000-0000-00002E000000}"/>
    <cellStyle name="Normal 2 2 2 4" xfId="53" xr:uid="{00000000-0005-0000-0000-00002F000000}"/>
    <cellStyle name="Normal 2 2 3" xfId="97" xr:uid="{00000000-0005-0000-0000-000030000000}"/>
    <cellStyle name="Normal 2 2 4" xfId="55" xr:uid="{00000000-0005-0000-0000-000031000000}"/>
    <cellStyle name="Normal 2 3" xfId="72" xr:uid="{00000000-0005-0000-0000-000032000000}"/>
    <cellStyle name="Normal 2 4" xfId="59" xr:uid="{00000000-0005-0000-0000-000033000000}"/>
    <cellStyle name="Normal 2 5" xfId="92" xr:uid="{00000000-0005-0000-0000-000034000000}"/>
    <cellStyle name="Normal 2 6" xfId="58" xr:uid="{00000000-0005-0000-0000-000035000000}"/>
    <cellStyle name="Normal 20" xfId="66" xr:uid="{00000000-0005-0000-0000-000036000000}"/>
    <cellStyle name="Normal 21" xfId="67" xr:uid="{00000000-0005-0000-0000-000037000000}"/>
    <cellStyle name="Normal 22" xfId="68" xr:uid="{00000000-0005-0000-0000-000038000000}"/>
    <cellStyle name="Normal 23" xfId="69" xr:uid="{00000000-0005-0000-0000-000039000000}"/>
    <cellStyle name="Normal 24" xfId="70" xr:uid="{00000000-0005-0000-0000-00003A000000}"/>
    <cellStyle name="Normal 25" xfId="71" xr:uid="{00000000-0005-0000-0000-00003B000000}"/>
    <cellStyle name="Normal 26" xfId="84" xr:uid="{00000000-0005-0000-0000-00003C000000}"/>
    <cellStyle name="Normal 27" xfId="82" xr:uid="{00000000-0005-0000-0000-00003D000000}"/>
    <cellStyle name="Normal 28" xfId="80" xr:uid="{00000000-0005-0000-0000-00003E000000}"/>
    <cellStyle name="Normal 29" xfId="76" xr:uid="{00000000-0005-0000-0000-00003F000000}"/>
    <cellStyle name="Normal 3" xfId="2" xr:uid="{00000000-0005-0000-0000-000040000000}"/>
    <cellStyle name="Normal 3 2" xfId="6" xr:uid="{00000000-0005-0000-0000-000041000000}"/>
    <cellStyle name="Normal 30" xfId="74" xr:uid="{00000000-0005-0000-0000-000042000000}"/>
    <cellStyle name="Normal 31" xfId="91" xr:uid="{00000000-0005-0000-0000-000043000000}"/>
    <cellStyle name="Normal 32" xfId="89" xr:uid="{00000000-0005-0000-0000-000044000000}"/>
    <cellStyle name="Normal 33" xfId="87" xr:uid="{00000000-0005-0000-0000-000045000000}"/>
    <cellStyle name="Normal 35" xfId="86" xr:uid="{00000000-0005-0000-0000-000046000000}"/>
    <cellStyle name="Normal 36" xfId="83" xr:uid="{00000000-0005-0000-0000-000047000000}"/>
    <cellStyle name="Normal 37" xfId="81" xr:uid="{00000000-0005-0000-0000-000048000000}"/>
    <cellStyle name="Normal 38" xfId="90" xr:uid="{00000000-0005-0000-0000-000049000000}"/>
    <cellStyle name="Normal 39" xfId="88" xr:uid="{00000000-0005-0000-0000-00004A000000}"/>
    <cellStyle name="Normal 4" xfId="3" xr:uid="{00000000-0005-0000-0000-00004B000000}"/>
    <cellStyle name="Normal 40" xfId="85" xr:uid="{00000000-0005-0000-0000-00004C000000}"/>
    <cellStyle name="Normal 5" xfId="4" xr:uid="{00000000-0005-0000-0000-00004D000000}"/>
    <cellStyle name="Normal 6" xfId="5" xr:uid="{00000000-0005-0000-0000-00004E000000}"/>
    <cellStyle name="Normal 6 2" xfId="73" xr:uid="{00000000-0005-0000-0000-00004F000000}"/>
    <cellStyle name="Normal 6 2 2" xfId="60" xr:uid="{00000000-0005-0000-0000-000050000000}"/>
    <cellStyle name="Normal 6 2 3" xfId="56" xr:uid="{00000000-0005-0000-0000-000051000000}"/>
    <cellStyle name="Normal 6 2 4" xfId="51" xr:uid="{00000000-0005-0000-0000-000052000000}"/>
    <cellStyle name="Normal 6 3" xfId="93" xr:uid="{00000000-0005-0000-0000-000053000000}"/>
    <cellStyle name="Normal 6 4" xfId="52" xr:uid="{00000000-0005-0000-0000-000054000000}"/>
    <cellStyle name="Normal_Plan1" xfId="9" xr:uid="{00000000-0005-0000-0000-000055000000}"/>
    <cellStyle name="Nota" xfId="24" builtinId="10" customBuiltin="1"/>
    <cellStyle name="Ruim" xfId="16" builtinId="27" customBuiltin="1"/>
    <cellStyle name="Saída" xfId="19" builtinId="21" customBuiltin="1"/>
    <cellStyle name="Separador de milhares 2" xfId="7" xr:uid="{00000000-0005-0000-0000-000058000000}"/>
    <cellStyle name="TableStyleLight1" xfId="8" xr:uid="{00000000-0005-0000-0000-000059000000}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tabColor rgb="FF00B050"/>
  </sheetPr>
  <dimension ref="A1:W46"/>
  <sheetViews>
    <sheetView showGridLines="0" tabSelected="1" zoomScaleNormal="100" workbookViewId="0">
      <selection activeCell="J14" sqref="J14"/>
    </sheetView>
  </sheetViews>
  <sheetFormatPr defaultColWidth="0" defaultRowHeight="12.75" zeroHeight="1" x14ac:dyDescent="0.2"/>
  <cols>
    <col min="1" max="2" width="9.140625" style="21" customWidth="1"/>
    <col min="3" max="3" width="13.140625" style="21" customWidth="1"/>
    <col min="4" max="4" width="9.140625" style="21" customWidth="1"/>
    <col min="5" max="5" width="6.7109375" style="21" customWidth="1"/>
    <col min="6" max="10" width="9.140625" style="21" customWidth="1"/>
    <col min="11" max="11" width="11" style="21" customWidth="1"/>
    <col min="12" max="13" width="9.140625" style="21" customWidth="1"/>
    <col min="14" max="14" width="8.42578125" style="21" customWidth="1"/>
    <col min="15" max="15" width="7.140625" style="21" customWidth="1"/>
    <col min="16" max="16384" width="7.28515625" style="21" hidden="1"/>
  </cols>
  <sheetData>
    <row r="1" spans="1:23" ht="21" thickTop="1" x14ac:dyDescent="0.3">
      <c r="A1" s="108"/>
      <c r="B1" s="46"/>
      <c r="C1" s="110" t="s">
        <v>0</v>
      </c>
      <c r="D1" s="110"/>
      <c r="E1" s="110"/>
      <c r="F1" s="110"/>
      <c r="G1" s="110"/>
      <c r="H1" s="110"/>
      <c r="I1" s="110"/>
      <c r="J1" s="110"/>
      <c r="K1" s="110"/>
      <c r="L1" s="110"/>
      <c r="M1" s="47"/>
      <c r="N1" s="47"/>
      <c r="O1" s="48"/>
    </row>
    <row r="2" spans="1:23" ht="18" x14ac:dyDescent="0.2">
      <c r="A2" s="109"/>
      <c r="B2" s="49"/>
      <c r="C2" s="111" t="s">
        <v>1259</v>
      </c>
      <c r="D2" s="111"/>
      <c r="E2" s="111"/>
      <c r="F2" s="111"/>
      <c r="G2" s="111"/>
      <c r="H2" s="111"/>
      <c r="I2" s="111"/>
      <c r="J2" s="111"/>
      <c r="K2" s="111"/>
      <c r="L2" s="111"/>
      <c r="M2" s="43"/>
      <c r="N2" s="43"/>
      <c r="O2" s="44"/>
    </row>
    <row r="3" spans="1:23" ht="18" customHeight="1" x14ac:dyDescent="0.2">
      <c r="A3" s="109"/>
      <c r="B3" s="49"/>
      <c r="C3" s="111" t="s">
        <v>1260</v>
      </c>
      <c r="D3" s="111"/>
      <c r="E3" s="111"/>
      <c r="F3" s="111"/>
      <c r="G3" s="111"/>
      <c r="H3" s="111"/>
      <c r="I3" s="111"/>
      <c r="J3" s="111"/>
      <c r="K3" s="111"/>
      <c r="L3" s="111"/>
      <c r="M3" s="50"/>
      <c r="N3" s="50"/>
      <c r="O3" s="51"/>
    </row>
    <row r="4" spans="1:23" ht="18" customHeight="1" x14ac:dyDescent="0.2">
      <c r="A4" s="109"/>
      <c r="B4" s="49"/>
      <c r="C4" s="111" t="s">
        <v>1261</v>
      </c>
      <c r="D4" s="111"/>
      <c r="E4" s="111"/>
      <c r="F4" s="111"/>
      <c r="G4" s="111"/>
      <c r="H4" s="111"/>
      <c r="I4" s="111"/>
      <c r="J4" s="111"/>
      <c r="K4" s="111"/>
      <c r="L4" s="111"/>
      <c r="M4" s="50"/>
      <c r="N4" s="50"/>
      <c r="O4" s="51"/>
    </row>
    <row r="5" spans="1:23" ht="12.7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50"/>
      <c r="N5" s="50"/>
      <c r="O5" s="51"/>
      <c r="T5" s="21">
        <v>1</v>
      </c>
    </row>
    <row r="6" spans="1:23" ht="23.25" customHeight="1" x14ac:dyDescent="0.2">
      <c r="A6" s="69"/>
      <c r="B6" s="70"/>
      <c r="C6" s="112" t="s">
        <v>1428</v>
      </c>
      <c r="D6" s="112"/>
      <c r="E6" s="112"/>
      <c r="F6" s="112"/>
      <c r="G6" s="112"/>
      <c r="H6" s="112"/>
      <c r="I6" s="112"/>
      <c r="J6" s="112"/>
      <c r="K6" s="112"/>
      <c r="L6" s="112"/>
      <c r="M6" s="71"/>
      <c r="N6" s="71"/>
      <c r="O6" s="72"/>
      <c r="S6" s="21" t="str">
        <f>CONCATENATE(F14,J14)</f>
        <v/>
      </c>
      <c r="T6" s="21">
        <v>2</v>
      </c>
    </row>
    <row r="7" spans="1:23" ht="26.25" customHeight="1" x14ac:dyDescent="0.2">
      <c r="A7" s="69"/>
      <c r="B7" s="70"/>
      <c r="C7" s="113" t="s">
        <v>1444</v>
      </c>
      <c r="D7" s="113"/>
      <c r="E7" s="113"/>
      <c r="F7" s="113"/>
      <c r="G7" s="113"/>
      <c r="H7" s="113"/>
      <c r="I7" s="113"/>
      <c r="J7" s="113"/>
      <c r="K7" s="113"/>
      <c r="L7" s="113"/>
      <c r="M7" s="71"/>
      <c r="N7" s="71"/>
      <c r="O7" s="72"/>
      <c r="T7" s="21">
        <v>3</v>
      </c>
    </row>
    <row r="8" spans="1:23" ht="21" customHeight="1" x14ac:dyDescent="0.25">
      <c r="A8" s="69"/>
      <c r="B8" s="70"/>
      <c r="C8" s="125" t="s">
        <v>1421</v>
      </c>
      <c r="D8" s="126"/>
      <c r="E8" s="126"/>
      <c r="F8" s="126"/>
      <c r="G8" s="126"/>
      <c r="H8" s="126"/>
      <c r="I8" s="126"/>
      <c r="J8" s="126"/>
      <c r="K8" s="126"/>
      <c r="L8" s="126"/>
      <c r="M8" s="70"/>
      <c r="N8" s="70"/>
      <c r="O8" s="73"/>
      <c r="T8" s="21">
        <v>4</v>
      </c>
    </row>
    <row r="9" spans="1:23" ht="21" customHeight="1" x14ac:dyDescent="0.25">
      <c r="A9" s="42"/>
      <c r="B9" s="43"/>
      <c r="C9" s="52"/>
      <c r="D9" s="53"/>
      <c r="E9" s="53"/>
      <c r="F9" s="53"/>
      <c r="G9" s="53"/>
      <c r="H9" s="53"/>
      <c r="I9" s="53"/>
      <c r="J9" s="53"/>
      <c r="K9" s="53"/>
      <c r="L9" s="53"/>
      <c r="M9" s="43"/>
      <c r="N9" s="43"/>
      <c r="O9" s="44"/>
      <c r="T9" s="21">
        <v>5</v>
      </c>
    </row>
    <row r="10" spans="1:23" ht="15.75" x14ac:dyDescent="0.25">
      <c r="A10" s="116" t="s">
        <v>1274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  <c r="T10" s="21">
        <v>6</v>
      </c>
    </row>
    <row r="11" spans="1:23" ht="15.75" x14ac:dyDescent="0.25">
      <c r="A11" s="116" t="s">
        <v>1371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  <c r="T11" s="21">
        <v>7</v>
      </c>
    </row>
    <row r="12" spans="1:23" ht="15.75" x14ac:dyDescent="0.25">
      <c r="A12" s="122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4"/>
      <c r="T12" s="21">
        <v>8</v>
      </c>
    </row>
    <row r="13" spans="1:23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4"/>
      <c r="T13" s="21">
        <v>9</v>
      </c>
    </row>
    <row r="14" spans="1:23" ht="18.75" thickBot="1" x14ac:dyDescent="0.3">
      <c r="A14" s="119" t="s">
        <v>1272</v>
      </c>
      <c r="B14" s="120"/>
      <c r="C14" s="120"/>
      <c r="D14" s="120"/>
      <c r="E14" s="120"/>
      <c r="F14" s="102"/>
      <c r="G14" s="103"/>
      <c r="H14" s="121" t="s">
        <v>1262</v>
      </c>
      <c r="I14" s="95"/>
      <c r="J14" s="75"/>
      <c r="K14" s="49" t="s">
        <v>1263</v>
      </c>
      <c r="L14" s="100" t="str">
        <f>IFERROR(VLOOKUP(S6,Relação,5,0),"")</f>
        <v/>
      </c>
      <c r="M14" s="101"/>
      <c r="N14" s="43"/>
      <c r="O14" s="44"/>
      <c r="T14" s="21">
        <v>10</v>
      </c>
      <c r="W14" s="22"/>
    </row>
    <row r="15" spans="1:23" ht="16.5" thickTop="1" x14ac:dyDescent="0.25">
      <c r="A15" s="54"/>
      <c r="B15" s="55"/>
      <c r="C15" s="55"/>
      <c r="D15" s="55"/>
      <c r="E15" s="55"/>
      <c r="F15" s="115" t="s">
        <v>1298</v>
      </c>
      <c r="G15" s="115"/>
      <c r="H15" s="115"/>
      <c r="I15" s="115"/>
      <c r="J15" s="68"/>
      <c r="K15" s="49"/>
      <c r="L15" s="114"/>
      <c r="M15" s="114"/>
      <c r="N15" s="43"/>
      <c r="O15" s="44"/>
      <c r="T15" s="21">
        <v>11</v>
      </c>
      <c r="W15" s="22"/>
    </row>
    <row r="16" spans="1:23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T16" s="21">
        <v>12</v>
      </c>
    </row>
    <row r="17" spans="1:20" ht="16.5" customHeight="1" thickBot="1" x14ac:dyDescent="0.35">
      <c r="A17" s="56" t="s">
        <v>1264</v>
      </c>
      <c r="B17" s="57"/>
      <c r="C17" s="57"/>
      <c r="D17" s="100" t="str">
        <f>IFERROR(VLOOKUP(S6,Relação,4,0),"")</f>
        <v/>
      </c>
      <c r="E17" s="100"/>
      <c r="F17" s="100"/>
      <c r="G17" s="100"/>
      <c r="H17" s="100"/>
      <c r="I17" s="100"/>
      <c r="J17" s="100"/>
      <c r="K17" s="100"/>
      <c r="L17" s="100"/>
      <c r="M17" s="101"/>
      <c r="N17" s="58"/>
      <c r="O17" s="59"/>
      <c r="T17" s="21">
        <v>13</v>
      </c>
    </row>
    <row r="18" spans="1:20" ht="40.5" customHeight="1" thickTop="1" x14ac:dyDescent="0.3">
      <c r="A18" s="104" t="s">
        <v>1297</v>
      </c>
      <c r="B18" s="105"/>
      <c r="C18" s="105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58"/>
      <c r="O18" s="59"/>
      <c r="T18" s="21">
        <v>14</v>
      </c>
    </row>
    <row r="19" spans="1:20" ht="13.5" customHeigh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58"/>
      <c r="O19" s="59"/>
      <c r="T19" s="21">
        <v>15</v>
      </c>
    </row>
    <row r="20" spans="1:20" ht="16.5" customHeight="1" thickBot="1" x14ac:dyDescent="0.35">
      <c r="A20" s="42" t="s">
        <v>1265</v>
      </c>
      <c r="B20" s="43"/>
      <c r="C20" s="43"/>
      <c r="D20" s="43"/>
      <c r="E20" s="43"/>
      <c r="F20" s="100" t="str">
        <f>IFERROR(UPPER(VLOOKUP(S6,Relação,6,0)),"")</f>
        <v/>
      </c>
      <c r="G20" s="100"/>
      <c r="H20" s="100"/>
      <c r="I20" s="100"/>
      <c r="J20" s="100"/>
      <c r="K20" s="100"/>
      <c r="L20" s="100"/>
      <c r="M20" s="101"/>
      <c r="N20" s="58"/>
      <c r="O20" s="59"/>
    </row>
    <row r="21" spans="1:20" ht="16.5" customHeight="1" thickTop="1" x14ac:dyDescent="0.3">
      <c r="A21" s="42"/>
      <c r="B21" s="43"/>
      <c r="C21" s="43"/>
      <c r="D21" s="43"/>
      <c r="E21" s="43"/>
      <c r="F21" s="53"/>
      <c r="G21" s="53"/>
      <c r="H21" s="53"/>
      <c r="I21" s="53"/>
      <c r="J21" s="53"/>
      <c r="K21" s="53"/>
      <c r="L21" s="53"/>
      <c r="M21" s="53"/>
      <c r="N21" s="58"/>
      <c r="O21" s="59"/>
    </row>
    <row r="22" spans="1:20" ht="13.5" customHeight="1" x14ac:dyDescent="0.3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8"/>
      <c r="O22" s="59"/>
    </row>
    <row r="23" spans="1:20" ht="34.5" customHeight="1" thickBot="1" x14ac:dyDescent="0.3">
      <c r="A23" s="93" t="s">
        <v>1266</v>
      </c>
      <c r="B23" s="94"/>
      <c r="C23" s="25" t="str">
        <f>IFERROR(VLOOKUP(S6,Relação,7,0),"")</f>
        <v/>
      </c>
      <c r="D23" s="95" t="s">
        <v>1267</v>
      </c>
      <c r="E23" s="95"/>
      <c r="F23" s="95"/>
      <c r="G23" s="96" t="str">
        <f>IFERROR(UPPER(VLOOKUP(S6,Relação,8,0)),"")</f>
        <v/>
      </c>
      <c r="H23" s="96"/>
      <c r="I23" s="96"/>
      <c r="J23" s="96"/>
      <c r="K23" s="96"/>
      <c r="L23" s="96"/>
      <c r="M23" s="97"/>
      <c r="N23" s="43"/>
      <c r="O23" s="44"/>
      <c r="P23" s="24"/>
      <c r="Q23" s="24"/>
      <c r="R23" s="23"/>
    </row>
    <row r="24" spans="1:20" ht="15.75" thickTop="1" x14ac:dyDescent="0.25">
      <c r="A24" s="42"/>
      <c r="B24" s="43"/>
      <c r="C24" s="74"/>
      <c r="D24" s="43"/>
      <c r="E24" s="43"/>
      <c r="F24" s="43"/>
      <c r="G24" s="99" t="str">
        <f>IFERROR(VLOOKUP(C24,TABUOUD,2,0),"")</f>
        <v/>
      </c>
      <c r="H24" s="99"/>
      <c r="I24" s="99"/>
      <c r="J24" s="99"/>
      <c r="K24" s="99"/>
      <c r="L24" s="99"/>
      <c r="M24" s="99"/>
      <c r="N24" s="43"/>
      <c r="O24" s="44"/>
      <c r="P24" s="24"/>
      <c r="Q24" s="24"/>
      <c r="R24" s="23"/>
    </row>
    <row r="25" spans="1:20" ht="1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24"/>
      <c r="Q25" s="24"/>
      <c r="R25" s="23"/>
    </row>
    <row r="26" spans="1:20" ht="16.5" thickBot="1" x14ac:dyDescent="0.3">
      <c r="A26" s="42" t="s">
        <v>1275</v>
      </c>
      <c r="B26" s="43"/>
      <c r="C26" s="25" t="str">
        <f>IFERROR(VLOOKUP(S6,Relação,11,0),"")</f>
        <v/>
      </c>
      <c r="D26" s="95" t="s">
        <v>1276</v>
      </c>
      <c r="E26" s="95"/>
      <c r="F26" s="95"/>
      <c r="G26" s="25" t="str">
        <f>IFERROR(VLOOKUP(S6,Relação,12,0),"")</f>
        <v/>
      </c>
      <c r="H26" s="95" t="s">
        <v>1268</v>
      </c>
      <c r="I26" s="95"/>
      <c r="J26" s="106">
        <v>44501</v>
      </c>
      <c r="K26" s="107"/>
      <c r="L26" s="43"/>
      <c r="M26" s="43"/>
      <c r="N26" s="43"/>
      <c r="O26" s="44"/>
      <c r="P26" s="24"/>
      <c r="Q26" s="24"/>
      <c r="R26" s="23"/>
    </row>
    <row r="27" spans="1:20" ht="15.75" thickTop="1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24"/>
      <c r="Q27" s="24"/>
      <c r="R27" s="23"/>
    </row>
    <row r="28" spans="1:20" ht="13.5" customHeight="1" x14ac:dyDescent="0.2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98"/>
      <c r="M28" s="98"/>
      <c r="N28" s="98"/>
      <c r="O28" s="44"/>
      <c r="P28" s="24"/>
      <c r="Q28" s="24"/>
      <c r="R28" s="23"/>
    </row>
    <row r="29" spans="1:20" ht="13.5" customHeight="1" x14ac:dyDescent="0.2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98"/>
      <c r="M29" s="98"/>
      <c r="N29" s="98"/>
      <c r="O29" s="44"/>
      <c r="P29" s="24"/>
      <c r="Q29" s="24"/>
      <c r="R29" s="23"/>
    </row>
    <row r="30" spans="1:20" ht="16.5" customHeight="1" thickBot="1" x14ac:dyDescent="0.3">
      <c r="A30" s="89" t="s">
        <v>1269</v>
      </c>
      <c r="B30" s="90"/>
      <c r="C30" s="90"/>
      <c r="D30" s="90"/>
      <c r="E30" s="90"/>
      <c r="F30" s="90"/>
      <c r="G30" s="91"/>
      <c r="H30" s="91"/>
      <c r="I30" s="91"/>
      <c r="J30" s="91"/>
      <c r="K30" s="92"/>
      <c r="L30" s="43"/>
      <c r="M30" s="43"/>
      <c r="N30" s="43"/>
      <c r="O30" s="44"/>
      <c r="P30" s="24"/>
      <c r="Q30" s="24"/>
      <c r="R30" s="23"/>
    </row>
    <row r="31" spans="1:20" ht="16.5" customHeight="1" thickTop="1" x14ac:dyDescent="0.25">
      <c r="A31" s="65"/>
      <c r="B31" s="66"/>
      <c r="C31" s="66"/>
      <c r="D31" s="66"/>
      <c r="E31" s="66"/>
      <c r="F31" s="66"/>
      <c r="G31" s="67"/>
      <c r="H31" s="67"/>
      <c r="I31" s="67"/>
      <c r="J31" s="67"/>
      <c r="K31" s="67"/>
      <c r="L31" s="43"/>
      <c r="M31" s="43"/>
      <c r="N31" s="43"/>
      <c r="O31" s="44"/>
      <c r="P31" s="24"/>
      <c r="Q31" s="24"/>
      <c r="R31" s="23"/>
    </row>
    <row r="32" spans="1:20" ht="16.5" customHeight="1" x14ac:dyDescent="0.25">
      <c r="A32" s="65"/>
      <c r="B32" s="66"/>
      <c r="C32" s="66"/>
      <c r="D32" s="66"/>
      <c r="E32" s="66"/>
      <c r="F32" s="66"/>
      <c r="G32" s="67"/>
      <c r="H32" s="67"/>
      <c r="I32" s="67"/>
      <c r="J32" s="67"/>
      <c r="K32" s="67"/>
      <c r="L32" s="43"/>
      <c r="M32" s="43"/>
      <c r="N32" s="43"/>
      <c r="O32" s="44"/>
      <c r="P32" s="24"/>
      <c r="Q32" s="24"/>
      <c r="R32" s="23"/>
    </row>
    <row r="33" spans="1:18" ht="16.5" thickBot="1" x14ac:dyDescent="0.3">
      <c r="A33" s="42" t="s">
        <v>1273</v>
      </c>
      <c r="B33" s="130">
        <f ca="1">TODAY()</f>
        <v>45747</v>
      </c>
      <c r="C33" s="131"/>
      <c r="D33" s="61"/>
      <c r="E33" s="61"/>
      <c r="F33" s="61"/>
      <c r="G33" s="61"/>
      <c r="H33" s="61"/>
      <c r="I33" s="61"/>
      <c r="J33" s="61"/>
      <c r="K33" s="61"/>
      <c r="L33" s="43"/>
      <c r="M33" s="43"/>
      <c r="N33" s="43"/>
      <c r="O33" s="44"/>
      <c r="P33" s="24"/>
      <c r="Q33" s="24"/>
      <c r="R33" s="23"/>
    </row>
    <row r="34" spans="1:18" ht="16.5" customHeight="1" thickTop="1" x14ac:dyDescent="0.25">
      <c r="A34" s="65"/>
      <c r="B34" s="66"/>
      <c r="C34" s="66"/>
      <c r="D34" s="66"/>
      <c r="E34" s="66"/>
      <c r="F34" s="66"/>
      <c r="G34" s="67"/>
      <c r="H34" s="67"/>
      <c r="I34" s="67"/>
      <c r="J34" s="67"/>
      <c r="K34" s="67"/>
      <c r="L34" s="43"/>
      <c r="M34" s="61"/>
      <c r="N34" s="61"/>
      <c r="O34" s="60"/>
      <c r="P34" s="24"/>
      <c r="Q34" s="24"/>
      <c r="R34" s="23"/>
    </row>
    <row r="35" spans="1:18" ht="15" x14ac:dyDescent="0.2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61"/>
      <c r="N35" s="61"/>
      <c r="O35" s="60"/>
      <c r="P35" s="24"/>
      <c r="Q35" s="24"/>
      <c r="R35" s="23"/>
    </row>
    <row r="36" spans="1:18" ht="16.5" customHeight="1" thickBot="1" x14ac:dyDescent="0.3">
      <c r="A36" s="132" t="s">
        <v>1270</v>
      </c>
      <c r="B36" s="133"/>
      <c r="C36" s="133"/>
      <c r="D36" s="100" t="str">
        <f>IFERROR(IF(C24&lt;&gt;"",CONCATENATE(VLOOKUP(C24,TABUOUD,3,0)," - ",VLOOKUP(C24,TABUOUD,4,0)),CONCATENATE(VLOOKUP(C23,TABUOUD,3,0)," - ",VLOOKUP(C23,TABUOUD,4,0))),"")</f>
        <v/>
      </c>
      <c r="E36" s="100"/>
      <c r="F36" s="100"/>
      <c r="G36" s="100"/>
      <c r="H36" s="100"/>
      <c r="I36" s="100"/>
      <c r="J36" s="100"/>
      <c r="K36" s="101"/>
      <c r="L36" s="43"/>
      <c r="M36" s="61"/>
      <c r="N36" s="61"/>
      <c r="O36" s="60"/>
      <c r="P36" s="24"/>
      <c r="Q36" s="24"/>
      <c r="R36" s="23"/>
    </row>
    <row r="37" spans="1:18" ht="15.75" thickTop="1" x14ac:dyDescent="0.25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61"/>
      <c r="N37" s="61"/>
      <c r="O37" s="60"/>
      <c r="R37" s="23"/>
    </row>
    <row r="38" spans="1:18" ht="32.25" customHeight="1" thickBot="1" x14ac:dyDescent="0.3">
      <c r="A38" s="93" t="s">
        <v>1271</v>
      </c>
      <c r="B38" s="94"/>
      <c r="C38" s="94"/>
      <c r="D38" s="134" t="str">
        <f>IFERROR(IF(C24&lt;&gt;"",UPPER(CONCATENATE(VLOOKUP(C24,TABUOUD,5,0)," - ",VLOOKUP(C24,TABUOUD,6,0))),UPPER(CONCATENATE(VLOOKUP(C23,TABUOUD,5,0)," - ",VLOOKUP(S6,Relação,10,0)))),"")</f>
        <v/>
      </c>
      <c r="E38" s="135"/>
      <c r="F38" s="135"/>
      <c r="G38" s="135"/>
      <c r="H38" s="135"/>
      <c r="I38" s="135"/>
      <c r="J38" s="135"/>
      <c r="K38" s="136"/>
      <c r="L38" s="43"/>
      <c r="M38" s="61"/>
      <c r="N38" s="61"/>
      <c r="O38" s="60"/>
      <c r="R38" s="23"/>
    </row>
    <row r="39" spans="1:18" ht="13.5" thickTop="1" x14ac:dyDescent="0.2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</row>
    <row r="40" spans="1:18" ht="15" customHeight="1" x14ac:dyDescent="0.2">
      <c r="A40" s="42"/>
      <c r="B40" s="43"/>
      <c r="C40" s="43"/>
      <c r="D40" s="137" t="s">
        <v>1368</v>
      </c>
      <c r="E40" s="137"/>
      <c r="F40" s="137" t="s">
        <v>1369</v>
      </c>
      <c r="G40" s="137"/>
      <c r="H40" s="45"/>
      <c r="I40" s="43"/>
      <c r="J40" s="43"/>
      <c r="K40" s="43"/>
      <c r="L40" s="43"/>
      <c r="M40" s="43"/>
      <c r="N40" s="43"/>
      <c r="O40" s="44"/>
    </row>
    <row r="41" spans="1:18" ht="16.5" thickBot="1" x14ac:dyDescent="0.3">
      <c r="A41" s="42" t="s">
        <v>1366</v>
      </c>
      <c r="B41" s="43"/>
      <c r="C41" s="43"/>
      <c r="D41" s="129"/>
      <c r="E41" s="128"/>
      <c r="F41" s="127"/>
      <c r="G41" s="128"/>
      <c r="H41" s="43"/>
      <c r="I41" s="43"/>
      <c r="J41" s="43"/>
      <c r="K41" s="43"/>
      <c r="L41" s="43"/>
      <c r="M41" s="43"/>
      <c r="N41" s="43"/>
      <c r="O41" s="44"/>
    </row>
    <row r="42" spans="1:18" ht="13.5" thickTop="1" x14ac:dyDescent="0.2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</row>
    <row r="43" spans="1:18" x14ac:dyDescent="0.2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4"/>
    </row>
    <row r="44" spans="1:18" x14ac:dyDescent="0.2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</row>
    <row r="45" spans="1:18" ht="13.5" thickBot="1" x14ac:dyDescent="0.25">
      <c r="A45" s="64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3"/>
    </row>
    <row r="46" spans="1:18" ht="13.5" hidden="1" thickTop="1" x14ac:dyDescent="0.2"/>
  </sheetData>
  <sheetProtection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 xr:uid="{00000000-0002-0000-0000-000000000000}">
      <formula1>"01,02,03,04,05,06,07,08,09,10,11,12,13,14"</formula1>
    </dataValidation>
    <dataValidation type="list" allowBlank="1" showInputMessage="1" showErrorMessage="1" sqref="J14" xr:uid="{00000000-0002-0000-0000-000001000000}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41"/>
  <sheetViews>
    <sheetView showGridLines="0" view="pageBreakPreview" topLeftCell="A8" zoomScale="145" zoomScaleNormal="145" zoomScaleSheetLayoutView="145" workbookViewId="0">
      <selection activeCell="J21" sqref="J21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3" ht="16.5" customHeight="1" x14ac:dyDescent="0.3">
      <c r="A1" s="193"/>
      <c r="B1" s="193"/>
      <c r="C1" s="193"/>
      <c r="D1" s="195" t="s">
        <v>0</v>
      </c>
      <c r="E1" s="195"/>
      <c r="F1" s="195"/>
      <c r="G1" s="195"/>
      <c r="H1" s="195"/>
      <c r="I1" s="195"/>
      <c r="J1" s="195"/>
      <c r="K1" s="195"/>
      <c r="L1" s="41" t="s">
        <v>1370</v>
      </c>
    </row>
    <row r="2" spans="1:13" ht="18" customHeight="1" x14ac:dyDescent="0.4">
      <c r="A2" s="193"/>
      <c r="B2" s="193"/>
      <c r="C2" s="193"/>
      <c r="D2" s="194" t="s">
        <v>1</v>
      </c>
      <c r="E2" s="194"/>
      <c r="F2" s="194"/>
      <c r="G2" s="194"/>
      <c r="H2" s="194"/>
      <c r="I2" s="194"/>
      <c r="J2" s="194"/>
      <c r="K2" s="194"/>
      <c r="L2" s="179" t="str">
        <f>CONCATENATE('TELA INICIAL'!D41,"/",'TELA INICIAL'!F41)</f>
        <v>/</v>
      </c>
    </row>
    <row r="3" spans="1:13" ht="15" customHeight="1" x14ac:dyDescent="0.3">
      <c r="A3" s="193"/>
      <c r="B3" s="193"/>
      <c r="C3" s="193"/>
      <c r="D3" s="1" t="s">
        <v>2</v>
      </c>
      <c r="E3" s="180" t="str">
        <f>'TELA INICIAL'!D36</f>
        <v/>
      </c>
      <c r="F3" s="181"/>
      <c r="G3" s="181"/>
      <c r="H3" s="181"/>
      <c r="I3" s="181"/>
      <c r="J3" s="181"/>
      <c r="K3" s="182"/>
      <c r="L3" s="179"/>
    </row>
    <row r="4" spans="1:13" ht="29.25" customHeight="1" x14ac:dyDescent="0.25">
      <c r="A4" s="193"/>
      <c r="B4" s="193"/>
      <c r="C4" s="193"/>
      <c r="D4" s="2" t="s">
        <v>3</v>
      </c>
      <c r="E4" s="183" t="str">
        <f>'TELA INICIAL'!D38</f>
        <v/>
      </c>
      <c r="F4" s="183"/>
      <c r="G4" s="183"/>
      <c r="H4" s="183"/>
      <c r="I4" s="183"/>
      <c r="J4" s="183"/>
      <c r="K4" s="184"/>
      <c r="L4" s="179"/>
    </row>
    <row r="5" spans="1:13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20.100000000000001" customHeight="1" x14ac:dyDescent="0.25">
      <c r="A6" s="187" t="s">
        <v>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9"/>
    </row>
    <row r="7" spans="1:13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ht="123.75" customHeight="1" x14ac:dyDescent="0.25">
      <c r="A8" s="190" t="s">
        <v>1429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2"/>
      <c r="M8" s="32"/>
    </row>
    <row r="9" spans="1:13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16.5" customHeight="1" x14ac:dyDescent="0.3">
      <c r="A10" s="168" t="s">
        <v>5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</row>
    <row r="11" spans="1:13" ht="20.100000000000001" customHeight="1" x14ac:dyDescent="0.25">
      <c r="A11" s="6" t="s">
        <v>1252</v>
      </c>
      <c r="B11" s="162" t="str">
        <f>IF('TELA INICIAL'!L15="",'TELA INICIAL'!L14,'TELA INICIAL'!L15)</f>
        <v/>
      </c>
      <c r="C11" s="162"/>
      <c r="D11" s="162"/>
      <c r="E11" s="162"/>
      <c r="F11" s="163"/>
      <c r="G11" s="6" t="s">
        <v>1253</v>
      </c>
      <c r="H11" s="163" t="str">
        <f>CONCATENATE('TELA INICIAL'!F14,"/",IF('TELA INICIAL'!J15="",'TELA INICIAL'!J14,'TELA INICIAL'!J15))</f>
        <v>/</v>
      </c>
      <c r="I11" s="167"/>
      <c r="J11" s="167"/>
      <c r="K11" s="167"/>
      <c r="L11" s="167"/>
    </row>
    <row r="12" spans="1:13" ht="20.100000000000001" customHeight="1" x14ac:dyDescent="0.25">
      <c r="A12" s="151" t="s">
        <v>1254</v>
      </c>
      <c r="B12" s="152"/>
      <c r="C12" s="162" t="str">
        <f>IF('TELA INICIAL'!D18="",'TELA INICIAL'!D17,'TELA INICIAL'!D18)</f>
        <v/>
      </c>
      <c r="D12" s="162"/>
      <c r="E12" s="162"/>
      <c r="F12" s="162"/>
      <c r="G12" s="162"/>
      <c r="H12" s="162"/>
      <c r="I12" s="162"/>
      <c r="J12" s="162"/>
      <c r="K12" s="162"/>
      <c r="L12" s="163"/>
    </row>
    <row r="13" spans="1:13" ht="20.100000000000001" customHeight="1" x14ac:dyDescent="0.25">
      <c r="A13" s="149" t="s">
        <v>6</v>
      </c>
      <c r="B13" s="150"/>
      <c r="C13" s="150"/>
      <c r="D13" s="150"/>
      <c r="E13" s="150"/>
      <c r="F13" s="150"/>
      <c r="G13" s="185" t="str">
        <f>'TELA INICIAL'!F20</f>
        <v/>
      </c>
      <c r="H13" s="185"/>
      <c r="I13" s="185"/>
      <c r="J13" s="185"/>
      <c r="K13" s="185"/>
      <c r="L13" s="186"/>
    </row>
    <row r="14" spans="1:13" ht="27.75" customHeight="1" x14ac:dyDescent="0.25">
      <c r="A14" s="151" t="s">
        <v>7</v>
      </c>
      <c r="B14" s="152"/>
      <c r="C14" s="152"/>
      <c r="D14" s="162" t="str">
        <f>IF('TELA INICIAL'!C24="",'TELA INICIAL'!C23,'TELA INICIAL'!C24)</f>
        <v/>
      </c>
      <c r="E14" s="163"/>
      <c r="F14" s="143" t="s">
        <v>8</v>
      </c>
      <c r="G14" s="144"/>
      <c r="H14" s="145" t="str">
        <f>IF('TELA INICIAL'!C24="",'TELA INICIAL'!G23,'TELA INICIAL'!G24)</f>
        <v/>
      </c>
      <c r="I14" s="145"/>
      <c r="J14" s="145"/>
      <c r="K14" s="145"/>
      <c r="L14" s="146"/>
    </row>
    <row r="15" spans="1:13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3" ht="16.5" customHeight="1" x14ac:dyDescent="0.25">
      <c r="A16" s="166" t="s">
        <v>9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</row>
    <row r="17" spans="1:12" x14ac:dyDescent="0.25">
      <c r="A17" s="153" t="s">
        <v>10</v>
      </c>
      <c r="B17" s="154"/>
      <c r="C17" s="154"/>
      <c r="D17" s="155"/>
      <c r="E17" s="142" t="s">
        <v>1258</v>
      </c>
      <c r="F17" s="142"/>
      <c r="G17" s="142"/>
      <c r="H17" s="142"/>
      <c r="I17" s="142" t="s">
        <v>11</v>
      </c>
      <c r="J17" s="142"/>
      <c r="K17" s="142"/>
      <c r="L17" s="142"/>
    </row>
    <row r="18" spans="1:12" ht="15.75" customHeight="1" x14ac:dyDescent="0.25">
      <c r="A18" s="156"/>
      <c r="B18" s="157"/>
      <c r="C18" s="157"/>
      <c r="D18" s="158"/>
      <c r="E18" s="142" t="s">
        <v>12</v>
      </c>
      <c r="F18" s="142"/>
      <c r="G18" s="142" t="s">
        <v>14</v>
      </c>
      <c r="H18" s="142"/>
      <c r="I18" s="142" t="s">
        <v>12</v>
      </c>
      <c r="J18" s="142"/>
      <c r="K18" s="142" t="s">
        <v>13</v>
      </c>
      <c r="L18" s="142"/>
    </row>
    <row r="19" spans="1:12" x14ac:dyDescent="0.25">
      <c r="A19" s="159"/>
      <c r="B19" s="160"/>
      <c r="C19" s="160"/>
      <c r="D19" s="161"/>
      <c r="E19" s="142"/>
      <c r="F19" s="142"/>
      <c r="G19" s="142"/>
      <c r="H19" s="142"/>
      <c r="I19" s="142"/>
      <c r="J19" s="142"/>
      <c r="K19" s="142"/>
      <c r="L19" s="142"/>
    </row>
    <row r="20" spans="1:12" ht="18.75" x14ac:dyDescent="0.4">
      <c r="A20" s="140">
        <f>'TELA INICIAL'!J26</f>
        <v>44501</v>
      </c>
      <c r="B20" s="141"/>
      <c r="C20" s="141"/>
      <c r="D20" s="141"/>
      <c r="E20" s="172" t="str">
        <f>'TELA INICIAL'!C26</f>
        <v/>
      </c>
      <c r="F20" s="172"/>
      <c r="G20" s="172" t="str">
        <f>'TELA INICIAL'!G26</f>
        <v/>
      </c>
      <c r="H20" s="172"/>
      <c r="I20" s="172"/>
      <c r="J20" s="172"/>
      <c r="K20" s="172"/>
      <c r="L20" s="172"/>
    </row>
    <row r="21" spans="1:12" ht="17.25" customHeight="1" x14ac:dyDescent="0.25">
      <c r="A21" s="148" t="s">
        <v>4602</v>
      </c>
      <c r="B21" s="148"/>
      <c r="C21" s="148"/>
      <c r="D21" s="148"/>
      <c r="E21" s="148"/>
      <c r="F21" s="148"/>
      <c r="G21" s="148"/>
      <c r="H21" s="33" t="s">
        <v>1257</v>
      </c>
      <c r="I21" s="34"/>
      <c r="J21" s="34"/>
      <c r="K21" s="175"/>
      <c r="L21" s="176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69" t="s">
        <v>15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1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38" t="s">
        <v>1255</v>
      </c>
      <c r="B25" s="139"/>
      <c r="C25" s="177">
        <f>'TELA INICIAL'!G30</f>
        <v>0</v>
      </c>
      <c r="D25" s="177"/>
      <c r="E25" s="177"/>
      <c r="F25" s="177"/>
      <c r="G25" s="177"/>
      <c r="H25" s="177"/>
      <c r="I25" s="177"/>
      <c r="J25" s="177"/>
      <c r="K25" s="177"/>
      <c r="L25" s="11"/>
    </row>
    <row r="26" spans="1:12" ht="15" customHeight="1" x14ac:dyDescent="0.25">
      <c r="A26" s="12"/>
      <c r="B26" s="13"/>
      <c r="C26" s="13"/>
      <c r="D26" s="4"/>
      <c r="E26" s="4"/>
      <c r="F26" s="4"/>
      <c r="G26" s="4"/>
      <c r="H26" s="4"/>
      <c r="I26" s="4"/>
      <c r="J26" s="4"/>
      <c r="K26" s="4"/>
      <c r="L26" s="11"/>
    </row>
    <row r="27" spans="1:12" ht="15" customHeight="1" x14ac:dyDescent="0.25">
      <c r="A27" s="138" t="s">
        <v>1256</v>
      </c>
      <c r="B27" s="139"/>
      <c r="C27" s="147">
        <f ca="1">'TELA INICIAL'!B33</f>
        <v>45747</v>
      </c>
      <c r="D27" s="147"/>
      <c r="E27" s="147"/>
      <c r="F27" s="4"/>
      <c r="G27" s="4"/>
      <c r="H27" s="4"/>
      <c r="I27" s="4"/>
      <c r="J27" s="4"/>
      <c r="K27" s="4"/>
      <c r="L27" s="11"/>
    </row>
    <row r="28" spans="1:12" ht="13.5" customHeight="1" x14ac:dyDescent="0.25">
      <c r="A28" s="8"/>
      <c r="B28" s="9"/>
      <c r="C28" s="9"/>
      <c r="D28" s="4"/>
      <c r="E28" s="4"/>
      <c r="F28" s="4"/>
      <c r="G28" s="4"/>
      <c r="H28" s="4"/>
      <c r="I28" s="4"/>
      <c r="J28" s="4"/>
      <c r="K28" s="4"/>
      <c r="L28" s="11"/>
    </row>
    <row r="29" spans="1:12" x14ac:dyDescent="0.25">
      <c r="A29" s="8"/>
      <c r="B29" s="9"/>
      <c r="C29" s="9"/>
      <c r="D29" s="4"/>
      <c r="E29" s="4"/>
      <c r="F29" s="4"/>
      <c r="G29" s="4"/>
      <c r="H29" s="4"/>
      <c r="I29" s="4"/>
      <c r="J29" s="4"/>
      <c r="K29" s="4"/>
      <c r="L29" s="11"/>
    </row>
    <row r="30" spans="1:12" ht="12.75" customHeight="1" x14ac:dyDescent="0.25">
      <c r="A30" s="14"/>
      <c r="B30" s="15"/>
      <c r="C30" s="15"/>
      <c r="D30" s="4"/>
      <c r="E30" s="4"/>
      <c r="F30" s="4"/>
      <c r="G30" s="4"/>
      <c r="H30" s="4"/>
      <c r="I30" s="4"/>
      <c r="J30" s="4"/>
      <c r="K30" s="4"/>
      <c r="L30" s="11"/>
    </row>
    <row r="31" spans="1:12" x14ac:dyDescent="0.25">
      <c r="A31" s="16"/>
      <c r="B31" s="17"/>
      <c r="C31" s="17"/>
      <c r="D31" s="17"/>
      <c r="E31" s="17"/>
      <c r="F31" s="17"/>
      <c r="G31" s="17"/>
      <c r="H31" s="164" t="s">
        <v>16</v>
      </c>
      <c r="I31" s="164"/>
      <c r="J31" s="164"/>
      <c r="K31" s="164"/>
      <c r="L31" s="165"/>
    </row>
    <row r="32" spans="1:12" ht="9.9499999999999993" customHeight="1" x14ac:dyDescent="0.25">
      <c r="A32" s="1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69" t="s">
        <v>17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1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173" t="s">
        <v>18</v>
      </c>
      <c r="B35" s="174"/>
      <c r="C35" s="174"/>
      <c r="D35" s="174"/>
      <c r="E35" s="174"/>
      <c r="F35" s="4"/>
      <c r="G35" s="4"/>
      <c r="H35" s="4"/>
      <c r="I35" s="4"/>
      <c r="J35" s="4"/>
      <c r="K35" s="4"/>
      <c r="L35" s="11"/>
    </row>
    <row r="36" spans="1:12" x14ac:dyDescent="0.25">
      <c r="A36" s="8"/>
      <c r="B36" s="9"/>
      <c r="C36" s="9"/>
      <c r="D36" s="4"/>
      <c r="E36" s="4"/>
      <c r="F36" s="4"/>
      <c r="G36" s="4"/>
      <c r="H36" s="4"/>
      <c r="I36" s="4"/>
      <c r="J36" s="4"/>
      <c r="K36" s="4"/>
      <c r="L36" s="11"/>
    </row>
    <row r="37" spans="1:12" ht="15" customHeight="1" x14ac:dyDescent="0.25">
      <c r="A37" s="138" t="s">
        <v>1256</v>
      </c>
      <c r="B37" s="139"/>
      <c r="C37" s="178" t="s">
        <v>19</v>
      </c>
      <c r="D37" s="178"/>
      <c r="E37" s="178"/>
      <c r="F37" s="178"/>
      <c r="G37" s="4"/>
      <c r="H37" s="4"/>
      <c r="I37" s="4"/>
      <c r="J37" s="4"/>
      <c r="K37" s="4"/>
      <c r="L37" s="11"/>
    </row>
    <row r="38" spans="1:12" x14ac:dyDescent="0.25">
      <c r="A38" s="8"/>
      <c r="B38" s="9"/>
      <c r="C38" s="9"/>
      <c r="D38" s="19"/>
      <c r="E38" s="4"/>
      <c r="F38" s="4"/>
      <c r="G38" s="4"/>
      <c r="H38" s="4"/>
      <c r="I38" s="4"/>
      <c r="J38" s="4"/>
      <c r="K38" s="4"/>
      <c r="L38" s="11"/>
    </row>
    <row r="39" spans="1:12" ht="15.75" customHeight="1" x14ac:dyDescent="0.25">
      <c r="A39" s="14"/>
      <c r="B39" s="15"/>
      <c r="C39" s="15"/>
      <c r="D39" s="4"/>
      <c r="E39" s="4"/>
      <c r="F39" s="4"/>
      <c r="G39" s="4"/>
      <c r="H39" s="4"/>
      <c r="I39" s="4"/>
      <c r="J39" s="4"/>
      <c r="K39" s="4"/>
      <c r="L39" s="11"/>
    </row>
    <row r="40" spans="1:12" x14ac:dyDescent="0.25">
      <c r="A40" s="16"/>
      <c r="B40" s="17"/>
      <c r="C40" s="17"/>
      <c r="D40" s="17"/>
      <c r="E40" s="17"/>
      <c r="F40" s="17"/>
      <c r="G40" s="17"/>
      <c r="H40" s="164" t="s">
        <v>16</v>
      </c>
      <c r="I40" s="164"/>
      <c r="J40" s="164"/>
      <c r="K40" s="164"/>
      <c r="L40" s="165"/>
    </row>
    <row r="41" spans="1:12" ht="12.75" customHeight="1" x14ac:dyDescent="0.25">
      <c r="A41" s="20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sheetProtection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L1752"/>
  <sheetViews>
    <sheetView showGridLines="0" topLeftCell="B1" zoomScale="85" zoomScaleNormal="85" zoomScaleSheetLayoutView="112" workbookViewId="0">
      <pane ySplit="1" topLeftCell="A2" activePane="bottomLeft" state="frozen"/>
      <selection activeCell="A2" sqref="A2"/>
      <selection pane="bottomLeft" activeCell="J1" sqref="J1"/>
    </sheetView>
  </sheetViews>
  <sheetFormatPr defaultRowHeight="15" customHeight="1" x14ac:dyDescent="0.25"/>
  <cols>
    <col min="1" max="1" width="11.7109375" hidden="1" customWidth="1"/>
    <col min="2" max="2" width="9.7109375" bestFit="1" customWidth="1"/>
    <col min="3" max="3" width="9.5703125" bestFit="1" customWidth="1"/>
    <col min="4" max="4" width="37" bestFit="1" customWidth="1"/>
    <col min="5" max="5" width="12.85546875" bestFit="1" customWidth="1"/>
    <col min="6" max="6" width="37.85546875" bestFit="1" customWidth="1"/>
    <col min="7" max="7" width="22.7109375" hidden="1" customWidth="1"/>
    <col min="8" max="8" width="61.7109375" hidden="1" customWidth="1"/>
    <col min="9" max="9" width="20.85546875" hidden="1" customWidth="1"/>
    <col min="10" max="10" width="70" bestFit="1" customWidth="1"/>
    <col min="11" max="11" width="8.7109375" bestFit="1" customWidth="1"/>
    <col min="12" max="12" width="11.5703125" bestFit="1" customWidth="1"/>
  </cols>
  <sheetData>
    <row r="1" spans="1:12" ht="15" customHeight="1" x14ac:dyDescent="0.25">
      <c r="A1" s="79" t="s">
        <v>1367</v>
      </c>
      <c r="B1" s="80" t="s">
        <v>1277</v>
      </c>
      <c r="C1" s="81" t="s">
        <v>1278</v>
      </c>
      <c r="D1" s="82" t="s">
        <v>1279</v>
      </c>
      <c r="E1" s="80" t="s">
        <v>1280</v>
      </c>
      <c r="F1" s="80" t="s">
        <v>1284</v>
      </c>
      <c r="G1" s="83" t="s">
        <v>1372</v>
      </c>
      <c r="H1" s="84" t="s">
        <v>1282</v>
      </c>
      <c r="I1" s="83" t="s">
        <v>1283</v>
      </c>
      <c r="J1" s="80" t="s">
        <v>1296</v>
      </c>
      <c r="K1" s="85" t="s">
        <v>12</v>
      </c>
      <c r="L1" s="85" t="s">
        <v>14</v>
      </c>
    </row>
    <row r="2" spans="1:12" s="31" customFormat="1" ht="15" customHeight="1" x14ac:dyDescent="0.25">
      <c r="A2" s="86" t="str">
        <f t="shared" ref="A2:A65" si="0">CONCATENATE(B2,C2)</f>
        <v>95396691</v>
      </c>
      <c r="B2" s="87">
        <v>9539669</v>
      </c>
      <c r="C2" s="87">
        <v>1</v>
      </c>
      <c r="D2" s="87" t="s">
        <v>1554</v>
      </c>
      <c r="E2" s="87" t="s">
        <v>1555</v>
      </c>
      <c r="F2" s="87" t="s">
        <v>1447</v>
      </c>
      <c r="G2" s="88">
        <v>6545</v>
      </c>
      <c r="H2" s="88" t="s">
        <v>545</v>
      </c>
      <c r="I2" s="88">
        <v>145</v>
      </c>
      <c r="J2" s="87" t="s">
        <v>545</v>
      </c>
      <c r="K2" s="87" t="s">
        <v>1378</v>
      </c>
      <c r="L2" s="87" t="s">
        <v>1381</v>
      </c>
    </row>
    <row r="3" spans="1:12" s="31" customFormat="1" ht="15" customHeight="1" x14ac:dyDescent="0.25">
      <c r="A3" s="86" t="str">
        <f t="shared" si="0"/>
        <v>93178432</v>
      </c>
      <c r="B3" s="87">
        <v>9317843</v>
      </c>
      <c r="C3" s="87">
        <v>2</v>
      </c>
      <c r="D3" s="87" t="s">
        <v>1900</v>
      </c>
      <c r="E3" s="87" t="s">
        <v>1901</v>
      </c>
      <c r="F3" s="87" t="s">
        <v>1438</v>
      </c>
      <c r="G3" s="88">
        <v>6545</v>
      </c>
      <c r="H3" s="88" t="s">
        <v>545</v>
      </c>
      <c r="I3" s="88">
        <v>145</v>
      </c>
      <c r="J3" s="87" t="s">
        <v>545</v>
      </c>
      <c r="K3" s="87" t="s">
        <v>1379</v>
      </c>
      <c r="L3" s="87" t="s">
        <v>1380</v>
      </c>
    </row>
    <row r="4" spans="1:12" s="31" customFormat="1" ht="15" customHeight="1" x14ac:dyDescent="0.25">
      <c r="A4" s="86" t="str">
        <f t="shared" si="0"/>
        <v>95860763</v>
      </c>
      <c r="B4" s="87">
        <v>9586076</v>
      </c>
      <c r="C4" s="87">
        <v>3</v>
      </c>
      <c r="D4" s="87" t="s">
        <v>1938</v>
      </c>
      <c r="E4" s="87" t="s">
        <v>1939</v>
      </c>
      <c r="F4" s="87" t="s">
        <v>1447</v>
      </c>
      <c r="G4" s="88">
        <v>6545</v>
      </c>
      <c r="H4" s="88" t="s">
        <v>545</v>
      </c>
      <c r="I4" s="88">
        <v>145</v>
      </c>
      <c r="J4" s="87" t="s">
        <v>545</v>
      </c>
      <c r="K4" s="87" t="s">
        <v>1376</v>
      </c>
      <c r="L4" s="87" t="s">
        <v>1377</v>
      </c>
    </row>
    <row r="5" spans="1:12" s="31" customFormat="1" ht="15" customHeight="1" x14ac:dyDescent="0.25">
      <c r="A5" s="86" t="str">
        <f t="shared" si="0"/>
        <v>129725991</v>
      </c>
      <c r="B5" s="87">
        <v>12972599</v>
      </c>
      <c r="C5" s="87">
        <v>1</v>
      </c>
      <c r="D5" s="87" t="s">
        <v>2881</v>
      </c>
      <c r="E5" s="87" t="s">
        <v>2882</v>
      </c>
      <c r="F5" s="87" t="s">
        <v>1447</v>
      </c>
      <c r="G5" s="88">
        <v>6545</v>
      </c>
      <c r="H5" s="88" t="s">
        <v>545</v>
      </c>
      <c r="I5" s="88">
        <v>145</v>
      </c>
      <c r="J5" s="87" t="s">
        <v>545</v>
      </c>
      <c r="K5" s="87" t="s">
        <v>1376</v>
      </c>
      <c r="L5" s="87" t="s">
        <v>1377</v>
      </c>
    </row>
    <row r="6" spans="1:12" s="31" customFormat="1" ht="15" customHeight="1" x14ac:dyDescent="0.25">
      <c r="A6" s="86" t="str">
        <f t="shared" si="0"/>
        <v>89774221</v>
      </c>
      <c r="B6" s="87">
        <v>8977422</v>
      </c>
      <c r="C6" s="87">
        <v>1</v>
      </c>
      <c r="D6" s="87" t="s">
        <v>3027</v>
      </c>
      <c r="E6" s="87" t="s">
        <v>3028</v>
      </c>
      <c r="F6" s="87" t="s">
        <v>1447</v>
      </c>
      <c r="G6" s="88">
        <v>6545</v>
      </c>
      <c r="H6" s="88" t="s">
        <v>545</v>
      </c>
      <c r="I6" s="88">
        <v>145</v>
      </c>
      <c r="J6" s="87" t="s">
        <v>545</v>
      </c>
      <c r="K6" s="87" t="s">
        <v>1378</v>
      </c>
      <c r="L6" s="87" t="s">
        <v>1381</v>
      </c>
    </row>
    <row r="7" spans="1:12" s="31" customFormat="1" ht="15" customHeight="1" x14ac:dyDescent="0.25">
      <c r="A7" s="86" t="str">
        <f t="shared" si="0"/>
        <v>78609241</v>
      </c>
      <c r="B7" s="87">
        <v>7860924</v>
      </c>
      <c r="C7" s="87">
        <v>1</v>
      </c>
      <c r="D7" s="87" t="s">
        <v>4293</v>
      </c>
      <c r="E7" s="87" t="s">
        <v>4294</v>
      </c>
      <c r="F7" s="87" t="s">
        <v>1447</v>
      </c>
      <c r="G7" s="88">
        <v>6545</v>
      </c>
      <c r="H7" s="88" t="s">
        <v>545</v>
      </c>
      <c r="I7" s="88">
        <v>145</v>
      </c>
      <c r="J7" s="87" t="s">
        <v>545</v>
      </c>
      <c r="K7" s="87" t="s">
        <v>1381</v>
      </c>
      <c r="L7" s="87" t="s">
        <v>1382</v>
      </c>
    </row>
    <row r="8" spans="1:12" s="31" customFormat="1" ht="15" customHeight="1" x14ac:dyDescent="0.25">
      <c r="A8" s="86" t="str">
        <f t="shared" si="0"/>
        <v>72575452</v>
      </c>
      <c r="B8" s="87">
        <v>7257545</v>
      </c>
      <c r="C8" s="87">
        <v>2</v>
      </c>
      <c r="D8" s="87" t="s">
        <v>4434</v>
      </c>
      <c r="E8" s="87" t="s">
        <v>4435</v>
      </c>
      <c r="F8" s="87" t="s">
        <v>1438</v>
      </c>
      <c r="G8" s="88">
        <v>6545</v>
      </c>
      <c r="H8" s="88" t="s">
        <v>545</v>
      </c>
      <c r="I8" s="88">
        <v>145</v>
      </c>
      <c r="J8" s="87" t="s">
        <v>545</v>
      </c>
      <c r="K8" s="87" t="s">
        <v>1380</v>
      </c>
      <c r="L8" s="87" t="s">
        <v>1391</v>
      </c>
    </row>
    <row r="9" spans="1:12" s="31" customFormat="1" ht="15" customHeight="1" x14ac:dyDescent="0.25">
      <c r="A9" s="86" t="str">
        <f t="shared" si="0"/>
        <v>113888101</v>
      </c>
      <c r="B9" s="87">
        <v>11388810</v>
      </c>
      <c r="C9" s="87">
        <v>1</v>
      </c>
      <c r="D9" s="87" t="s">
        <v>1637</v>
      </c>
      <c r="E9" s="87" t="s">
        <v>1638</v>
      </c>
      <c r="F9" s="87" t="s">
        <v>1438</v>
      </c>
      <c r="G9" s="88">
        <v>6491</v>
      </c>
      <c r="H9" s="88" t="s">
        <v>542</v>
      </c>
      <c r="I9" s="88">
        <v>37</v>
      </c>
      <c r="J9" s="87" t="s">
        <v>542</v>
      </c>
      <c r="K9" s="87" t="s">
        <v>1379</v>
      </c>
      <c r="L9" s="87" t="s">
        <v>1380</v>
      </c>
    </row>
    <row r="10" spans="1:12" s="31" customFormat="1" ht="15" customHeight="1" x14ac:dyDescent="0.25">
      <c r="A10" s="86" t="str">
        <f t="shared" si="0"/>
        <v>73386122</v>
      </c>
      <c r="B10" s="87">
        <v>7338612</v>
      </c>
      <c r="C10" s="87">
        <v>2</v>
      </c>
      <c r="D10" s="87" t="s">
        <v>2016</v>
      </c>
      <c r="E10" s="87" t="s">
        <v>2017</v>
      </c>
      <c r="F10" s="87" t="s">
        <v>1438</v>
      </c>
      <c r="G10" s="88">
        <v>6491</v>
      </c>
      <c r="H10" s="88" t="s">
        <v>542</v>
      </c>
      <c r="I10" s="88">
        <v>37</v>
      </c>
      <c r="J10" s="87" t="s">
        <v>542</v>
      </c>
      <c r="K10" s="87" t="s">
        <v>1427</v>
      </c>
      <c r="L10" s="87" t="s">
        <v>1375</v>
      </c>
    </row>
    <row r="11" spans="1:12" s="31" customFormat="1" ht="15" customHeight="1" x14ac:dyDescent="0.25">
      <c r="A11" s="86" t="str">
        <f t="shared" si="0"/>
        <v>116826191</v>
      </c>
      <c r="B11" s="87">
        <v>11682619</v>
      </c>
      <c r="C11" s="87">
        <v>1</v>
      </c>
      <c r="D11" s="87" t="s">
        <v>2028</v>
      </c>
      <c r="E11" s="87" t="s">
        <v>2029</v>
      </c>
      <c r="F11" s="87" t="s">
        <v>1438</v>
      </c>
      <c r="G11" s="88">
        <v>6491</v>
      </c>
      <c r="H11" s="88" t="s">
        <v>542</v>
      </c>
      <c r="I11" s="88">
        <v>37</v>
      </c>
      <c r="J11" s="87" t="s">
        <v>542</v>
      </c>
      <c r="K11" s="87" t="s">
        <v>1391</v>
      </c>
      <c r="L11" s="87" t="s">
        <v>1416</v>
      </c>
    </row>
    <row r="12" spans="1:12" s="31" customFormat="1" ht="15" customHeight="1" x14ac:dyDescent="0.25">
      <c r="A12" s="86" t="str">
        <f t="shared" si="0"/>
        <v>129777202</v>
      </c>
      <c r="B12" s="87">
        <v>12977720</v>
      </c>
      <c r="C12" s="87">
        <v>2</v>
      </c>
      <c r="D12" s="87" t="s">
        <v>2403</v>
      </c>
      <c r="E12" s="87" t="s">
        <v>2404</v>
      </c>
      <c r="F12" s="87" t="s">
        <v>1447</v>
      </c>
      <c r="G12" s="88">
        <v>6491</v>
      </c>
      <c r="H12" s="88" t="s">
        <v>542</v>
      </c>
      <c r="I12" s="88">
        <v>37</v>
      </c>
      <c r="J12" s="87" t="s">
        <v>542</v>
      </c>
      <c r="K12" s="87" t="s">
        <v>1427</v>
      </c>
      <c r="L12" s="87" t="s">
        <v>1375</v>
      </c>
    </row>
    <row r="13" spans="1:12" s="31" customFormat="1" ht="15" customHeight="1" x14ac:dyDescent="0.25">
      <c r="A13" s="86" t="str">
        <f t="shared" si="0"/>
        <v>88182902</v>
      </c>
      <c r="B13" s="87">
        <v>8818290</v>
      </c>
      <c r="C13" s="87">
        <v>2</v>
      </c>
      <c r="D13" s="87" t="s">
        <v>2623</v>
      </c>
      <c r="E13" s="87">
        <v>22167263</v>
      </c>
      <c r="F13" s="87" t="s">
        <v>1438</v>
      </c>
      <c r="G13" s="88">
        <v>6491</v>
      </c>
      <c r="H13" s="88" t="s">
        <v>542</v>
      </c>
      <c r="I13" s="88">
        <v>37</v>
      </c>
      <c r="J13" s="87" t="s">
        <v>542</v>
      </c>
      <c r="K13" s="87" t="s">
        <v>1376</v>
      </c>
      <c r="L13" s="87" t="s">
        <v>1377</v>
      </c>
    </row>
    <row r="14" spans="1:12" s="31" customFormat="1" ht="15" customHeight="1" x14ac:dyDescent="0.25">
      <c r="A14" s="86" t="str">
        <f t="shared" si="0"/>
        <v>119118882</v>
      </c>
      <c r="B14" s="87">
        <v>11911888</v>
      </c>
      <c r="C14" s="87">
        <v>2</v>
      </c>
      <c r="D14" s="87" t="s">
        <v>2632</v>
      </c>
      <c r="E14" s="87">
        <v>10754415</v>
      </c>
      <c r="F14" s="87" t="s">
        <v>1438</v>
      </c>
      <c r="G14" s="88">
        <v>6491</v>
      </c>
      <c r="H14" s="88" t="s">
        <v>542</v>
      </c>
      <c r="I14" s="88">
        <v>37</v>
      </c>
      <c r="J14" s="87" t="s">
        <v>542</v>
      </c>
      <c r="K14" s="87" t="s">
        <v>1380</v>
      </c>
      <c r="L14" s="87" t="s">
        <v>1391</v>
      </c>
    </row>
    <row r="15" spans="1:12" s="31" customFormat="1" ht="15" customHeight="1" x14ac:dyDescent="0.25">
      <c r="A15" s="86" t="str">
        <f t="shared" si="0"/>
        <v>95136812</v>
      </c>
      <c r="B15" s="87">
        <v>9513681</v>
      </c>
      <c r="C15" s="87">
        <v>2</v>
      </c>
      <c r="D15" s="87" t="s">
        <v>2712</v>
      </c>
      <c r="E15" s="87" t="s">
        <v>2713</v>
      </c>
      <c r="F15" s="87" t="s">
        <v>1447</v>
      </c>
      <c r="G15" s="88">
        <v>6491</v>
      </c>
      <c r="H15" s="88" t="s">
        <v>542</v>
      </c>
      <c r="I15" s="88">
        <v>37</v>
      </c>
      <c r="J15" s="87" t="s">
        <v>542</v>
      </c>
      <c r="K15" s="87" t="s">
        <v>1378</v>
      </c>
      <c r="L15" s="87" t="s">
        <v>1381</v>
      </c>
    </row>
    <row r="16" spans="1:12" s="31" customFormat="1" ht="15" customHeight="1" x14ac:dyDescent="0.25">
      <c r="A16" s="86" t="str">
        <f t="shared" si="0"/>
        <v>77762401</v>
      </c>
      <c r="B16" s="87">
        <v>7776240</v>
      </c>
      <c r="C16" s="87">
        <v>1</v>
      </c>
      <c r="D16" s="87" t="s">
        <v>3862</v>
      </c>
      <c r="E16" s="87" t="s">
        <v>3863</v>
      </c>
      <c r="F16" s="87" t="s">
        <v>1438</v>
      </c>
      <c r="G16" s="88">
        <v>6491</v>
      </c>
      <c r="H16" s="88" t="s">
        <v>542</v>
      </c>
      <c r="I16" s="88">
        <v>37</v>
      </c>
      <c r="J16" s="87" t="s">
        <v>542</v>
      </c>
      <c r="K16" s="87" t="s">
        <v>1380</v>
      </c>
      <c r="L16" s="87" t="s">
        <v>1391</v>
      </c>
    </row>
    <row r="17" spans="1:12" s="31" customFormat="1" ht="15" customHeight="1" x14ac:dyDescent="0.25">
      <c r="A17" s="86" t="str">
        <f t="shared" si="0"/>
        <v>118881671</v>
      </c>
      <c r="B17" s="87">
        <v>11888167</v>
      </c>
      <c r="C17" s="87">
        <v>1</v>
      </c>
      <c r="D17" s="87" t="s">
        <v>3889</v>
      </c>
      <c r="E17" s="87" t="s">
        <v>3890</v>
      </c>
      <c r="F17" s="87" t="s">
        <v>1438</v>
      </c>
      <c r="G17" s="88">
        <v>6491</v>
      </c>
      <c r="H17" s="88" t="s">
        <v>542</v>
      </c>
      <c r="I17" s="88">
        <v>37</v>
      </c>
      <c r="J17" s="87" t="s">
        <v>542</v>
      </c>
      <c r="K17" s="87" t="s">
        <v>1375</v>
      </c>
      <c r="L17" s="87" t="s">
        <v>1376</v>
      </c>
    </row>
    <row r="18" spans="1:12" s="31" customFormat="1" ht="15" customHeight="1" x14ac:dyDescent="0.25">
      <c r="A18" s="86" t="str">
        <f t="shared" si="0"/>
        <v>73782102</v>
      </c>
      <c r="B18" s="87">
        <v>7378210</v>
      </c>
      <c r="C18" s="87">
        <v>2</v>
      </c>
      <c r="D18" s="87" t="s">
        <v>4557</v>
      </c>
      <c r="E18" s="87">
        <v>17417347</v>
      </c>
      <c r="F18" s="87" t="s">
        <v>1438</v>
      </c>
      <c r="G18" s="88">
        <v>6491</v>
      </c>
      <c r="H18" s="88" t="s">
        <v>542</v>
      </c>
      <c r="I18" s="88">
        <v>37</v>
      </c>
      <c r="J18" s="87" t="s">
        <v>542</v>
      </c>
      <c r="K18" s="87" t="s">
        <v>1377</v>
      </c>
      <c r="L18" s="87" t="s">
        <v>1378</v>
      </c>
    </row>
    <row r="19" spans="1:12" s="31" customFormat="1" ht="15" customHeight="1" x14ac:dyDescent="0.25">
      <c r="A19" s="86" t="str">
        <f t="shared" si="0"/>
        <v>84879112</v>
      </c>
      <c r="B19" s="87">
        <v>8487911</v>
      </c>
      <c r="C19" s="87">
        <v>2</v>
      </c>
      <c r="D19" s="87" t="s">
        <v>1862</v>
      </c>
      <c r="E19" s="87" t="s">
        <v>1863</v>
      </c>
      <c r="F19" s="87" t="s">
        <v>1447</v>
      </c>
      <c r="G19" s="88">
        <v>53011</v>
      </c>
      <c r="H19" s="88" t="s">
        <v>824</v>
      </c>
      <c r="I19" s="88">
        <v>147</v>
      </c>
      <c r="J19" s="87" t="s">
        <v>1360</v>
      </c>
      <c r="K19" s="87" t="s">
        <v>1378</v>
      </c>
      <c r="L19" s="87" t="s">
        <v>1381</v>
      </c>
    </row>
    <row r="20" spans="1:12" s="31" customFormat="1" ht="15" customHeight="1" x14ac:dyDescent="0.25">
      <c r="A20" s="86" t="str">
        <f t="shared" si="0"/>
        <v>117853424</v>
      </c>
      <c r="B20" s="87">
        <v>11785342</v>
      </c>
      <c r="C20" s="87">
        <v>4</v>
      </c>
      <c r="D20" s="87" t="s">
        <v>2327</v>
      </c>
      <c r="E20" s="87" t="s">
        <v>2328</v>
      </c>
      <c r="F20" s="87" t="s">
        <v>1438</v>
      </c>
      <c r="G20" s="88">
        <v>53011</v>
      </c>
      <c r="H20" s="88" t="s">
        <v>824</v>
      </c>
      <c r="I20" s="88">
        <v>147</v>
      </c>
      <c r="J20" s="87" t="s">
        <v>1360</v>
      </c>
      <c r="K20" s="87" t="s">
        <v>1391</v>
      </c>
      <c r="L20" s="87" t="s">
        <v>1416</v>
      </c>
    </row>
    <row r="21" spans="1:12" s="31" customFormat="1" ht="15" customHeight="1" x14ac:dyDescent="0.25">
      <c r="A21" s="86" t="str">
        <f t="shared" si="0"/>
        <v>95315921</v>
      </c>
      <c r="B21" s="87">
        <v>9531592</v>
      </c>
      <c r="C21" s="87">
        <v>1</v>
      </c>
      <c r="D21" s="87" t="s">
        <v>2493</v>
      </c>
      <c r="E21" s="87" t="s">
        <v>2494</v>
      </c>
      <c r="F21" s="87" t="s">
        <v>1447</v>
      </c>
      <c r="G21" s="88">
        <v>53011</v>
      </c>
      <c r="H21" s="88" t="s">
        <v>824</v>
      </c>
      <c r="I21" s="88">
        <v>147</v>
      </c>
      <c r="J21" s="87" t="s">
        <v>1360</v>
      </c>
      <c r="K21" s="87" t="s">
        <v>1376</v>
      </c>
      <c r="L21" s="87" t="s">
        <v>1377</v>
      </c>
    </row>
    <row r="22" spans="1:12" s="31" customFormat="1" ht="15" customHeight="1" x14ac:dyDescent="0.25">
      <c r="A22" s="86" t="str">
        <f t="shared" si="0"/>
        <v>69763351</v>
      </c>
      <c r="B22" s="87">
        <v>6976335</v>
      </c>
      <c r="C22" s="87">
        <v>1</v>
      </c>
      <c r="D22" s="87" t="s">
        <v>2559</v>
      </c>
      <c r="E22" s="87" t="s">
        <v>2560</v>
      </c>
      <c r="F22" s="87" t="s">
        <v>1447</v>
      </c>
      <c r="G22" s="88">
        <v>53011</v>
      </c>
      <c r="H22" s="88" t="s">
        <v>824</v>
      </c>
      <c r="I22" s="88">
        <v>147</v>
      </c>
      <c r="J22" s="87" t="s">
        <v>1360</v>
      </c>
      <c r="K22" s="87" t="s">
        <v>1376</v>
      </c>
      <c r="L22" s="87" t="s">
        <v>1377</v>
      </c>
    </row>
    <row r="23" spans="1:12" s="31" customFormat="1" ht="15" customHeight="1" x14ac:dyDescent="0.25">
      <c r="A23" s="86" t="str">
        <f t="shared" si="0"/>
        <v>89877862</v>
      </c>
      <c r="B23" s="87">
        <v>8987786</v>
      </c>
      <c r="C23" s="87">
        <v>2</v>
      </c>
      <c r="D23" s="87" t="s">
        <v>2593</v>
      </c>
      <c r="E23" s="87" t="s">
        <v>2594</v>
      </c>
      <c r="F23" s="87" t="s">
        <v>1447</v>
      </c>
      <c r="G23" s="88">
        <v>53011</v>
      </c>
      <c r="H23" s="88" t="s">
        <v>824</v>
      </c>
      <c r="I23" s="88">
        <v>147</v>
      </c>
      <c r="J23" s="87" t="s">
        <v>1360</v>
      </c>
      <c r="K23" s="87" t="s">
        <v>1378</v>
      </c>
      <c r="L23" s="87" t="s">
        <v>1381</v>
      </c>
    </row>
    <row r="24" spans="1:12" s="31" customFormat="1" ht="15" customHeight="1" x14ac:dyDescent="0.25">
      <c r="A24" s="86" t="str">
        <f t="shared" si="0"/>
        <v>69765803</v>
      </c>
      <c r="B24" s="87">
        <v>6976580</v>
      </c>
      <c r="C24" s="87">
        <v>3</v>
      </c>
      <c r="D24" s="87" t="s">
        <v>2759</v>
      </c>
      <c r="E24" s="87" t="s">
        <v>2760</v>
      </c>
      <c r="F24" s="87" t="s">
        <v>1438</v>
      </c>
      <c r="G24" s="88">
        <v>53011</v>
      </c>
      <c r="H24" s="88" t="s">
        <v>824</v>
      </c>
      <c r="I24" s="88">
        <v>147</v>
      </c>
      <c r="J24" s="87" t="s">
        <v>1360</v>
      </c>
      <c r="K24" s="87" t="s">
        <v>1374</v>
      </c>
      <c r="L24" s="87" t="s">
        <v>1384</v>
      </c>
    </row>
    <row r="25" spans="1:12" s="31" customFormat="1" ht="15" customHeight="1" x14ac:dyDescent="0.25">
      <c r="A25" s="86" t="str">
        <f t="shared" si="0"/>
        <v>117852265</v>
      </c>
      <c r="B25" s="87">
        <v>11785226</v>
      </c>
      <c r="C25" s="87">
        <v>5</v>
      </c>
      <c r="D25" s="87" t="s">
        <v>2941</v>
      </c>
      <c r="E25" s="87" t="s">
        <v>2942</v>
      </c>
      <c r="F25" s="87" t="s">
        <v>1438</v>
      </c>
      <c r="G25" s="88">
        <v>53011</v>
      </c>
      <c r="H25" s="88" t="s">
        <v>824</v>
      </c>
      <c r="I25" s="88">
        <v>147</v>
      </c>
      <c r="J25" s="87" t="s">
        <v>1360</v>
      </c>
      <c r="K25" s="87" t="s">
        <v>1379</v>
      </c>
      <c r="L25" s="87" t="s">
        <v>1380</v>
      </c>
    </row>
    <row r="26" spans="1:12" s="31" customFormat="1" ht="15" customHeight="1" x14ac:dyDescent="0.25">
      <c r="A26" s="86" t="str">
        <f t="shared" si="0"/>
        <v>129621321</v>
      </c>
      <c r="B26" s="87">
        <v>12962132</v>
      </c>
      <c r="C26" s="87">
        <v>1</v>
      </c>
      <c r="D26" s="87" t="s">
        <v>2979</v>
      </c>
      <c r="E26" s="87">
        <v>18817694</v>
      </c>
      <c r="F26" s="87" t="s">
        <v>1447</v>
      </c>
      <c r="G26" s="88">
        <v>53011</v>
      </c>
      <c r="H26" s="88" t="s">
        <v>824</v>
      </c>
      <c r="I26" s="88">
        <v>147</v>
      </c>
      <c r="J26" s="87" t="s">
        <v>1360</v>
      </c>
      <c r="K26" s="87" t="s">
        <v>1377</v>
      </c>
      <c r="L26" s="87" t="s">
        <v>1378</v>
      </c>
    </row>
    <row r="27" spans="1:12" s="31" customFormat="1" ht="15" customHeight="1" x14ac:dyDescent="0.25">
      <c r="A27" s="86" t="str">
        <f t="shared" si="0"/>
        <v>124542912</v>
      </c>
      <c r="B27" s="87">
        <v>12454291</v>
      </c>
      <c r="C27" s="87">
        <v>2</v>
      </c>
      <c r="D27" s="87" t="s">
        <v>3015</v>
      </c>
      <c r="E27" s="87" t="s">
        <v>3016</v>
      </c>
      <c r="F27" s="87" t="s">
        <v>1447</v>
      </c>
      <c r="G27" s="88">
        <v>53011</v>
      </c>
      <c r="H27" s="88" t="s">
        <v>824</v>
      </c>
      <c r="I27" s="88">
        <v>147</v>
      </c>
      <c r="J27" s="87" t="s">
        <v>1360</v>
      </c>
      <c r="K27" s="87" t="s">
        <v>1376</v>
      </c>
      <c r="L27" s="87" t="s">
        <v>1377</v>
      </c>
    </row>
    <row r="28" spans="1:12" s="31" customFormat="1" ht="15" customHeight="1" x14ac:dyDescent="0.25">
      <c r="A28" s="86" t="str">
        <f t="shared" si="0"/>
        <v>120806902</v>
      </c>
      <c r="B28" s="87">
        <v>12080690</v>
      </c>
      <c r="C28" s="87">
        <v>2</v>
      </c>
      <c r="D28" s="87" t="s">
        <v>3277</v>
      </c>
      <c r="E28" s="87" t="s">
        <v>3278</v>
      </c>
      <c r="F28" s="87" t="s">
        <v>1447</v>
      </c>
      <c r="G28" s="88">
        <v>53011</v>
      </c>
      <c r="H28" s="88" t="s">
        <v>824</v>
      </c>
      <c r="I28" s="88">
        <v>147</v>
      </c>
      <c r="J28" s="87" t="s">
        <v>1360</v>
      </c>
      <c r="K28" s="87" t="s">
        <v>1381</v>
      </c>
      <c r="L28" s="87" t="s">
        <v>1382</v>
      </c>
    </row>
    <row r="29" spans="1:12" s="31" customFormat="1" ht="15" customHeight="1" x14ac:dyDescent="0.25">
      <c r="A29" s="86" t="str">
        <f t="shared" si="0"/>
        <v>84921161</v>
      </c>
      <c r="B29" s="87">
        <v>8492116</v>
      </c>
      <c r="C29" s="87">
        <v>1</v>
      </c>
      <c r="D29" s="87" t="s">
        <v>3551</v>
      </c>
      <c r="E29" s="87" t="s">
        <v>3552</v>
      </c>
      <c r="F29" s="87" t="s">
        <v>1447</v>
      </c>
      <c r="G29" s="88">
        <v>53011</v>
      </c>
      <c r="H29" s="88" t="s">
        <v>824</v>
      </c>
      <c r="I29" s="88">
        <v>147</v>
      </c>
      <c r="J29" s="87" t="s">
        <v>1360</v>
      </c>
      <c r="K29" s="87" t="s">
        <v>1381</v>
      </c>
      <c r="L29" s="87" t="s">
        <v>1382</v>
      </c>
    </row>
    <row r="30" spans="1:12" s="31" customFormat="1" ht="15" customHeight="1" x14ac:dyDescent="0.25">
      <c r="A30" s="86" t="str">
        <f t="shared" si="0"/>
        <v>124327261</v>
      </c>
      <c r="B30" s="87">
        <v>12432726</v>
      </c>
      <c r="C30" s="87">
        <v>1</v>
      </c>
      <c r="D30" s="87" t="s">
        <v>3904</v>
      </c>
      <c r="E30" s="87">
        <v>21686157</v>
      </c>
      <c r="F30" s="87" t="s">
        <v>1447</v>
      </c>
      <c r="G30" s="88">
        <v>53011</v>
      </c>
      <c r="H30" s="88" t="s">
        <v>824</v>
      </c>
      <c r="I30" s="88">
        <v>147</v>
      </c>
      <c r="J30" s="87" t="s">
        <v>1360</v>
      </c>
      <c r="K30" s="87" t="s">
        <v>1378</v>
      </c>
      <c r="L30" s="87" t="s">
        <v>1381</v>
      </c>
    </row>
    <row r="31" spans="1:12" s="31" customFormat="1" ht="15" customHeight="1" x14ac:dyDescent="0.25">
      <c r="A31" s="86" t="str">
        <f t="shared" si="0"/>
        <v>44009026</v>
      </c>
      <c r="B31" s="87">
        <v>4400902</v>
      </c>
      <c r="C31" s="87">
        <v>6</v>
      </c>
      <c r="D31" s="87" t="s">
        <v>4240</v>
      </c>
      <c r="E31" s="87" t="s">
        <v>4241</v>
      </c>
      <c r="F31" s="87" t="s">
        <v>1438</v>
      </c>
      <c r="G31" s="88">
        <v>53011</v>
      </c>
      <c r="H31" s="88" t="s">
        <v>824</v>
      </c>
      <c r="I31" s="88">
        <v>147</v>
      </c>
      <c r="J31" s="87" t="s">
        <v>1360</v>
      </c>
      <c r="K31" s="87" t="s">
        <v>1377</v>
      </c>
      <c r="L31" s="87" t="s">
        <v>1378</v>
      </c>
    </row>
    <row r="32" spans="1:12" s="31" customFormat="1" ht="15" customHeight="1" x14ac:dyDescent="0.25">
      <c r="A32" s="86" t="str">
        <f t="shared" si="0"/>
        <v>122852503</v>
      </c>
      <c r="B32" s="87">
        <v>12285250</v>
      </c>
      <c r="C32" s="87">
        <v>3</v>
      </c>
      <c r="D32" s="87" t="s">
        <v>4474</v>
      </c>
      <c r="E32" s="87" t="s">
        <v>4475</v>
      </c>
      <c r="F32" s="87" t="s">
        <v>1438</v>
      </c>
      <c r="G32" s="88">
        <v>53011</v>
      </c>
      <c r="H32" s="88" t="s">
        <v>824</v>
      </c>
      <c r="I32" s="88">
        <v>147</v>
      </c>
      <c r="J32" s="87" t="s">
        <v>1360</v>
      </c>
      <c r="K32" s="87" t="s">
        <v>1380</v>
      </c>
      <c r="L32" s="87" t="s">
        <v>1391</v>
      </c>
    </row>
    <row r="33" spans="1:12" s="31" customFormat="1" ht="15" customHeight="1" x14ac:dyDescent="0.25">
      <c r="A33" s="86" t="str">
        <f t="shared" si="0"/>
        <v>84887821</v>
      </c>
      <c r="B33" s="87">
        <v>8488782</v>
      </c>
      <c r="C33" s="87">
        <v>1</v>
      </c>
      <c r="D33" s="87" t="s">
        <v>1579</v>
      </c>
      <c r="E33" s="87" t="s">
        <v>1580</v>
      </c>
      <c r="F33" s="87" t="s">
        <v>1447</v>
      </c>
      <c r="G33" s="88">
        <v>14313</v>
      </c>
      <c r="H33" s="88" t="s">
        <v>569</v>
      </c>
      <c r="I33" s="88">
        <v>130</v>
      </c>
      <c r="J33" s="87" t="s">
        <v>1353</v>
      </c>
      <c r="K33" s="87" t="s">
        <v>1378</v>
      </c>
      <c r="L33" s="87" t="s">
        <v>1381</v>
      </c>
    </row>
    <row r="34" spans="1:12" s="31" customFormat="1" ht="15" customHeight="1" x14ac:dyDescent="0.25">
      <c r="A34" s="86" t="str">
        <f t="shared" si="0"/>
        <v>23940172</v>
      </c>
      <c r="B34" s="87">
        <v>2394017</v>
      </c>
      <c r="C34" s="87">
        <v>2</v>
      </c>
      <c r="D34" s="87" t="s">
        <v>1614</v>
      </c>
      <c r="E34" s="87" t="s">
        <v>1615</v>
      </c>
      <c r="F34" s="87" t="s">
        <v>1438</v>
      </c>
      <c r="G34" s="88">
        <v>14313</v>
      </c>
      <c r="H34" s="88" t="s">
        <v>569</v>
      </c>
      <c r="I34" s="88">
        <v>130</v>
      </c>
      <c r="J34" s="87" t="s">
        <v>1353</v>
      </c>
      <c r="K34" s="87" t="s">
        <v>1377</v>
      </c>
      <c r="L34" s="87" t="s">
        <v>1378</v>
      </c>
    </row>
    <row r="35" spans="1:12" s="31" customFormat="1" ht="15" customHeight="1" x14ac:dyDescent="0.25">
      <c r="A35" s="86" t="str">
        <f t="shared" si="0"/>
        <v>45851971</v>
      </c>
      <c r="B35" s="87">
        <v>4585197</v>
      </c>
      <c r="C35" s="87">
        <v>1</v>
      </c>
      <c r="D35" s="87" t="s">
        <v>1678</v>
      </c>
      <c r="E35" s="87" t="s">
        <v>1679</v>
      </c>
      <c r="F35" s="87" t="s">
        <v>1447</v>
      </c>
      <c r="G35" s="88">
        <v>14313</v>
      </c>
      <c r="H35" s="88" t="s">
        <v>569</v>
      </c>
      <c r="I35" s="88">
        <v>130</v>
      </c>
      <c r="J35" s="87" t="s">
        <v>1353</v>
      </c>
      <c r="K35" s="87" t="s">
        <v>1378</v>
      </c>
      <c r="L35" s="87" t="s">
        <v>1381</v>
      </c>
    </row>
    <row r="36" spans="1:12" s="31" customFormat="1" ht="15" customHeight="1" x14ac:dyDescent="0.25">
      <c r="A36" s="86" t="str">
        <f t="shared" si="0"/>
        <v>48339601</v>
      </c>
      <c r="B36" s="87">
        <v>4833960</v>
      </c>
      <c r="C36" s="87">
        <v>1</v>
      </c>
      <c r="D36" s="87" t="s">
        <v>1754</v>
      </c>
      <c r="E36" s="87" t="s">
        <v>1755</v>
      </c>
      <c r="F36" s="87" t="s">
        <v>1447</v>
      </c>
      <c r="G36" s="88">
        <v>14313</v>
      </c>
      <c r="H36" s="88" t="s">
        <v>569</v>
      </c>
      <c r="I36" s="88">
        <v>130</v>
      </c>
      <c r="J36" s="87" t="s">
        <v>1353</v>
      </c>
      <c r="K36" s="87" t="s">
        <v>1375</v>
      </c>
      <c r="L36" s="87" t="s">
        <v>1376</v>
      </c>
    </row>
    <row r="37" spans="1:12" s="31" customFormat="1" ht="15" customHeight="1" x14ac:dyDescent="0.25">
      <c r="A37" s="86" t="str">
        <f t="shared" si="0"/>
        <v>127190312</v>
      </c>
      <c r="B37" s="87">
        <v>12719031</v>
      </c>
      <c r="C37" s="87">
        <v>2</v>
      </c>
      <c r="D37" s="87" t="s">
        <v>1891</v>
      </c>
      <c r="E37" s="87" t="s">
        <v>1892</v>
      </c>
      <c r="F37" s="87" t="s">
        <v>1447</v>
      </c>
      <c r="G37" s="88">
        <v>14313</v>
      </c>
      <c r="H37" s="88" t="s">
        <v>569</v>
      </c>
      <c r="I37" s="88">
        <v>130</v>
      </c>
      <c r="J37" s="87" t="s">
        <v>1353</v>
      </c>
      <c r="K37" s="87" t="s">
        <v>1376</v>
      </c>
      <c r="L37" s="87" t="s">
        <v>1377</v>
      </c>
    </row>
    <row r="38" spans="1:12" s="31" customFormat="1" ht="15" customHeight="1" x14ac:dyDescent="0.25">
      <c r="A38" s="86" t="str">
        <f t="shared" si="0"/>
        <v>124082702</v>
      </c>
      <c r="B38" s="87">
        <v>12408270</v>
      </c>
      <c r="C38" s="87">
        <v>2</v>
      </c>
      <c r="D38" s="87" t="s">
        <v>1984</v>
      </c>
      <c r="E38" s="87" t="s">
        <v>1985</v>
      </c>
      <c r="F38" s="87" t="s">
        <v>1447</v>
      </c>
      <c r="G38" s="88">
        <v>14313</v>
      </c>
      <c r="H38" s="88" t="s">
        <v>569</v>
      </c>
      <c r="I38" s="88">
        <v>130</v>
      </c>
      <c r="J38" s="87" t="s">
        <v>1353</v>
      </c>
      <c r="K38" s="87" t="s">
        <v>1378</v>
      </c>
      <c r="L38" s="87" t="s">
        <v>1381</v>
      </c>
    </row>
    <row r="39" spans="1:12" s="31" customFormat="1" ht="15" customHeight="1" x14ac:dyDescent="0.25">
      <c r="A39" s="86" t="str">
        <f t="shared" si="0"/>
        <v>131779771</v>
      </c>
      <c r="B39" s="87">
        <v>13177977</v>
      </c>
      <c r="C39" s="87">
        <v>1</v>
      </c>
      <c r="D39" s="87" t="s">
        <v>2382</v>
      </c>
      <c r="E39" s="87">
        <v>18894778</v>
      </c>
      <c r="F39" s="87" t="s">
        <v>1447</v>
      </c>
      <c r="G39" s="88">
        <v>14313</v>
      </c>
      <c r="H39" s="88" t="s">
        <v>569</v>
      </c>
      <c r="I39" s="88">
        <v>130</v>
      </c>
      <c r="J39" s="87" t="s">
        <v>1353</v>
      </c>
      <c r="K39" s="87" t="s">
        <v>1378</v>
      </c>
      <c r="L39" s="87" t="s">
        <v>1381</v>
      </c>
    </row>
    <row r="40" spans="1:12" s="31" customFormat="1" ht="15" customHeight="1" x14ac:dyDescent="0.25">
      <c r="A40" s="86" t="str">
        <f t="shared" si="0"/>
        <v>47466852</v>
      </c>
      <c r="B40" s="87">
        <v>4746685</v>
      </c>
      <c r="C40" s="87">
        <v>2</v>
      </c>
      <c r="D40" s="87" t="s">
        <v>2450</v>
      </c>
      <c r="E40" s="87">
        <v>15648216</v>
      </c>
      <c r="F40" s="87" t="s">
        <v>1447</v>
      </c>
      <c r="G40" s="88">
        <v>14313</v>
      </c>
      <c r="H40" s="88" t="s">
        <v>569</v>
      </c>
      <c r="I40" s="88">
        <v>130</v>
      </c>
      <c r="J40" s="87" t="s">
        <v>1353</v>
      </c>
      <c r="K40" s="87" t="s">
        <v>1381</v>
      </c>
      <c r="L40" s="87" t="s">
        <v>1382</v>
      </c>
    </row>
    <row r="41" spans="1:12" s="31" customFormat="1" ht="15" customHeight="1" x14ac:dyDescent="0.25">
      <c r="A41" s="86" t="str">
        <f t="shared" si="0"/>
        <v>53401231</v>
      </c>
      <c r="B41" s="87">
        <v>5340123</v>
      </c>
      <c r="C41" s="87">
        <v>1</v>
      </c>
      <c r="D41" s="87" t="s">
        <v>2451</v>
      </c>
      <c r="E41" s="87" t="s">
        <v>2452</v>
      </c>
      <c r="F41" s="87" t="s">
        <v>1438</v>
      </c>
      <c r="G41" s="88">
        <v>14313</v>
      </c>
      <c r="H41" s="88" t="s">
        <v>569</v>
      </c>
      <c r="I41" s="88">
        <v>130</v>
      </c>
      <c r="J41" s="87" t="s">
        <v>1353</v>
      </c>
      <c r="K41" s="87" t="s">
        <v>1378</v>
      </c>
      <c r="L41" s="87" t="s">
        <v>1381</v>
      </c>
    </row>
    <row r="42" spans="1:12" s="31" customFormat="1" ht="15" customHeight="1" x14ac:dyDescent="0.25">
      <c r="A42" s="86" t="str">
        <f t="shared" si="0"/>
        <v>58218241</v>
      </c>
      <c r="B42" s="87">
        <v>5821824</v>
      </c>
      <c r="C42" s="87">
        <v>1</v>
      </c>
      <c r="D42" s="87" t="s">
        <v>2530</v>
      </c>
      <c r="E42" s="87" t="s">
        <v>2531</v>
      </c>
      <c r="F42" s="87" t="s">
        <v>1438</v>
      </c>
      <c r="G42" s="88">
        <v>14313</v>
      </c>
      <c r="H42" s="88" t="s">
        <v>569</v>
      </c>
      <c r="I42" s="88">
        <v>130</v>
      </c>
      <c r="J42" s="87" t="s">
        <v>1353</v>
      </c>
      <c r="K42" s="87" t="s">
        <v>1443</v>
      </c>
      <c r="L42" s="87" t="s">
        <v>1379</v>
      </c>
    </row>
    <row r="43" spans="1:12" s="31" customFormat="1" ht="15" customHeight="1" x14ac:dyDescent="0.25">
      <c r="A43" s="86" t="str">
        <f t="shared" si="0"/>
        <v>93234291</v>
      </c>
      <c r="B43" s="87">
        <v>9323429</v>
      </c>
      <c r="C43" s="87">
        <v>1</v>
      </c>
      <c r="D43" s="87" t="s">
        <v>2554</v>
      </c>
      <c r="E43" s="87" t="s">
        <v>2555</v>
      </c>
      <c r="F43" s="87" t="s">
        <v>1447</v>
      </c>
      <c r="G43" s="88">
        <v>14313</v>
      </c>
      <c r="H43" s="88" t="s">
        <v>569</v>
      </c>
      <c r="I43" s="88">
        <v>130</v>
      </c>
      <c r="J43" s="87" t="s">
        <v>1353</v>
      </c>
      <c r="K43" s="87" t="s">
        <v>1376</v>
      </c>
      <c r="L43" s="87" t="s">
        <v>1377</v>
      </c>
    </row>
    <row r="44" spans="1:12" s="31" customFormat="1" ht="15" customHeight="1" x14ac:dyDescent="0.25">
      <c r="A44" s="86" t="str">
        <f t="shared" si="0"/>
        <v>124083112</v>
      </c>
      <c r="B44" s="87">
        <v>12408311</v>
      </c>
      <c r="C44" s="87">
        <v>2</v>
      </c>
      <c r="D44" s="87" t="s">
        <v>2818</v>
      </c>
      <c r="E44" s="87" t="s">
        <v>2819</v>
      </c>
      <c r="F44" s="87" t="s">
        <v>1447</v>
      </c>
      <c r="G44" s="88">
        <v>14313</v>
      </c>
      <c r="H44" s="88" t="s">
        <v>569</v>
      </c>
      <c r="I44" s="88">
        <v>130</v>
      </c>
      <c r="J44" s="87" t="s">
        <v>1353</v>
      </c>
      <c r="K44" s="87" t="s">
        <v>1377</v>
      </c>
      <c r="L44" s="87" t="s">
        <v>1378</v>
      </c>
    </row>
    <row r="45" spans="1:12" s="31" customFormat="1" ht="15" customHeight="1" x14ac:dyDescent="0.25">
      <c r="A45" s="86" t="str">
        <f t="shared" si="0"/>
        <v>132799811</v>
      </c>
      <c r="B45" s="87">
        <v>13279981</v>
      </c>
      <c r="C45" s="87">
        <v>1</v>
      </c>
      <c r="D45" s="87" t="s">
        <v>3129</v>
      </c>
      <c r="E45" s="87" t="s">
        <v>3130</v>
      </c>
      <c r="F45" s="87" t="s">
        <v>1447</v>
      </c>
      <c r="G45" s="88">
        <v>14313</v>
      </c>
      <c r="H45" s="88" t="s">
        <v>569</v>
      </c>
      <c r="I45" s="88">
        <v>130</v>
      </c>
      <c r="J45" s="87" t="s">
        <v>1353</v>
      </c>
      <c r="K45" s="87" t="s">
        <v>1377</v>
      </c>
      <c r="L45" s="87" t="s">
        <v>1378</v>
      </c>
    </row>
    <row r="46" spans="1:12" s="31" customFormat="1" ht="15" customHeight="1" x14ac:dyDescent="0.25">
      <c r="A46" s="86" t="str">
        <f t="shared" si="0"/>
        <v>135197501</v>
      </c>
      <c r="B46" s="87">
        <v>13519750</v>
      </c>
      <c r="C46" s="87">
        <v>1</v>
      </c>
      <c r="D46" s="87" t="s">
        <v>3184</v>
      </c>
      <c r="E46" s="87" t="s">
        <v>3185</v>
      </c>
      <c r="F46" s="87" t="s">
        <v>1447</v>
      </c>
      <c r="G46" s="88">
        <v>14313</v>
      </c>
      <c r="H46" s="88" t="s">
        <v>569</v>
      </c>
      <c r="I46" s="88">
        <v>130</v>
      </c>
      <c r="J46" s="87" t="s">
        <v>1353</v>
      </c>
      <c r="K46" s="87" t="s">
        <v>1377</v>
      </c>
      <c r="L46" s="87" t="s">
        <v>1378</v>
      </c>
    </row>
    <row r="47" spans="1:12" s="31" customFormat="1" ht="15" customHeight="1" x14ac:dyDescent="0.25">
      <c r="A47" s="86" t="str">
        <f t="shared" si="0"/>
        <v>137362551</v>
      </c>
      <c r="B47" s="87">
        <v>13736255</v>
      </c>
      <c r="C47" s="87">
        <v>1</v>
      </c>
      <c r="D47" s="87" t="s">
        <v>3746</v>
      </c>
      <c r="E47" s="87">
        <v>17662363</v>
      </c>
      <c r="F47" s="87" t="s">
        <v>1447</v>
      </c>
      <c r="G47" s="88">
        <v>14313</v>
      </c>
      <c r="H47" s="88" t="s">
        <v>569</v>
      </c>
      <c r="I47" s="88">
        <v>130</v>
      </c>
      <c r="J47" s="87" t="s">
        <v>1353</v>
      </c>
      <c r="K47" s="87" t="s">
        <v>1378</v>
      </c>
      <c r="L47" s="87" t="s">
        <v>1381</v>
      </c>
    </row>
    <row r="48" spans="1:12" s="31" customFormat="1" ht="15" customHeight="1" x14ac:dyDescent="0.25">
      <c r="A48" s="86" t="str">
        <f t="shared" si="0"/>
        <v>135197851</v>
      </c>
      <c r="B48" s="87">
        <v>13519785</v>
      </c>
      <c r="C48" s="87">
        <v>1</v>
      </c>
      <c r="D48" s="87" t="s">
        <v>4220</v>
      </c>
      <c r="E48" s="87" t="s">
        <v>4221</v>
      </c>
      <c r="F48" s="87" t="s">
        <v>1447</v>
      </c>
      <c r="G48" s="88">
        <v>14313</v>
      </c>
      <c r="H48" s="88" t="s">
        <v>569</v>
      </c>
      <c r="I48" s="88">
        <v>130</v>
      </c>
      <c r="J48" s="87" t="s">
        <v>1353</v>
      </c>
      <c r="K48" s="87" t="s">
        <v>1376</v>
      </c>
      <c r="L48" s="87" t="s">
        <v>1377</v>
      </c>
    </row>
    <row r="49" spans="1:12" s="31" customFormat="1" ht="15" customHeight="1" x14ac:dyDescent="0.25">
      <c r="A49" s="86" t="str">
        <f t="shared" si="0"/>
        <v>89726201</v>
      </c>
      <c r="B49" s="87">
        <v>8972620</v>
      </c>
      <c r="C49" s="87">
        <v>1</v>
      </c>
      <c r="D49" s="87" t="s">
        <v>4392</v>
      </c>
      <c r="E49" s="87">
        <v>18562546</v>
      </c>
      <c r="F49" s="87" t="s">
        <v>1447</v>
      </c>
      <c r="G49" s="88">
        <v>14313</v>
      </c>
      <c r="H49" s="88" t="s">
        <v>569</v>
      </c>
      <c r="I49" s="88">
        <v>130</v>
      </c>
      <c r="J49" s="87" t="s">
        <v>1353</v>
      </c>
      <c r="K49" s="87" t="s">
        <v>1376</v>
      </c>
      <c r="L49" s="87" t="s">
        <v>1377</v>
      </c>
    </row>
    <row r="50" spans="1:12" s="31" customFormat="1" ht="15" customHeight="1" x14ac:dyDescent="0.25">
      <c r="A50" s="86" t="str">
        <f t="shared" si="0"/>
        <v>51594281</v>
      </c>
      <c r="B50" s="87">
        <v>5159428</v>
      </c>
      <c r="C50" s="87">
        <v>1</v>
      </c>
      <c r="D50" s="87" t="s">
        <v>1456</v>
      </c>
      <c r="E50" s="87">
        <v>12901463</v>
      </c>
      <c r="F50" s="87" t="s">
        <v>1447</v>
      </c>
      <c r="G50" s="88">
        <v>73982</v>
      </c>
      <c r="H50" s="88" t="s">
        <v>1159</v>
      </c>
      <c r="I50" s="88">
        <v>39</v>
      </c>
      <c r="J50" s="87" t="s">
        <v>1364</v>
      </c>
      <c r="K50" s="87" t="s">
        <v>1375</v>
      </c>
      <c r="L50" s="87" t="s">
        <v>1376</v>
      </c>
    </row>
    <row r="51" spans="1:12" s="31" customFormat="1" ht="15" customHeight="1" x14ac:dyDescent="0.25">
      <c r="A51" s="86" t="str">
        <f t="shared" si="0"/>
        <v>69885561</v>
      </c>
      <c r="B51" s="87">
        <v>6988556</v>
      </c>
      <c r="C51" s="87">
        <v>1</v>
      </c>
      <c r="D51" s="87" t="s">
        <v>1506</v>
      </c>
      <c r="E51" s="87" t="s">
        <v>1507</v>
      </c>
      <c r="F51" s="87" t="s">
        <v>1447</v>
      </c>
      <c r="G51" s="88">
        <v>73982</v>
      </c>
      <c r="H51" s="88" t="s">
        <v>1159</v>
      </c>
      <c r="I51" s="88">
        <v>39</v>
      </c>
      <c r="J51" s="87" t="s">
        <v>1364</v>
      </c>
      <c r="K51" s="87" t="s">
        <v>1376</v>
      </c>
      <c r="L51" s="87" t="s">
        <v>1377</v>
      </c>
    </row>
    <row r="52" spans="1:12" s="31" customFormat="1" ht="15" customHeight="1" x14ac:dyDescent="0.25">
      <c r="A52" s="86" t="str">
        <f t="shared" si="0"/>
        <v>73352713</v>
      </c>
      <c r="B52" s="87">
        <v>7335271</v>
      </c>
      <c r="C52" s="87">
        <v>3</v>
      </c>
      <c r="D52" s="87" t="s">
        <v>1687</v>
      </c>
      <c r="E52" s="87">
        <v>16413735</v>
      </c>
      <c r="F52" s="87" t="s">
        <v>1438</v>
      </c>
      <c r="G52" s="88">
        <v>73982</v>
      </c>
      <c r="H52" s="88" t="s">
        <v>1159</v>
      </c>
      <c r="I52" s="88">
        <v>39</v>
      </c>
      <c r="J52" s="87" t="s">
        <v>1364</v>
      </c>
      <c r="K52" s="87" t="s">
        <v>1427</v>
      </c>
      <c r="L52" s="87" t="s">
        <v>1375</v>
      </c>
    </row>
    <row r="53" spans="1:12" s="31" customFormat="1" ht="15" customHeight="1" x14ac:dyDescent="0.25">
      <c r="A53" s="86" t="str">
        <f t="shared" si="0"/>
        <v>69773401</v>
      </c>
      <c r="B53" s="87">
        <v>6977340</v>
      </c>
      <c r="C53" s="87">
        <v>1</v>
      </c>
      <c r="D53" s="87" t="s">
        <v>1708</v>
      </c>
      <c r="E53" s="87" t="s">
        <v>1709</v>
      </c>
      <c r="F53" s="87" t="s">
        <v>1438</v>
      </c>
      <c r="G53" s="88">
        <v>73982</v>
      </c>
      <c r="H53" s="88" t="s">
        <v>1159</v>
      </c>
      <c r="I53" s="88">
        <v>39</v>
      </c>
      <c r="J53" s="87" t="s">
        <v>1364</v>
      </c>
      <c r="K53" s="87" t="s">
        <v>1427</v>
      </c>
      <c r="L53" s="87" t="s">
        <v>1375</v>
      </c>
    </row>
    <row r="54" spans="1:12" s="31" customFormat="1" ht="15" customHeight="1" x14ac:dyDescent="0.25">
      <c r="A54" s="86" t="str">
        <f t="shared" si="0"/>
        <v>73077801</v>
      </c>
      <c r="B54" s="87">
        <v>7307780</v>
      </c>
      <c r="C54" s="87">
        <v>1</v>
      </c>
      <c r="D54" s="87" t="s">
        <v>1749</v>
      </c>
      <c r="E54" s="87" t="s">
        <v>1750</v>
      </c>
      <c r="F54" s="87" t="s">
        <v>1447</v>
      </c>
      <c r="G54" s="88">
        <v>73982</v>
      </c>
      <c r="H54" s="88" t="s">
        <v>1159</v>
      </c>
      <c r="I54" s="88">
        <v>39</v>
      </c>
      <c r="J54" s="87" t="s">
        <v>1364</v>
      </c>
      <c r="K54" s="87" t="s">
        <v>1376</v>
      </c>
      <c r="L54" s="87" t="s">
        <v>1377</v>
      </c>
    </row>
    <row r="55" spans="1:12" s="31" customFormat="1" ht="15" customHeight="1" x14ac:dyDescent="0.25">
      <c r="A55" s="86" t="str">
        <f t="shared" si="0"/>
        <v>133550892</v>
      </c>
      <c r="B55" s="87">
        <v>13355089</v>
      </c>
      <c r="C55" s="87">
        <v>2</v>
      </c>
      <c r="D55" s="87" t="s">
        <v>1779</v>
      </c>
      <c r="E55" s="87" t="s">
        <v>1780</v>
      </c>
      <c r="F55" s="87" t="s">
        <v>1438</v>
      </c>
      <c r="G55" s="88">
        <v>73982</v>
      </c>
      <c r="H55" s="88" t="s">
        <v>1159</v>
      </c>
      <c r="I55" s="88">
        <v>39</v>
      </c>
      <c r="J55" s="87" t="s">
        <v>1364</v>
      </c>
      <c r="K55" s="87" t="s">
        <v>1375</v>
      </c>
      <c r="L55" s="87" t="s">
        <v>1376</v>
      </c>
    </row>
    <row r="56" spans="1:12" s="31" customFormat="1" ht="15" customHeight="1" x14ac:dyDescent="0.25">
      <c r="A56" s="86" t="str">
        <f t="shared" si="0"/>
        <v>85536461</v>
      </c>
      <c r="B56" s="87">
        <v>8553646</v>
      </c>
      <c r="C56" s="87">
        <v>1</v>
      </c>
      <c r="D56" s="87" t="s">
        <v>1927</v>
      </c>
      <c r="E56" s="87" t="s">
        <v>1928</v>
      </c>
      <c r="F56" s="87" t="s">
        <v>1438</v>
      </c>
      <c r="G56" s="88">
        <v>73982</v>
      </c>
      <c r="H56" s="88" t="s">
        <v>1159</v>
      </c>
      <c r="I56" s="88">
        <v>39</v>
      </c>
      <c r="J56" s="87" t="s">
        <v>1364</v>
      </c>
      <c r="K56" s="87" t="s">
        <v>1377</v>
      </c>
      <c r="L56" s="87" t="s">
        <v>1378</v>
      </c>
    </row>
    <row r="57" spans="1:12" s="31" customFormat="1" ht="15" customHeight="1" x14ac:dyDescent="0.25">
      <c r="A57" s="86" t="str">
        <f t="shared" si="0"/>
        <v>80899541</v>
      </c>
      <c r="B57" s="87">
        <v>8089954</v>
      </c>
      <c r="C57" s="87">
        <v>1</v>
      </c>
      <c r="D57" s="87" t="s">
        <v>2121</v>
      </c>
      <c r="E57" s="87" t="s">
        <v>2122</v>
      </c>
      <c r="F57" s="87" t="s">
        <v>1438</v>
      </c>
      <c r="G57" s="88">
        <v>73982</v>
      </c>
      <c r="H57" s="88" t="s">
        <v>1159</v>
      </c>
      <c r="I57" s="88">
        <v>39</v>
      </c>
      <c r="J57" s="87" t="s">
        <v>1364</v>
      </c>
      <c r="K57" s="87" t="s">
        <v>1427</v>
      </c>
      <c r="L57" s="87" t="s">
        <v>1375</v>
      </c>
    </row>
    <row r="58" spans="1:12" s="31" customFormat="1" ht="15" customHeight="1" x14ac:dyDescent="0.25">
      <c r="A58" s="86" t="str">
        <f t="shared" si="0"/>
        <v>115436201</v>
      </c>
      <c r="B58" s="87">
        <v>11543620</v>
      </c>
      <c r="C58" s="87">
        <v>1</v>
      </c>
      <c r="D58" s="87" t="s">
        <v>2145</v>
      </c>
      <c r="E58" s="87" t="s">
        <v>2146</v>
      </c>
      <c r="F58" s="87" t="s">
        <v>1438</v>
      </c>
      <c r="G58" s="88">
        <v>73982</v>
      </c>
      <c r="H58" s="88" t="s">
        <v>1159</v>
      </c>
      <c r="I58" s="88">
        <v>39</v>
      </c>
      <c r="J58" s="87" t="s">
        <v>1364</v>
      </c>
      <c r="K58" s="87" t="s">
        <v>1380</v>
      </c>
      <c r="L58" s="87" t="s">
        <v>1391</v>
      </c>
    </row>
    <row r="59" spans="1:12" s="31" customFormat="1" ht="15" customHeight="1" x14ac:dyDescent="0.25">
      <c r="A59" s="86" t="str">
        <f t="shared" si="0"/>
        <v>70277831</v>
      </c>
      <c r="B59" s="87">
        <v>7027783</v>
      </c>
      <c r="C59" s="87">
        <v>1</v>
      </c>
      <c r="D59" s="87" t="s">
        <v>2264</v>
      </c>
      <c r="E59" s="87" t="s">
        <v>2265</v>
      </c>
      <c r="F59" s="87" t="s">
        <v>1438</v>
      </c>
      <c r="G59" s="88">
        <v>73982</v>
      </c>
      <c r="H59" s="88" t="s">
        <v>1159</v>
      </c>
      <c r="I59" s="88">
        <v>39</v>
      </c>
      <c r="J59" s="87" t="s">
        <v>1364</v>
      </c>
      <c r="K59" s="87" t="s">
        <v>1380</v>
      </c>
      <c r="L59" s="87" t="s">
        <v>1391</v>
      </c>
    </row>
    <row r="60" spans="1:12" s="31" customFormat="1" ht="15" customHeight="1" x14ac:dyDescent="0.25">
      <c r="A60" s="86" t="str">
        <f t="shared" si="0"/>
        <v>111683531</v>
      </c>
      <c r="B60" s="87">
        <v>11168353</v>
      </c>
      <c r="C60" s="87">
        <v>1</v>
      </c>
      <c r="D60" s="87" t="s">
        <v>2329</v>
      </c>
      <c r="E60" s="87" t="s">
        <v>2330</v>
      </c>
      <c r="F60" s="87" t="s">
        <v>1438</v>
      </c>
      <c r="G60" s="88">
        <v>73982</v>
      </c>
      <c r="H60" s="88" t="s">
        <v>1159</v>
      </c>
      <c r="I60" s="88">
        <v>39</v>
      </c>
      <c r="J60" s="87" t="s">
        <v>1364</v>
      </c>
      <c r="K60" s="87" t="s">
        <v>1416</v>
      </c>
      <c r="L60" s="87" t="s">
        <v>1419</v>
      </c>
    </row>
    <row r="61" spans="1:12" s="31" customFormat="1" ht="15" customHeight="1" x14ac:dyDescent="0.25">
      <c r="A61" s="86" t="str">
        <f t="shared" si="0"/>
        <v>81867305</v>
      </c>
      <c r="B61" s="87">
        <v>8186730</v>
      </c>
      <c r="C61" s="87">
        <v>5</v>
      </c>
      <c r="D61" s="87" t="s">
        <v>2371</v>
      </c>
      <c r="E61" s="87" t="s">
        <v>2372</v>
      </c>
      <c r="F61" s="87" t="s">
        <v>1438</v>
      </c>
      <c r="G61" s="88">
        <v>73982</v>
      </c>
      <c r="H61" s="88" t="s">
        <v>1159</v>
      </c>
      <c r="I61" s="88">
        <v>39</v>
      </c>
      <c r="J61" s="87" t="s">
        <v>1364</v>
      </c>
      <c r="K61" s="87" t="s">
        <v>1391</v>
      </c>
      <c r="L61" s="87" t="s">
        <v>1416</v>
      </c>
    </row>
    <row r="62" spans="1:12" s="31" customFormat="1" ht="15" customHeight="1" x14ac:dyDescent="0.25">
      <c r="A62" s="86" t="str">
        <f t="shared" si="0"/>
        <v>73066841</v>
      </c>
      <c r="B62" s="87">
        <v>7306684</v>
      </c>
      <c r="C62" s="87">
        <v>1</v>
      </c>
      <c r="D62" s="87" t="s">
        <v>2471</v>
      </c>
      <c r="E62" s="87">
        <v>3865188</v>
      </c>
      <c r="F62" s="87" t="s">
        <v>1447</v>
      </c>
      <c r="G62" s="88">
        <v>73982</v>
      </c>
      <c r="H62" s="88" t="s">
        <v>1159</v>
      </c>
      <c r="I62" s="88">
        <v>39</v>
      </c>
      <c r="J62" s="87" t="s">
        <v>1364</v>
      </c>
      <c r="K62" s="87" t="s">
        <v>1378</v>
      </c>
      <c r="L62" s="87" t="s">
        <v>1381</v>
      </c>
    </row>
    <row r="63" spans="1:12" s="31" customFormat="1" ht="15" customHeight="1" x14ac:dyDescent="0.25">
      <c r="A63" s="86" t="str">
        <f t="shared" si="0"/>
        <v>35278521</v>
      </c>
      <c r="B63" s="87">
        <v>3527852</v>
      </c>
      <c r="C63" s="87">
        <v>1</v>
      </c>
      <c r="D63" s="87" t="s">
        <v>2742</v>
      </c>
      <c r="E63" s="87" t="s">
        <v>2743</v>
      </c>
      <c r="F63" s="87" t="s">
        <v>1438</v>
      </c>
      <c r="G63" s="88">
        <v>73982</v>
      </c>
      <c r="H63" s="88" t="s">
        <v>1159</v>
      </c>
      <c r="I63" s="88">
        <v>39</v>
      </c>
      <c r="J63" s="87" t="s">
        <v>1364</v>
      </c>
      <c r="K63" s="87" t="s">
        <v>1375</v>
      </c>
      <c r="L63" s="87" t="s">
        <v>1376</v>
      </c>
    </row>
    <row r="64" spans="1:12" s="31" customFormat="1" ht="15" customHeight="1" x14ac:dyDescent="0.25">
      <c r="A64" s="86" t="str">
        <f t="shared" si="0"/>
        <v>85332582</v>
      </c>
      <c r="B64" s="87">
        <v>8533258</v>
      </c>
      <c r="C64" s="87">
        <v>2</v>
      </c>
      <c r="D64" s="87" t="s">
        <v>2796</v>
      </c>
      <c r="E64" s="87" t="s">
        <v>2797</v>
      </c>
      <c r="F64" s="87" t="s">
        <v>1447</v>
      </c>
      <c r="G64" s="88">
        <v>73982</v>
      </c>
      <c r="H64" s="88" t="s">
        <v>1159</v>
      </c>
      <c r="I64" s="88">
        <v>39</v>
      </c>
      <c r="J64" s="87" t="s">
        <v>1364</v>
      </c>
      <c r="K64" s="87" t="s">
        <v>1382</v>
      </c>
      <c r="L64" s="87" t="s">
        <v>1383</v>
      </c>
    </row>
    <row r="65" spans="1:12" s="31" customFormat="1" ht="15" customHeight="1" x14ac:dyDescent="0.25">
      <c r="A65" s="86" t="str">
        <f t="shared" si="0"/>
        <v>81992201</v>
      </c>
      <c r="B65" s="87">
        <v>8199220</v>
      </c>
      <c r="C65" s="87">
        <v>1</v>
      </c>
      <c r="D65" s="87" t="s">
        <v>2808</v>
      </c>
      <c r="E65" s="87">
        <v>13819043</v>
      </c>
      <c r="F65" s="87" t="s">
        <v>1447</v>
      </c>
      <c r="G65" s="88">
        <v>73982</v>
      </c>
      <c r="H65" s="88" t="s">
        <v>1159</v>
      </c>
      <c r="I65" s="88">
        <v>39</v>
      </c>
      <c r="J65" s="87" t="s">
        <v>1364</v>
      </c>
      <c r="K65" s="87" t="s">
        <v>1376</v>
      </c>
      <c r="L65" s="87" t="s">
        <v>1377</v>
      </c>
    </row>
    <row r="66" spans="1:12" s="31" customFormat="1" ht="15" customHeight="1" x14ac:dyDescent="0.25">
      <c r="A66" s="86" t="str">
        <f t="shared" ref="A66:A129" si="1">CONCATENATE(B66,C66)</f>
        <v>84634401</v>
      </c>
      <c r="B66" s="87">
        <v>8463440</v>
      </c>
      <c r="C66" s="87">
        <v>1</v>
      </c>
      <c r="D66" s="87" t="s">
        <v>2873</v>
      </c>
      <c r="E66" s="87" t="s">
        <v>2874</v>
      </c>
      <c r="F66" s="87" t="s">
        <v>1437</v>
      </c>
      <c r="G66" s="88">
        <v>73982</v>
      </c>
      <c r="H66" s="88" t="s">
        <v>1159</v>
      </c>
      <c r="I66" s="88">
        <v>39</v>
      </c>
      <c r="J66" s="87" t="s">
        <v>1364</v>
      </c>
      <c r="K66" s="87" t="s">
        <v>1377</v>
      </c>
      <c r="L66" s="87" t="s">
        <v>1378</v>
      </c>
    </row>
    <row r="67" spans="1:12" s="31" customFormat="1" ht="15" customHeight="1" x14ac:dyDescent="0.25">
      <c r="A67" s="86" t="str">
        <f t="shared" si="1"/>
        <v>89878301</v>
      </c>
      <c r="B67" s="87">
        <v>8987830</v>
      </c>
      <c r="C67" s="87">
        <v>1</v>
      </c>
      <c r="D67" s="87" t="s">
        <v>2955</v>
      </c>
      <c r="E67" s="87" t="s">
        <v>2956</v>
      </c>
      <c r="F67" s="87" t="s">
        <v>1447</v>
      </c>
      <c r="G67" s="88">
        <v>73982</v>
      </c>
      <c r="H67" s="88" t="s">
        <v>1159</v>
      </c>
      <c r="I67" s="88">
        <v>39</v>
      </c>
      <c r="J67" s="87" t="s">
        <v>1364</v>
      </c>
      <c r="K67" s="87" t="s">
        <v>1381</v>
      </c>
      <c r="L67" s="87" t="s">
        <v>1382</v>
      </c>
    </row>
    <row r="68" spans="1:12" s="31" customFormat="1" ht="15" customHeight="1" x14ac:dyDescent="0.25">
      <c r="A68" s="86" t="str">
        <f t="shared" si="1"/>
        <v>70350201</v>
      </c>
      <c r="B68" s="87">
        <v>7035020</v>
      </c>
      <c r="C68" s="87">
        <v>1</v>
      </c>
      <c r="D68" s="87" t="s">
        <v>3011</v>
      </c>
      <c r="E68" s="87">
        <v>13819707</v>
      </c>
      <c r="F68" s="87" t="s">
        <v>1447</v>
      </c>
      <c r="G68" s="88">
        <v>73982</v>
      </c>
      <c r="H68" s="88" t="s">
        <v>1159</v>
      </c>
      <c r="I68" s="88">
        <v>39</v>
      </c>
      <c r="J68" s="87" t="s">
        <v>1364</v>
      </c>
      <c r="K68" s="87" t="s">
        <v>1381</v>
      </c>
      <c r="L68" s="87" t="s">
        <v>1382</v>
      </c>
    </row>
    <row r="69" spans="1:12" s="31" customFormat="1" ht="15" customHeight="1" x14ac:dyDescent="0.25">
      <c r="A69" s="86" t="str">
        <f t="shared" si="1"/>
        <v>134404572</v>
      </c>
      <c r="B69" s="87">
        <v>13440457</v>
      </c>
      <c r="C69" s="87">
        <v>2</v>
      </c>
      <c r="D69" s="87" t="s">
        <v>3132</v>
      </c>
      <c r="E69" s="87" t="s">
        <v>3133</v>
      </c>
      <c r="F69" s="87" t="s">
        <v>1437</v>
      </c>
      <c r="G69" s="88">
        <v>73982</v>
      </c>
      <c r="H69" s="88" t="s">
        <v>1159</v>
      </c>
      <c r="I69" s="88">
        <v>39</v>
      </c>
      <c r="J69" s="87" t="s">
        <v>1364</v>
      </c>
      <c r="K69" s="87" t="s">
        <v>1376</v>
      </c>
      <c r="L69" s="87" t="s">
        <v>1377</v>
      </c>
    </row>
    <row r="70" spans="1:12" s="31" customFormat="1" ht="15" customHeight="1" x14ac:dyDescent="0.25">
      <c r="A70" s="86" t="str">
        <f t="shared" si="1"/>
        <v>78199732</v>
      </c>
      <c r="B70" s="87">
        <v>7819973</v>
      </c>
      <c r="C70" s="87">
        <v>2</v>
      </c>
      <c r="D70" s="87" t="s">
        <v>3164</v>
      </c>
      <c r="E70" s="87" t="s">
        <v>3165</v>
      </c>
      <c r="F70" s="87" t="s">
        <v>1447</v>
      </c>
      <c r="G70" s="88">
        <v>73982</v>
      </c>
      <c r="H70" s="88" t="s">
        <v>1159</v>
      </c>
      <c r="I70" s="88">
        <v>39</v>
      </c>
      <c r="J70" s="87" t="s">
        <v>1364</v>
      </c>
      <c r="K70" s="87" t="s">
        <v>1376</v>
      </c>
      <c r="L70" s="87" t="s">
        <v>1377</v>
      </c>
    </row>
    <row r="71" spans="1:12" s="31" customFormat="1" ht="15" customHeight="1" x14ac:dyDescent="0.25">
      <c r="A71" s="86" t="str">
        <f t="shared" si="1"/>
        <v>73033851</v>
      </c>
      <c r="B71" s="87">
        <v>7303385</v>
      </c>
      <c r="C71" s="87">
        <v>1</v>
      </c>
      <c r="D71" s="87" t="s">
        <v>3251</v>
      </c>
      <c r="E71" s="87" t="s">
        <v>3252</v>
      </c>
      <c r="F71" s="87" t="s">
        <v>1447</v>
      </c>
      <c r="G71" s="88">
        <v>73982</v>
      </c>
      <c r="H71" s="88" t="s">
        <v>1159</v>
      </c>
      <c r="I71" s="88">
        <v>39</v>
      </c>
      <c r="J71" s="87" t="s">
        <v>1364</v>
      </c>
      <c r="K71" s="87" t="s">
        <v>1382</v>
      </c>
      <c r="L71" s="87" t="s">
        <v>1383</v>
      </c>
    </row>
    <row r="72" spans="1:12" s="31" customFormat="1" ht="15" customHeight="1" x14ac:dyDescent="0.25">
      <c r="A72" s="86" t="str">
        <f t="shared" si="1"/>
        <v>91725313</v>
      </c>
      <c r="B72" s="87">
        <v>9172531</v>
      </c>
      <c r="C72" s="87">
        <v>3</v>
      </c>
      <c r="D72" s="87" t="s">
        <v>3468</v>
      </c>
      <c r="E72" s="87" t="s">
        <v>3469</v>
      </c>
      <c r="F72" s="87" t="s">
        <v>1438</v>
      </c>
      <c r="G72" s="88">
        <v>73982</v>
      </c>
      <c r="H72" s="88" t="s">
        <v>1159</v>
      </c>
      <c r="I72" s="88">
        <v>39</v>
      </c>
      <c r="J72" s="87" t="s">
        <v>1364</v>
      </c>
      <c r="K72" s="87" t="s">
        <v>1376</v>
      </c>
      <c r="L72" s="87" t="s">
        <v>1377</v>
      </c>
    </row>
    <row r="73" spans="1:12" s="31" customFormat="1" ht="15" customHeight="1" x14ac:dyDescent="0.25">
      <c r="A73" s="86" t="str">
        <f t="shared" si="1"/>
        <v>78060002</v>
      </c>
      <c r="B73" s="87">
        <v>7806000</v>
      </c>
      <c r="C73" s="87">
        <v>2</v>
      </c>
      <c r="D73" s="87" t="s">
        <v>3473</v>
      </c>
      <c r="E73" s="87" t="s">
        <v>3474</v>
      </c>
      <c r="F73" s="87" t="s">
        <v>1447</v>
      </c>
      <c r="G73" s="88">
        <v>73982</v>
      </c>
      <c r="H73" s="88" t="s">
        <v>1159</v>
      </c>
      <c r="I73" s="88">
        <v>39</v>
      </c>
      <c r="J73" s="87" t="s">
        <v>1364</v>
      </c>
      <c r="K73" s="87" t="s">
        <v>1376</v>
      </c>
      <c r="L73" s="87" t="s">
        <v>1377</v>
      </c>
    </row>
    <row r="74" spans="1:12" s="31" customFormat="1" ht="15" customHeight="1" x14ac:dyDescent="0.25">
      <c r="A74" s="86" t="str">
        <f t="shared" si="1"/>
        <v>89245571</v>
      </c>
      <c r="B74" s="87">
        <v>8924557</v>
      </c>
      <c r="C74" s="87">
        <v>1</v>
      </c>
      <c r="D74" s="87" t="s">
        <v>3714</v>
      </c>
      <c r="E74" s="87" t="s">
        <v>3715</v>
      </c>
      <c r="F74" s="87" t="s">
        <v>1438</v>
      </c>
      <c r="G74" s="88">
        <v>73982</v>
      </c>
      <c r="H74" s="88" t="s">
        <v>1159</v>
      </c>
      <c r="I74" s="88">
        <v>39</v>
      </c>
      <c r="J74" s="87" t="s">
        <v>1364</v>
      </c>
      <c r="K74" s="87" t="s">
        <v>1379</v>
      </c>
      <c r="L74" s="87" t="s">
        <v>1380</v>
      </c>
    </row>
    <row r="75" spans="1:12" s="31" customFormat="1" ht="15" customHeight="1" x14ac:dyDescent="0.25">
      <c r="A75" s="86" t="str">
        <f t="shared" si="1"/>
        <v>137371811</v>
      </c>
      <c r="B75" s="87">
        <v>13737181</v>
      </c>
      <c r="C75" s="87">
        <v>1</v>
      </c>
      <c r="D75" s="87" t="s">
        <v>3895</v>
      </c>
      <c r="E75" s="87" t="s">
        <v>3896</v>
      </c>
      <c r="F75" s="87" t="s">
        <v>1437</v>
      </c>
      <c r="G75" s="88">
        <v>73982</v>
      </c>
      <c r="H75" s="88" t="s">
        <v>1159</v>
      </c>
      <c r="I75" s="88">
        <v>39</v>
      </c>
      <c r="J75" s="87" t="s">
        <v>1364</v>
      </c>
      <c r="K75" s="87" t="s">
        <v>1378</v>
      </c>
      <c r="L75" s="87" t="s">
        <v>1381</v>
      </c>
    </row>
    <row r="76" spans="1:12" s="31" customFormat="1" ht="15" customHeight="1" x14ac:dyDescent="0.25">
      <c r="A76" s="86" t="str">
        <f t="shared" si="1"/>
        <v>36083602</v>
      </c>
      <c r="B76" s="87">
        <v>3608360</v>
      </c>
      <c r="C76" s="87">
        <v>2</v>
      </c>
      <c r="D76" s="87" t="s">
        <v>3942</v>
      </c>
      <c r="E76" s="87" t="s">
        <v>3943</v>
      </c>
      <c r="F76" s="87" t="s">
        <v>1439</v>
      </c>
      <c r="G76" s="88">
        <v>73982</v>
      </c>
      <c r="H76" s="88" t="s">
        <v>1159</v>
      </c>
      <c r="I76" s="88">
        <v>39</v>
      </c>
      <c r="J76" s="87" t="s">
        <v>1364</v>
      </c>
      <c r="K76" s="87" t="s">
        <v>1375</v>
      </c>
      <c r="L76" s="87" t="s">
        <v>1376</v>
      </c>
    </row>
    <row r="77" spans="1:12" s="31" customFormat="1" ht="15" customHeight="1" x14ac:dyDescent="0.25">
      <c r="A77" s="86" t="str">
        <f t="shared" si="1"/>
        <v>84788432</v>
      </c>
      <c r="B77" s="87">
        <v>8478843</v>
      </c>
      <c r="C77" s="87">
        <v>2</v>
      </c>
      <c r="D77" s="87" t="s">
        <v>3997</v>
      </c>
      <c r="E77" s="87" t="s">
        <v>3998</v>
      </c>
      <c r="F77" s="87" t="s">
        <v>1447</v>
      </c>
      <c r="G77" s="88">
        <v>73982</v>
      </c>
      <c r="H77" s="88" t="s">
        <v>1159</v>
      </c>
      <c r="I77" s="88">
        <v>39</v>
      </c>
      <c r="J77" s="87" t="s">
        <v>1364</v>
      </c>
      <c r="K77" s="87" t="s">
        <v>1378</v>
      </c>
      <c r="L77" s="87" t="s">
        <v>1381</v>
      </c>
    </row>
    <row r="78" spans="1:12" s="31" customFormat="1" ht="15" customHeight="1" x14ac:dyDescent="0.25">
      <c r="A78" s="86" t="str">
        <f t="shared" si="1"/>
        <v>78204461</v>
      </c>
      <c r="B78" s="87">
        <v>7820446</v>
      </c>
      <c r="C78" s="87">
        <v>1</v>
      </c>
      <c r="D78" s="87" t="s">
        <v>4046</v>
      </c>
      <c r="E78" s="87" t="s">
        <v>4047</v>
      </c>
      <c r="F78" s="87" t="s">
        <v>1447</v>
      </c>
      <c r="G78" s="88">
        <v>73982</v>
      </c>
      <c r="H78" s="88" t="s">
        <v>1159</v>
      </c>
      <c r="I78" s="88">
        <v>39</v>
      </c>
      <c r="J78" s="87" t="s">
        <v>1364</v>
      </c>
      <c r="K78" s="87" t="s">
        <v>1377</v>
      </c>
      <c r="L78" s="87" t="s">
        <v>1378</v>
      </c>
    </row>
    <row r="79" spans="1:12" s="31" customFormat="1" ht="15" customHeight="1" x14ac:dyDescent="0.25">
      <c r="A79" s="86" t="str">
        <f t="shared" si="1"/>
        <v>80232442</v>
      </c>
      <c r="B79" s="87">
        <v>8023244</v>
      </c>
      <c r="C79" s="87">
        <v>2</v>
      </c>
      <c r="D79" s="87" t="s">
        <v>4149</v>
      </c>
      <c r="E79" s="87" t="s">
        <v>4150</v>
      </c>
      <c r="F79" s="87" t="s">
        <v>1438</v>
      </c>
      <c r="G79" s="88">
        <v>73982</v>
      </c>
      <c r="H79" s="88" t="s">
        <v>1159</v>
      </c>
      <c r="I79" s="88">
        <v>39</v>
      </c>
      <c r="J79" s="87" t="s">
        <v>1364</v>
      </c>
      <c r="K79" s="87" t="s">
        <v>1376</v>
      </c>
      <c r="L79" s="87" t="s">
        <v>1377</v>
      </c>
    </row>
    <row r="80" spans="1:12" s="31" customFormat="1" ht="15" customHeight="1" x14ac:dyDescent="0.25">
      <c r="A80" s="86" t="str">
        <f t="shared" si="1"/>
        <v>89767402</v>
      </c>
      <c r="B80" s="87">
        <v>8976740</v>
      </c>
      <c r="C80" s="87">
        <v>2</v>
      </c>
      <c r="D80" s="87" t="s">
        <v>4436</v>
      </c>
      <c r="E80" s="87" t="s">
        <v>4437</v>
      </c>
      <c r="F80" s="87" t="s">
        <v>1437</v>
      </c>
      <c r="G80" s="88">
        <v>73982</v>
      </c>
      <c r="H80" s="88" t="s">
        <v>1159</v>
      </c>
      <c r="I80" s="88">
        <v>39</v>
      </c>
      <c r="J80" s="87" t="s">
        <v>1364</v>
      </c>
      <c r="K80" s="87" t="s">
        <v>1375</v>
      </c>
      <c r="L80" s="87" t="s">
        <v>1376</v>
      </c>
    </row>
    <row r="81" spans="1:12" s="31" customFormat="1" ht="15" customHeight="1" x14ac:dyDescent="0.25">
      <c r="A81" s="86" t="str">
        <f t="shared" si="1"/>
        <v>58295741</v>
      </c>
      <c r="B81" s="87">
        <v>5829574</v>
      </c>
      <c r="C81" s="87">
        <v>1</v>
      </c>
      <c r="D81" s="87" t="s">
        <v>4490</v>
      </c>
      <c r="E81" s="87" t="s">
        <v>4491</v>
      </c>
      <c r="F81" s="87" t="s">
        <v>1447</v>
      </c>
      <c r="G81" s="88">
        <v>73982</v>
      </c>
      <c r="H81" s="88" t="s">
        <v>1159</v>
      </c>
      <c r="I81" s="88">
        <v>39</v>
      </c>
      <c r="J81" s="87" t="s">
        <v>1364</v>
      </c>
      <c r="K81" s="87" t="s">
        <v>1378</v>
      </c>
      <c r="L81" s="87" t="s">
        <v>1381</v>
      </c>
    </row>
    <row r="82" spans="1:12" s="31" customFormat="1" ht="15" customHeight="1" x14ac:dyDescent="0.25">
      <c r="A82" s="86" t="str">
        <f t="shared" si="1"/>
        <v>70355121</v>
      </c>
      <c r="B82" s="87">
        <v>7035512</v>
      </c>
      <c r="C82" s="87">
        <v>1</v>
      </c>
      <c r="D82" s="87" t="s">
        <v>4509</v>
      </c>
      <c r="E82" s="87" t="s">
        <v>4510</v>
      </c>
      <c r="F82" s="87" t="s">
        <v>1447</v>
      </c>
      <c r="G82" s="88">
        <v>73982</v>
      </c>
      <c r="H82" s="88" t="s">
        <v>1159</v>
      </c>
      <c r="I82" s="88">
        <v>39</v>
      </c>
      <c r="J82" s="87" t="s">
        <v>1364</v>
      </c>
      <c r="K82" s="87" t="s">
        <v>1381</v>
      </c>
      <c r="L82" s="87" t="s">
        <v>1382</v>
      </c>
    </row>
    <row r="83" spans="1:12" s="31" customFormat="1" ht="15" customHeight="1" x14ac:dyDescent="0.25">
      <c r="A83" s="86" t="str">
        <f t="shared" si="1"/>
        <v>72262991</v>
      </c>
      <c r="B83" s="87">
        <v>7226299</v>
      </c>
      <c r="C83" s="87">
        <v>1</v>
      </c>
      <c r="D83" s="87" t="s">
        <v>1812</v>
      </c>
      <c r="E83" s="87" t="s">
        <v>1813</v>
      </c>
      <c r="F83" s="87" t="s">
        <v>1438</v>
      </c>
      <c r="G83" s="88">
        <v>70993</v>
      </c>
      <c r="H83" s="88" t="s">
        <v>1065</v>
      </c>
      <c r="I83" s="88">
        <v>194</v>
      </c>
      <c r="J83" s="87" t="s">
        <v>1321</v>
      </c>
      <c r="K83" s="87" t="s">
        <v>1416</v>
      </c>
      <c r="L83" s="87" t="s">
        <v>1419</v>
      </c>
    </row>
    <row r="84" spans="1:12" s="31" customFormat="1" ht="15" customHeight="1" x14ac:dyDescent="0.25">
      <c r="A84" s="86" t="str">
        <f t="shared" si="1"/>
        <v>88828481</v>
      </c>
      <c r="B84" s="87">
        <v>8882848</v>
      </c>
      <c r="C84" s="87">
        <v>1</v>
      </c>
      <c r="D84" s="87" t="s">
        <v>1883</v>
      </c>
      <c r="E84" s="87" t="s">
        <v>1884</v>
      </c>
      <c r="F84" s="87" t="s">
        <v>1438</v>
      </c>
      <c r="G84" s="88">
        <v>70993</v>
      </c>
      <c r="H84" s="88" t="s">
        <v>1065</v>
      </c>
      <c r="I84" s="88">
        <v>194</v>
      </c>
      <c r="J84" s="87" t="s">
        <v>1321</v>
      </c>
      <c r="K84" s="87" t="s">
        <v>1381</v>
      </c>
      <c r="L84" s="87" t="s">
        <v>1382</v>
      </c>
    </row>
    <row r="85" spans="1:12" s="31" customFormat="1" ht="15" customHeight="1" x14ac:dyDescent="0.25">
      <c r="A85" s="86" t="str">
        <f t="shared" si="1"/>
        <v>84539252</v>
      </c>
      <c r="B85" s="87">
        <v>8453925</v>
      </c>
      <c r="C85" s="87">
        <v>2</v>
      </c>
      <c r="D85" s="87" t="s">
        <v>1959</v>
      </c>
      <c r="E85" s="87" t="s">
        <v>1960</v>
      </c>
      <c r="F85" s="87" t="s">
        <v>1438</v>
      </c>
      <c r="G85" s="88">
        <v>70993</v>
      </c>
      <c r="H85" s="88" t="s">
        <v>1065</v>
      </c>
      <c r="I85" s="88">
        <v>194</v>
      </c>
      <c r="J85" s="87" t="s">
        <v>1321</v>
      </c>
      <c r="K85" s="87" t="s">
        <v>1376</v>
      </c>
      <c r="L85" s="87" t="s">
        <v>1377</v>
      </c>
    </row>
    <row r="86" spans="1:12" s="31" customFormat="1" ht="15" customHeight="1" x14ac:dyDescent="0.25">
      <c r="A86" s="86" t="str">
        <f t="shared" si="1"/>
        <v>94591081</v>
      </c>
      <c r="B86" s="87">
        <v>9459108</v>
      </c>
      <c r="C86" s="87">
        <v>1</v>
      </c>
      <c r="D86" s="87" t="s">
        <v>2057</v>
      </c>
      <c r="E86" s="87" t="s">
        <v>2058</v>
      </c>
      <c r="F86" s="87" t="s">
        <v>1447</v>
      </c>
      <c r="G86" s="88">
        <v>70993</v>
      </c>
      <c r="H86" s="88" t="s">
        <v>1065</v>
      </c>
      <c r="I86" s="88">
        <v>194</v>
      </c>
      <c r="J86" s="87" t="s">
        <v>1321</v>
      </c>
      <c r="K86" s="87" t="s">
        <v>1378</v>
      </c>
      <c r="L86" s="87" t="s">
        <v>1381</v>
      </c>
    </row>
    <row r="87" spans="1:12" s="31" customFormat="1" ht="15" customHeight="1" x14ac:dyDescent="0.25">
      <c r="A87" s="86" t="str">
        <f t="shared" si="1"/>
        <v>72268711</v>
      </c>
      <c r="B87" s="87">
        <v>7226871</v>
      </c>
      <c r="C87" s="87">
        <v>1</v>
      </c>
      <c r="D87" s="87" t="s">
        <v>2890</v>
      </c>
      <c r="E87" s="87" t="s">
        <v>2891</v>
      </c>
      <c r="F87" s="87" t="s">
        <v>1447</v>
      </c>
      <c r="G87" s="88">
        <v>70993</v>
      </c>
      <c r="H87" s="88" t="s">
        <v>1065</v>
      </c>
      <c r="I87" s="88">
        <v>194</v>
      </c>
      <c r="J87" s="87" t="s">
        <v>1321</v>
      </c>
      <c r="K87" s="87" t="s">
        <v>1381</v>
      </c>
      <c r="L87" s="87" t="s">
        <v>1382</v>
      </c>
    </row>
    <row r="88" spans="1:12" s="31" customFormat="1" ht="15" customHeight="1" x14ac:dyDescent="0.25">
      <c r="A88" s="86" t="str">
        <f t="shared" si="1"/>
        <v>53677128</v>
      </c>
      <c r="B88" s="87">
        <v>5367712</v>
      </c>
      <c r="C88" s="87">
        <v>8</v>
      </c>
      <c r="D88" s="87" t="s">
        <v>3037</v>
      </c>
      <c r="E88" s="87" t="s">
        <v>3038</v>
      </c>
      <c r="F88" s="87" t="s">
        <v>1438</v>
      </c>
      <c r="G88" s="88">
        <v>70993</v>
      </c>
      <c r="H88" s="88" t="s">
        <v>1065</v>
      </c>
      <c r="I88" s="88">
        <v>194</v>
      </c>
      <c r="J88" s="87" t="s">
        <v>1321</v>
      </c>
      <c r="K88" s="87" t="s">
        <v>1419</v>
      </c>
      <c r="L88" s="87" t="s">
        <v>1422</v>
      </c>
    </row>
    <row r="89" spans="1:12" s="31" customFormat="1" ht="15" customHeight="1" x14ac:dyDescent="0.25">
      <c r="A89" s="86" t="str">
        <f t="shared" si="1"/>
        <v>93082711</v>
      </c>
      <c r="B89" s="87">
        <v>9308271</v>
      </c>
      <c r="C89" s="87">
        <v>1</v>
      </c>
      <c r="D89" s="87" t="s">
        <v>3646</v>
      </c>
      <c r="E89" s="87" t="s">
        <v>3647</v>
      </c>
      <c r="F89" s="87" t="s">
        <v>1447</v>
      </c>
      <c r="G89" s="88">
        <v>70993</v>
      </c>
      <c r="H89" s="88" t="s">
        <v>1065</v>
      </c>
      <c r="I89" s="88">
        <v>194</v>
      </c>
      <c r="J89" s="87" t="s">
        <v>1321</v>
      </c>
      <c r="K89" s="87" t="s">
        <v>1381</v>
      </c>
      <c r="L89" s="87" t="s">
        <v>1382</v>
      </c>
    </row>
    <row r="90" spans="1:12" s="31" customFormat="1" ht="15" customHeight="1" x14ac:dyDescent="0.25">
      <c r="A90" s="86" t="str">
        <f t="shared" si="1"/>
        <v>72791031</v>
      </c>
      <c r="B90" s="87">
        <v>7279103</v>
      </c>
      <c r="C90" s="87">
        <v>1</v>
      </c>
      <c r="D90" s="87" t="s">
        <v>3675</v>
      </c>
      <c r="E90" s="87" t="s">
        <v>3676</v>
      </c>
      <c r="F90" s="87" t="s">
        <v>1438</v>
      </c>
      <c r="G90" s="88">
        <v>70993</v>
      </c>
      <c r="H90" s="88" t="s">
        <v>1065</v>
      </c>
      <c r="I90" s="88">
        <v>194</v>
      </c>
      <c r="J90" s="87" t="s">
        <v>1321</v>
      </c>
      <c r="K90" s="87" t="s">
        <v>1378</v>
      </c>
      <c r="L90" s="87" t="s">
        <v>1381</v>
      </c>
    </row>
    <row r="91" spans="1:12" s="31" customFormat="1" ht="15" customHeight="1" x14ac:dyDescent="0.25">
      <c r="A91" s="86" t="str">
        <f t="shared" si="1"/>
        <v>158064801</v>
      </c>
      <c r="B91" s="87">
        <v>15806480</v>
      </c>
      <c r="C91" s="87">
        <v>1</v>
      </c>
      <c r="D91" s="87" t="s">
        <v>3840</v>
      </c>
      <c r="E91" s="87" t="s">
        <v>3841</v>
      </c>
      <c r="F91" s="87" t="s">
        <v>1437</v>
      </c>
      <c r="G91" s="88">
        <v>70993</v>
      </c>
      <c r="H91" s="88" t="s">
        <v>1065</v>
      </c>
      <c r="I91" s="88">
        <v>194</v>
      </c>
      <c r="J91" s="87" t="s">
        <v>1321</v>
      </c>
      <c r="K91" s="87" t="s">
        <v>1376</v>
      </c>
      <c r="L91" s="87" t="s">
        <v>1377</v>
      </c>
    </row>
    <row r="92" spans="1:12" s="31" customFormat="1" ht="15" customHeight="1" x14ac:dyDescent="0.25">
      <c r="A92" s="86" t="str">
        <f t="shared" si="1"/>
        <v>37956521</v>
      </c>
      <c r="B92" s="87">
        <v>3795652</v>
      </c>
      <c r="C92" s="87">
        <v>1</v>
      </c>
      <c r="D92" s="87" t="s">
        <v>2274</v>
      </c>
      <c r="E92" s="87" t="s">
        <v>2275</v>
      </c>
      <c r="F92" s="87" t="s">
        <v>1438</v>
      </c>
      <c r="G92" s="88">
        <v>6462</v>
      </c>
      <c r="H92" s="88" t="s">
        <v>1340</v>
      </c>
      <c r="I92" s="88">
        <v>34</v>
      </c>
      <c r="J92" s="87" t="s">
        <v>1340</v>
      </c>
      <c r="K92" s="87" t="s">
        <v>1416</v>
      </c>
      <c r="L92" s="87" t="s">
        <v>1419</v>
      </c>
    </row>
    <row r="93" spans="1:12" s="31" customFormat="1" ht="15" customHeight="1" x14ac:dyDescent="0.25">
      <c r="A93" s="86" t="str">
        <f t="shared" si="1"/>
        <v>73555801</v>
      </c>
      <c r="B93" s="87">
        <v>7355580</v>
      </c>
      <c r="C93" s="87">
        <v>1</v>
      </c>
      <c r="D93" s="87" t="s">
        <v>2693</v>
      </c>
      <c r="E93" s="87" t="s">
        <v>2694</v>
      </c>
      <c r="F93" s="87" t="s">
        <v>1447</v>
      </c>
      <c r="G93" s="88">
        <v>6462</v>
      </c>
      <c r="H93" s="88" t="s">
        <v>1340</v>
      </c>
      <c r="I93" s="88">
        <v>34</v>
      </c>
      <c r="J93" s="87" t="s">
        <v>1340</v>
      </c>
      <c r="K93" s="87" t="s">
        <v>1382</v>
      </c>
      <c r="L93" s="87" t="s">
        <v>1383</v>
      </c>
    </row>
    <row r="94" spans="1:12" s="31" customFormat="1" ht="15" customHeight="1" x14ac:dyDescent="0.25">
      <c r="A94" s="86" t="str">
        <f t="shared" si="1"/>
        <v>114215141</v>
      </c>
      <c r="B94" s="87">
        <v>11421514</v>
      </c>
      <c r="C94" s="87">
        <v>1</v>
      </c>
      <c r="D94" s="87" t="s">
        <v>2853</v>
      </c>
      <c r="E94" s="87">
        <v>25101229</v>
      </c>
      <c r="F94" s="87" t="s">
        <v>1438</v>
      </c>
      <c r="G94" s="88">
        <v>6462</v>
      </c>
      <c r="H94" s="88" t="s">
        <v>1340</v>
      </c>
      <c r="I94" s="88">
        <v>34</v>
      </c>
      <c r="J94" s="87" t="s">
        <v>1340</v>
      </c>
      <c r="K94" s="87" t="s">
        <v>1379</v>
      </c>
      <c r="L94" s="87" t="s">
        <v>1380</v>
      </c>
    </row>
    <row r="95" spans="1:12" s="31" customFormat="1" ht="15" customHeight="1" x14ac:dyDescent="0.25">
      <c r="A95" s="86" t="str">
        <f t="shared" si="1"/>
        <v>94873602</v>
      </c>
      <c r="B95" s="87">
        <v>9487360</v>
      </c>
      <c r="C95" s="87">
        <v>2</v>
      </c>
      <c r="D95" s="87" t="s">
        <v>3365</v>
      </c>
      <c r="E95" s="87" t="s">
        <v>3366</v>
      </c>
      <c r="F95" s="87" t="s">
        <v>1438</v>
      </c>
      <c r="G95" s="88">
        <v>6462</v>
      </c>
      <c r="H95" s="88" t="s">
        <v>1340</v>
      </c>
      <c r="I95" s="88">
        <v>34</v>
      </c>
      <c r="J95" s="87" t="s">
        <v>1340</v>
      </c>
      <c r="K95" s="87" t="s">
        <v>1380</v>
      </c>
      <c r="L95" s="87" t="s">
        <v>1391</v>
      </c>
    </row>
    <row r="96" spans="1:12" s="31" customFormat="1" ht="15" customHeight="1" x14ac:dyDescent="0.25">
      <c r="A96" s="86" t="str">
        <f t="shared" si="1"/>
        <v>121514152</v>
      </c>
      <c r="B96" s="87">
        <v>12151415</v>
      </c>
      <c r="C96" s="87">
        <v>2</v>
      </c>
      <c r="D96" s="87" t="s">
        <v>3738</v>
      </c>
      <c r="E96" s="87" t="s">
        <v>3739</v>
      </c>
      <c r="F96" s="87" t="s">
        <v>1447</v>
      </c>
      <c r="G96" s="88">
        <v>6462</v>
      </c>
      <c r="H96" s="88" t="s">
        <v>1340</v>
      </c>
      <c r="I96" s="88">
        <v>34</v>
      </c>
      <c r="J96" s="87" t="s">
        <v>1340</v>
      </c>
      <c r="K96" s="87" t="s">
        <v>1381</v>
      </c>
      <c r="L96" s="87" t="s">
        <v>1382</v>
      </c>
    </row>
    <row r="97" spans="1:12" s="31" customFormat="1" ht="15" customHeight="1" x14ac:dyDescent="0.25">
      <c r="A97" s="86" t="str">
        <f t="shared" si="1"/>
        <v>129334912</v>
      </c>
      <c r="B97" s="87">
        <v>12933491</v>
      </c>
      <c r="C97" s="87">
        <v>2</v>
      </c>
      <c r="D97" s="87" t="s">
        <v>4579</v>
      </c>
      <c r="E97" s="87" t="s">
        <v>4580</v>
      </c>
      <c r="F97" s="87" t="s">
        <v>1447</v>
      </c>
      <c r="G97" s="88">
        <v>6462</v>
      </c>
      <c r="H97" s="88" t="s">
        <v>1340</v>
      </c>
      <c r="I97" s="88">
        <v>34</v>
      </c>
      <c r="J97" s="87" t="s">
        <v>1340</v>
      </c>
      <c r="K97" s="87" t="s">
        <v>1377</v>
      </c>
      <c r="L97" s="87" t="s">
        <v>1378</v>
      </c>
    </row>
    <row r="98" spans="1:12" s="31" customFormat="1" ht="15" customHeight="1" x14ac:dyDescent="0.25">
      <c r="A98" s="86" t="str">
        <f t="shared" si="1"/>
        <v>123056982</v>
      </c>
      <c r="B98" s="87">
        <v>12305698</v>
      </c>
      <c r="C98" s="87">
        <v>2</v>
      </c>
      <c r="D98" s="87" t="s">
        <v>1810</v>
      </c>
      <c r="E98" s="87" t="s">
        <v>1811</v>
      </c>
      <c r="F98" s="87" t="s">
        <v>1447</v>
      </c>
      <c r="G98" s="88">
        <v>6591</v>
      </c>
      <c r="H98" s="88" t="s">
        <v>546</v>
      </c>
      <c r="I98" s="88">
        <v>146</v>
      </c>
      <c r="J98" s="87" t="s">
        <v>547</v>
      </c>
      <c r="K98" s="87" t="s">
        <v>1377</v>
      </c>
      <c r="L98" s="87" t="s">
        <v>1378</v>
      </c>
    </row>
    <row r="99" spans="1:12" s="31" customFormat="1" ht="15" customHeight="1" x14ac:dyDescent="0.25">
      <c r="A99" s="86" t="str">
        <f t="shared" si="1"/>
        <v>72448501</v>
      </c>
      <c r="B99" s="87">
        <v>7244850</v>
      </c>
      <c r="C99" s="87">
        <v>1</v>
      </c>
      <c r="D99" s="87" t="s">
        <v>1999</v>
      </c>
      <c r="E99" s="87" t="s">
        <v>2000</v>
      </c>
      <c r="F99" s="87" t="s">
        <v>1447</v>
      </c>
      <c r="G99" s="88">
        <v>6591</v>
      </c>
      <c r="H99" s="88" t="s">
        <v>546</v>
      </c>
      <c r="I99" s="88">
        <v>146</v>
      </c>
      <c r="J99" s="87" t="s">
        <v>547</v>
      </c>
      <c r="K99" s="87" t="s">
        <v>1378</v>
      </c>
      <c r="L99" s="87" t="s">
        <v>1381</v>
      </c>
    </row>
    <row r="100" spans="1:12" s="31" customFormat="1" ht="15" customHeight="1" x14ac:dyDescent="0.25">
      <c r="A100" s="86" t="str">
        <f t="shared" si="1"/>
        <v>148380721</v>
      </c>
      <c r="B100" s="87">
        <v>14838072</v>
      </c>
      <c r="C100" s="87">
        <v>1</v>
      </c>
      <c r="D100" s="87" t="s">
        <v>2003</v>
      </c>
      <c r="E100" s="87" t="s">
        <v>2004</v>
      </c>
      <c r="F100" s="87" t="s">
        <v>1437</v>
      </c>
      <c r="G100" s="88">
        <v>6591</v>
      </c>
      <c r="H100" s="88" t="s">
        <v>546</v>
      </c>
      <c r="I100" s="88">
        <v>146</v>
      </c>
      <c r="J100" s="87" t="s">
        <v>547</v>
      </c>
      <c r="K100" s="87" t="s">
        <v>1377</v>
      </c>
      <c r="L100" s="87" t="s">
        <v>1378</v>
      </c>
    </row>
    <row r="101" spans="1:12" s="31" customFormat="1" ht="15" customHeight="1" x14ac:dyDescent="0.25">
      <c r="A101" s="86" t="str">
        <f t="shared" si="1"/>
        <v>123056372</v>
      </c>
      <c r="B101" s="87">
        <v>12305637</v>
      </c>
      <c r="C101" s="87">
        <v>2</v>
      </c>
      <c r="D101" s="87" t="s">
        <v>2066</v>
      </c>
      <c r="E101" s="87" t="s">
        <v>2067</v>
      </c>
      <c r="F101" s="87" t="s">
        <v>1447</v>
      </c>
      <c r="G101" s="88">
        <v>6591</v>
      </c>
      <c r="H101" s="88" t="s">
        <v>546</v>
      </c>
      <c r="I101" s="88">
        <v>146</v>
      </c>
      <c r="J101" s="87" t="s">
        <v>547</v>
      </c>
      <c r="K101" s="87" t="s">
        <v>1381</v>
      </c>
      <c r="L101" s="87" t="s">
        <v>1382</v>
      </c>
    </row>
    <row r="102" spans="1:12" s="31" customFormat="1" ht="15" customHeight="1" x14ac:dyDescent="0.25">
      <c r="A102" s="86" t="str">
        <f t="shared" si="1"/>
        <v>128718131</v>
      </c>
      <c r="B102" s="87">
        <v>12871813</v>
      </c>
      <c r="C102" s="87">
        <v>1</v>
      </c>
      <c r="D102" s="87" t="s">
        <v>2087</v>
      </c>
      <c r="E102" s="87" t="s">
        <v>2088</v>
      </c>
      <c r="F102" s="87" t="s">
        <v>1447</v>
      </c>
      <c r="G102" s="88">
        <v>6591</v>
      </c>
      <c r="H102" s="88" t="s">
        <v>546</v>
      </c>
      <c r="I102" s="88">
        <v>146</v>
      </c>
      <c r="J102" s="87" t="s">
        <v>547</v>
      </c>
      <c r="K102" s="87" t="s">
        <v>1376</v>
      </c>
      <c r="L102" s="87" t="s">
        <v>1377</v>
      </c>
    </row>
    <row r="103" spans="1:12" s="31" customFormat="1" ht="15" customHeight="1" x14ac:dyDescent="0.25">
      <c r="A103" s="86" t="str">
        <f t="shared" si="1"/>
        <v>37473236</v>
      </c>
      <c r="B103" s="87">
        <v>3747323</v>
      </c>
      <c r="C103" s="87">
        <v>6</v>
      </c>
      <c r="D103" s="87" t="s">
        <v>2232</v>
      </c>
      <c r="E103" s="87" t="s">
        <v>2233</v>
      </c>
      <c r="F103" s="87" t="s">
        <v>1447</v>
      </c>
      <c r="G103" s="88">
        <v>6591</v>
      </c>
      <c r="H103" s="88" t="s">
        <v>546</v>
      </c>
      <c r="I103" s="88">
        <v>146</v>
      </c>
      <c r="J103" s="87" t="s">
        <v>547</v>
      </c>
      <c r="K103" s="87" t="s">
        <v>1375</v>
      </c>
      <c r="L103" s="87" t="s">
        <v>1376</v>
      </c>
    </row>
    <row r="104" spans="1:12" s="31" customFormat="1" ht="15" customHeight="1" x14ac:dyDescent="0.25">
      <c r="A104" s="86" t="str">
        <f t="shared" si="1"/>
        <v>125214491</v>
      </c>
      <c r="B104" s="87">
        <v>12521449</v>
      </c>
      <c r="C104" s="87">
        <v>1</v>
      </c>
      <c r="D104" s="87" t="s">
        <v>2294</v>
      </c>
      <c r="E104" s="87" t="s">
        <v>2295</v>
      </c>
      <c r="F104" s="87" t="s">
        <v>1447</v>
      </c>
      <c r="G104" s="88">
        <v>6591</v>
      </c>
      <c r="H104" s="88" t="s">
        <v>546</v>
      </c>
      <c r="I104" s="88">
        <v>146</v>
      </c>
      <c r="J104" s="87" t="s">
        <v>547</v>
      </c>
      <c r="K104" s="87" t="s">
        <v>1376</v>
      </c>
      <c r="L104" s="87" t="s">
        <v>1377</v>
      </c>
    </row>
    <row r="105" spans="1:12" s="31" customFormat="1" ht="15" customHeight="1" x14ac:dyDescent="0.25">
      <c r="A105" s="86" t="str">
        <f t="shared" si="1"/>
        <v>132226122</v>
      </c>
      <c r="B105" s="87">
        <v>13222612</v>
      </c>
      <c r="C105" s="87">
        <v>2</v>
      </c>
      <c r="D105" s="87" t="s">
        <v>2306</v>
      </c>
      <c r="E105" s="87" t="s">
        <v>2307</v>
      </c>
      <c r="F105" s="87" t="s">
        <v>1447</v>
      </c>
      <c r="G105" s="88">
        <v>6591</v>
      </c>
      <c r="H105" s="88" t="s">
        <v>546</v>
      </c>
      <c r="I105" s="88">
        <v>146</v>
      </c>
      <c r="J105" s="87" t="s">
        <v>547</v>
      </c>
      <c r="K105" s="87" t="s">
        <v>1375</v>
      </c>
      <c r="L105" s="87" t="s">
        <v>1376</v>
      </c>
    </row>
    <row r="106" spans="1:12" s="31" customFormat="1" ht="15" customHeight="1" x14ac:dyDescent="0.25">
      <c r="A106" s="86" t="str">
        <f t="shared" si="1"/>
        <v>91730062</v>
      </c>
      <c r="B106" s="87">
        <v>9173006</v>
      </c>
      <c r="C106" s="87">
        <v>2</v>
      </c>
      <c r="D106" s="87" t="s">
        <v>2704</v>
      </c>
      <c r="E106" s="87" t="s">
        <v>2705</v>
      </c>
      <c r="F106" s="87" t="s">
        <v>1447</v>
      </c>
      <c r="G106" s="88">
        <v>6591</v>
      </c>
      <c r="H106" s="88" t="s">
        <v>546</v>
      </c>
      <c r="I106" s="88">
        <v>146</v>
      </c>
      <c r="J106" s="87" t="s">
        <v>547</v>
      </c>
      <c r="K106" s="87" t="s">
        <v>1378</v>
      </c>
      <c r="L106" s="87" t="s">
        <v>1381</v>
      </c>
    </row>
    <row r="107" spans="1:12" s="31" customFormat="1" ht="15" customHeight="1" x14ac:dyDescent="0.25">
      <c r="A107" s="86" t="str">
        <f t="shared" si="1"/>
        <v>78709801</v>
      </c>
      <c r="B107" s="87">
        <v>7870980</v>
      </c>
      <c r="C107" s="87">
        <v>1</v>
      </c>
      <c r="D107" s="87" t="s">
        <v>2806</v>
      </c>
      <c r="E107" s="87" t="s">
        <v>2807</v>
      </c>
      <c r="F107" s="87" t="s">
        <v>1447</v>
      </c>
      <c r="G107" s="88">
        <v>6591</v>
      </c>
      <c r="H107" s="88" t="s">
        <v>546</v>
      </c>
      <c r="I107" s="88">
        <v>146</v>
      </c>
      <c r="J107" s="87" t="s">
        <v>547</v>
      </c>
      <c r="K107" s="87" t="s">
        <v>1382</v>
      </c>
      <c r="L107" s="87" t="s">
        <v>1383</v>
      </c>
    </row>
    <row r="108" spans="1:12" s="31" customFormat="1" ht="15" customHeight="1" x14ac:dyDescent="0.25">
      <c r="A108" s="86" t="str">
        <f t="shared" si="1"/>
        <v>130128731</v>
      </c>
      <c r="B108" s="87">
        <v>13012873</v>
      </c>
      <c r="C108" s="87">
        <v>1</v>
      </c>
      <c r="D108" s="87" t="s">
        <v>3337</v>
      </c>
      <c r="E108" s="87" t="s">
        <v>3338</v>
      </c>
      <c r="F108" s="87" t="s">
        <v>1447</v>
      </c>
      <c r="G108" s="88">
        <v>6591</v>
      </c>
      <c r="H108" s="88" t="s">
        <v>546</v>
      </c>
      <c r="I108" s="88">
        <v>146</v>
      </c>
      <c r="J108" s="87" t="s">
        <v>547</v>
      </c>
      <c r="K108" s="87" t="s">
        <v>1381</v>
      </c>
      <c r="L108" s="87" t="s">
        <v>1382</v>
      </c>
    </row>
    <row r="109" spans="1:12" s="31" customFormat="1" ht="15" customHeight="1" x14ac:dyDescent="0.25">
      <c r="A109" s="86" t="str">
        <f t="shared" si="1"/>
        <v>79438661</v>
      </c>
      <c r="B109" s="87">
        <v>7943866</v>
      </c>
      <c r="C109" s="87">
        <v>1</v>
      </c>
      <c r="D109" s="87" t="s">
        <v>3372</v>
      </c>
      <c r="E109" s="87">
        <v>9534965</v>
      </c>
      <c r="F109" s="87" t="s">
        <v>1447</v>
      </c>
      <c r="G109" s="88">
        <v>6591</v>
      </c>
      <c r="H109" s="88" t="s">
        <v>546</v>
      </c>
      <c r="I109" s="88">
        <v>146</v>
      </c>
      <c r="J109" s="87" t="s">
        <v>547</v>
      </c>
      <c r="K109" s="87" t="s">
        <v>1377</v>
      </c>
      <c r="L109" s="87" t="s">
        <v>1378</v>
      </c>
    </row>
    <row r="110" spans="1:12" s="31" customFormat="1" ht="15" customHeight="1" x14ac:dyDescent="0.25">
      <c r="A110" s="86" t="str">
        <f t="shared" si="1"/>
        <v>78710651</v>
      </c>
      <c r="B110" s="87">
        <v>7871065</v>
      </c>
      <c r="C110" s="87">
        <v>1</v>
      </c>
      <c r="D110" s="87" t="s">
        <v>3697</v>
      </c>
      <c r="E110" s="87" t="s">
        <v>3698</v>
      </c>
      <c r="F110" s="87" t="s">
        <v>1447</v>
      </c>
      <c r="G110" s="88">
        <v>6591</v>
      </c>
      <c r="H110" s="88" t="s">
        <v>546</v>
      </c>
      <c r="I110" s="88">
        <v>146</v>
      </c>
      <c r="J110" s="87" t="s">
        <v>547</v>
      </c>
      <c r="K110" s="87" t="s">
        <v>1382</v>
      </c>
      <c r="L110" s="87" t="s">
        <v>1383</v>
      </c>
    </row>
    <row r="111" spans="1:12" s="31" customFormat="1" ht="15" customHeight="1" x14ac:dyDescent="0.25">
      <c r="A111" s="86" t="str">
        <f t="shared" si="1"/>
        <v>131449841</v>
      </c>
      <c r="B111" s="87">
        <v>13144984</v>
      </c>
      <c r="C111" s="87">
        <v>1</v>
      </c>
      <c r="D111" s="87" t="s">
        <v>3844</v>
      </c>
      <c r="E111" s="87" t="s">
        <v>3845</v>
      </c>
      <c r="F111" s="87" t="s">
        <v>1447</v>
      </c>
      <c r="G111" s="88">
        <v>6591</v>
      </c>
      <c r="H111" s="88" t="s">
        <v>546</v>
      </c>
      <c r="I111" s="88">
        <v>146</v>
      </c>
      <c r="J111" s="87" t="s">
        <v>547</v>
      </c>
      <c r="K111" s="87" t="s">
        <v>1377</v>
      </c>
      <c r="L111" s="87" t="s">
        <v>1378</v>
      </c>
    </row>
    <row r="112" spans="1:12" s="31" customFormat="1" ht="15" customHeight="1" x14ac:dyDescent="0.25">
      <c r="A112" s="86" t="str">
        <f t="shared" si="1"/>
        <v>134688071</v>
      </c>
      <c r="B112" s="87">
        <v>13468807</v>
      </c>
      <c r="C112" s="87">
        <v>1</v>
      </c>
      <c r="D112" s="87" t="s">
        <v>3905</v>
      </c>
      <c r="E112" s="87" t="s">
        <v>3906</v>
      </c>
      <c r="F112" s="87" t="s">
        <v>1437</v>
      </c>
      <c r="G112" s="88">
        <v>6591</v>
      </c>
      <c r="H112" s="88" t="s">
        <v>546</v>
      </c>
      <c r="I112" s="88">
        <v>146</v>
      </c>
      <c r="J112" s="87" t="s">
        <v>547</v>
      </c>
      <c r="K112" s="87" t="s">
        <v>1378</v>
      </c>
      <c r="L112" s="87" t="s">
        <v>1381</v>
      </c>
    </row>
    <row r="113" spans="1:12" s="31" customFormat="1" ht="15" customHeight="1" x14ac:dyDescent="0.25">
      <c r="A113" s="86" t="str">
        <f t="shared" si="1"/>
        <v>78709661</v>
      </c>
      <c r="B113" s="87">
        <v>7870966</v>
      </c>
      <c r="C113" s="87">
        <v>1</v>
      </c>
      <c r="D113" s="87" t="s">
        <v>4261</v>
      </c>
      <c r="E113" s="87">
        <v>9245259</v>
      </c>
      <c r="F113" s="87" t="s">
        <v>1447</v>
      </c>
      <c r="G113" s="88">
        <v>6591</v>
      </c>
      <c r="H113" s="88" t="s">
        <v>546</v>
      </c>
      <c r="I113" s="88">
        <v>146</v>
      </c>
      <c r="J113" s="87" t="s">
        <v>547</v>
      </c>
      <c r="K113" s="87" t="s">
        <v>1382</v>
      </c>
      <c r="L113" s="87" t="s">
        <v>1383</v>
      </c>
    </row>
    <row r="114" spans="1:12" s="31" customFormat="1" ht="15" customHeight="1" x14ac:dyDescent="0.25">
      <c r="A114" s="86" t="str">
        <f t="shared" si="1"/>
        <v>79579811</v>
      </c>
      <c r="B114" s="87">
        <v>7957981</v>
      </c>
      <c r="C114" s="87">
        <v>1</v>
      </c>
      <c r="D114" s="87" t="s">
        <v>4444</v>
      </c>
      <c r="E114" s="87" t="s">
        <v>4445</v>
      </c>
      <c r="F114" s="87" t="s">
        <v>1447</v>
      </c>
      <c r="G114" s="88">
        <v>6591</v>
      </c>
      <c r="H114" s="88" t="s">
        <v>546</v>
      </c>
      <c r="I114" s="88">
        <v>146</v>
      </c>
      <c r="J114" s="87" t="s">
        <v>547</v>
      </c>
      <c r="K114" s="87" t="s">
        <v>1382</v>
      </c>
      <c r="L114" s="87" t="s">
        <v>1383</v>
      </c>
    </row>
    <row r="115" spans="1:12" s="31" customFormat="1" ht="15" customHeight="1" x14ac:dyDescent="0.25">
      <c r="A115" s="86" t="str">
        <f t="shared" si="1"/>
        <v>92638831</v>
      </c>
      <c r="B115" s="87">
        <v>9263883</v>
      </c>
      <c r="C115" s="87">
        <v>1</v>
      </c>
      <c r="D115" s="87" t="s">
        <v>1542</v>
      </c>
      <c r="E115" s="87" t="s">
        <v>1543</v>
      </c>
      <c r="F115" s="87" t="s">
        <v>1438</v>
      </c>
      <c r="G115" s="88">
        <v>86202</v>
      </c>
      <c r="H115" s="88" t="s">
        <v>1222</v>
      </c>
      <c r="I115" s="88">
        <v>109</v>
      </c>
      <c r="J115" s="87" t="s">
        <v>1223</v>
      </c>
      <c r="K115" s="87" t="s">
        <v>1377</v>
      </c>
      <c r="L115" s="87" t="s">
        <v>1378</v>
      </c>
    </row>
    <row r="116" spans="1:12" s="31" customFormat="1" ht="15" customHeight="1" x14ac:dyDescent="0.25">
      <c r="A116" s="86" t="str">
        <f t="shared" si="1"/>
        <v>74135552</v>
      </c>
      <c r="B116" s="87">
        <v>7413555</v>
      </c>
      <c r="C116" s="87">
        <v>2</v>
      </c>
      <c r="D116" s="87" t="s">
        <v>1564</v>
      </c>
      <c r="E116" s="87" t="s">
        <v>1565</v>
      </c>
      <c r="F116" s="87" t="s">
        <v>1438</v>
      </c>
      <c r="G116" s="88">
        <v>86202</v>
      </c>
      <c r="H116" s="88" t="s">
        <v>1222</v>
      </c>
      <c r="I116" s="88">
        <v>109</v>
      </c>
      <c r="J116" s="87" t="s">
        <v>1223</v>
      </c>
      <c r="K116" s="87" t="s">
        <v>1376</v>
      </c>
      <c r="L116" s="87" t="s">
        <v>1377</v>
      </c>
    </row>
    <row r="117" spans="1:12" s="31" customFormat="1" ht="15" customHeight="1" x14ac:dyDescent="0.25">
      <c r="A117" s="86" t="str">
        <f t="shared" si="1"/>
        <v>85030592</v>
      </c>
      <c r="B117" s="87">
        <v>8503059</v>
      </c>
      <c r="C117" s="87">
        <v>2</v>
      </c>
      <c r="D117" s="87" t="s">
        <v>1573</v>
      </c>
      <c r="E117" s="87" t="s">
        <v>1574</v>
      </c>
      <c r="F117" s="87" t="s">
        <v>1438</v>
      </c>
      <c r="G117" s="88">
        <v>86202</v>
      </c>
      <c r="H117" s="88" t="s">
        <v>1222</v>
      </c>
      <c r="I117" s="88">
        <v>109</v>
      </c>
      <c r="J117" s="87" t="s">
        <v>1223</v>
      </c>
      <c r="K117" s="87" t="s">
        <v>1376</v>
      </c>
      <c r="L117" s="87" t="s">
        <v>1377</v>
      </c>
    </row>
    <row r="118" spans="1:12" s="31" customFormat="1" ht="15" customHeight="1" x14ac:dyDescent="0.25">
      <c r="A118" s="86" t="str">
        <f t="shared" si="1"/>
        <v>117390101</v>
      </c>
      <c r="B118" s="87">
        <v>11739010</v>
      </c>
      <c r="C118" s="87">
        <v>1</v>
      </c>
      <c r="D118" s="87" t="s">
        <v>1597</v>
      </c>
      <c r="E118" s="87" t="s">
        <v>1598</v>
      </c>
      <c r="F118" s="87" t="s">
        <v>1438</v>
      </c>
      <c r="G118" s="88">
        <v>86202</v>
      </c>
      <c r="H118" s="88" t="s">
        <v>1222</v>
      </c>
      <c r="I118" s="88">
        <v>109</v>
      </c>
      <c r="J118" s="87" t="s">
        <v>1223</v>
      </c>
      <c r="K118" s="87" t="s">
        <v>1377</v>
      </c>
      <c r="L118" s="87" t="s">
        <v>1378</v>
      </c>
    </row>
    <row r="119" spans="1:12" s="31" customFormat="1" ht="15" customHeight="1" x14ac:dyDescent="0.25">
      <c r="A119" s="86" t="str">
        <f t="shared" si="1"/>
        <v>79309992</v>
      </c>
      <c r="B119" s="87">
        <v>7930999</v>
      </c>
      <c r="C119" s="87">
        <v>2</v>
      </c>
      <c r="D119" s="87" t="s">
        <v>1650</v>
      </c>
      <c r="E119" s="87" t="s">
        <v>1651</v>
      </c>
      <c r="F119" s="87" t="s">
        <v>1438</v>
      </c>
      <c r="G119" s="88">
        <v>86202</v>
      </c>
      <c r="H119" s="88" t="s">
        <v>1222</v>
      </c>
      <c r="I119" s="88">
        <v>109</v>
      </c>
      <c r="J119" s="87" t="s">
        <v>1223</v>
      </c>
      <c r="K119" s="87" t="s">
        <v>1381</v>
      </c>
      <c r="L119" s="87" t="s">
        <v>1382</v>
      </c>
    </row>
    <row r="120" spans="1:12" s="31" customFormat="1" ht="15" customHeight="1" x14ac:dyDescent="0.25">
      <c r="A120" s="86" t="str">
        <f t="shared" si="1"/>
        <v>117346811</v>
      </c>
      <c r="B120" s="87">
        <v>11734681</v>
      </c>
      <c r="C120" s="87">
        <v>1</v>
      </c>
      <c r="D120" s="87" t="s">
        <v>1895</v>
      </c>
      <c r="E120" s="87" t="s">
        <v>1896</v>
      </c>
      <c r="F120" s="87" t="s">
        <v>1438</v>
      </c>
      <c r="G120" s="88">
        <v>86202</v>
      </c>
      <c r="H120" s="88" t="s">
        <v>1222</v>
      </c>
      <c r="I120" s="88">
        <v>109</v>
      </c>
      <c r="J120" s="87" t="s">
        <v>1223</v>
      </c>
      <c r="K120" s="87" t="s">
        <v>1390</v>
      </c>
      <c r="L120" s="87" t="s">
        <v>1389</v>
      </c>
    </row>
    <row r="121" spans="1:12" s="31" customFormat="1" ht="15" customHeight="1" x14ac:dyDescent="0.25">
      <c r="A121" s="86" t="str">
        <f t="shared" si="1"/>
        <v>118513262</v>
      </c>
      <c r="B121" s="87">
        <v>11851326</v>
      </c>
      <c r="C121" s="87">
        <v>2</v>
      </c>
      <c r="D121" s="87" t="s">
        <v>2260</v>
      </c>
      <c r="E121" s="87">
        <v>17758434</v>
      </c>
      <c r="F121" s="87" t="s">
        <v>1438</v>
      </c>
      <c r="G121" s="88">
        <v>86202</v>
      </c>
      <c r="H121" s="88" t="s">
        <v>1222</v>
      </c>
      <c r="I121" s="88">
        <v>109</v>
      </c>
      <c r="J121" s="87" t="s">
        <v>1223</v>
      </c>
      <c r="K121" s="87" t="s">
        <v>1376</v>
      </c>
      <c r="L121" s="87" t="s">
        <v>1377</v>
      </c>
    </row>
    <row r="122" spans="1:12" s="31" customFormat="1" ht="15" customHeight="1" x14ac:dyDescent="0.25">
      <c r="A122" s="86" t="str">
        <f t="shared" si="1"/>
        <v>117442501</v>
      </c>
      <c r="B122" s="87">
        <v>11744250</v>
      </c>
      <c r="C122" s="87">
        <v>1</v>
      </c>
      <c r="D122" s="87" t="s">
        <v>2323</v>
      </c>
      <c r="E122" s="87" t="s">
        <v>2324</v>
      </c>
      <c r="F122" s="87" t="s">
        <v>1438</v>
      </c>
      <c r="G122" s="88">
        <v>86202</v>
      </c>
      <c r="H122" s="88" t="s">
        <v>1222</v>
      </c>
      <c r="I122" s="88">
        <v>109</v>
      </c>
      <c r="J122" s="87" t="s">
        <v>1223</v>
      </c>
      <c r="K122" s="87" t="s">
        <v>1391</v>
      </c>
      <c r="L122" s="87" t="s">
        <v>1416</v>
      </c>
    </row>
    <row r="123" spans="1:12" s="31" customFormat="1" ht="15" customHeight="1" x14ac:dyDescent="0.25">
      <c r="A123" s="86" t="str">
        <f t="shared" si="1"/>
        <v>81682712</v>
      </c>
      <c r="B123" s="87">
        <v>8168271</v>
      </c>
      <c r="C123" s="87">
        <v>2</v>
      </c>
      <c r="D123" s="87" t="s">
        <v>2347</v>
      </c>
      <c r="E123" s="87" t="s">
        <v>2348</v>
      </c>
      <c r="F123" s="87" t="s">
        <v>1438</v>
      </c>
      <c r="G123" s="88">
        <v>86202</v>
      </c>
      <c r="H123" s="88" t="s">
        <v>1222</v>
      </c>
      <c r="I123" s="88">
        <v>109</v>
      </c>
      <c r="J123" s="87" t="s">
        <v>1223</v>
      </c>
      <c r="K123" s="87" t="s">
        <v>1378</v>
      </c>
      <c r="L123" s="87" t="s">
        <v>1381</v>
      </c>
    </row>
    <row r="124" spans="1:12" s="31" customFormat="1" ht="15" customHeight="1" x14ac:dyDescent="0.25">
      <c r="A124" s="86" t="str">
        <f t="shared" si="1"/>
        <v>130634182</v>
      </c>
      <c r="B124" s="87">
        <v>13063418</v>
      </c>
      <c r="C124" s="87">
        <v>2</v>
      </c>
      <c r="D124" s="87" t="s">
        <v>2367</v>
      </c>
      <c r="E124" s="87" t="s">
        <v>2368</v>
      </c>
      <c r="F124" s="87" t="s">
        <v>1438</v>
      </c>
      <c r="G124" s="88">
        <v>86202</v>
      </c>
      <c r="H124" s="88" t="s">
        <v>1222</v>
      </c>
      <c r="I124" s="88">
        <v>109</v>
      </c>
      <c r="J124" s="87" t="s">
        <v>1223</v>
      </c>
      <c r="K124" s="87" t="s">
        <v>1391</v>
      </c>
      <c r="L124" s="87" t="s">
        <v>1416</v>
      </c>
    </row>
    <row r="125" spans="1:12" s="31" customFormat="1" ht="15" customHeight="1" x14ac:dyDescent="0.25">
      <c r="A125" s="86" t="str">
        <f t="shared" si="1"/>
        <v>71873002</v>
      </c>
      <c r="B125" s="87">
        <v>7187300</v>
      </c>
      <c r="C125" s="87">
        <v>2</v>
      </c>
      <c r="D125" s="87" t="s">
        <v>2663</v>
      </c>
      <c r="E125" s="87" t="s">
        <v>2664</v>
      </c>
      <c r="F125" s="87" t="s">
        <v>1438</v>
      </c>
      <c r="G125" s="88">
        <v>86202</v>
      </c>
      <c r="H125" s="88" t="s">
        <v>1222</v>
      </c>
      <c r="I125" s="88">
        <v>109</v>
      </c>
      <c r="J125" s="87" t="s">
        <v>1223</v>
      </c>
      <c r="K125" s="87" t="s">
        <v>1376</v>
      </c>
      <c r="L125" s="87" t="s">
        <v>1377</v>
      </c>
    </row>
    <row r="126" spans="1:12" s="31" customFormat="1" ht="15" customHeight="1" x14ac:dyDescent="0.25">
      <c r="A126" s="86" t="str">
        <f t="shared" si="1"/>
        <v>118880761</v>
      </c>
      <c r="B126" s="87">
        <v>11888076</v>
      </c>
      <c r="C126" s="87">
        <v>1</v>
      </c>
      <c r="D126" s="87" t="s">
        <v>2746</v>
      </c>
      <c r="E126" s="87" t="s">
        <v>2747</v>
      </c>
      <c r="F126" s="87" t="s">
        <v>1438</v>
      </c>
      <c r="G126" s="88">
        <v>86202</v>
      </c>
      <c r="H126" s="88" t="s">
        <v>1222</v>
      </c>
      <c r="I126" s="88">
        <v>109</v>
      </c>
      <c r="J126" s="87" t="s">
        <v>1223</v>
      </c>
      <c r="K126" s="87" t="s">
        <v>1376</v>
      </c>
      <c r="L126" s="87" t="s">
        <v>1377</v>
      </c>
    </row>
    <row r="127" spans="1:12" s="31" customFormat="1" ht="15" customHeight="1" x14ac:dyDescent="0.25">
      <c r="A127" s="86" t="str">
        <f t="shared" si="1"/>
        <v>128943102</v>
      </c>
      <c r="B127" s="87">
        <v>12894310</v>
      </c>
      <c r="C127" s="87">
        <v>2</v>
      </c>
      <c r="D127" s="87" t="s">
        <v>2755</v>
      </c>
      <c r="E127" s="87" t="s">
        <v>2756</v>
      </c>
      <c r="F127" s="87" t="s">
        <v>1447</v>
      </c>
      <c r="G127" s="88">
        <v>86202</v>
      </c>
      <c r="H127" s="88" t="s">
        <v>1222</v>
      </c>
      <c r="I127" s="88">
        <v>109</v>
      </c>
      <c r="J127" s="87" t="s">
        <v>1223</v>
      </c>
      <c r="K127" s="87" t="s">
        <v>1378</v>
      </c>
      <c r="L127" s="87" t="s">
        <v>1381</v>
      </c>
    </row>
    <row r="128" spans="1:12" s="31" customFormat="1" ht="15" customHeight="1" x14ac:dyDescent="0.25">
      <c r="A128" s="86" t="str">
        <f t="shared" si="1"/>
        <v>78481602</v>
      </c>
      <c r="B128" s="87">
        <v>7848160</v>
      </c>
      <c r="C128" s="87">
        <v>2</v>
      </c>
      <c r="D128" s="87" t="s">
        <v>3047</v>
      </c>
      <c r="E128" s="87" t="s">
        <v>3048</v>
      </c>
      <c r="F128" s="87" t="s">
        <v>1437</v>
      </c>
      <c r="G128" s="88">
        <v>86202</v>
      </c>
      <c r="H128" s="88" t="s">
        <v>1222</v>
      </c>
      <c r="I128" s="88">
        <v>109</v>
      </c>
      <c r="J128" s="87" t="s">
        <v>1223</v>
      </c>
      <c r="K128" s="87" t="s">
        <v>1376</v>
      </c>
      <c r="L128" s="87" t="s">
        <v>1377</v>
      </c>
    </row>
    <row r="129" spans="1:12" s="31" customFormat="1" ht="15" customHeight="1" x14ac:dyDescent="0.25">
      <c r="A129" s="86" t="str">
        <f t="shared" si="1"/>
        <v>75199771</v>
      </c>
      <c r="B129" s="87">
        <v>7519977</v>
      </c>
      <c r="C129" s="87">
        <v>1</v>
      </c>
      <c r="D129" s="87" t="s">
        <v>3068</v>
      </c>
      <c r="E129" s="87">
        <v>16680628</v>
      </c>
      <c r="F129" s="87" t="s">
        <v>1447</v>
      </c>
      <c r="G129" s="88">
        <v>86202</v>
      </c>
      <c r="H129" s="88" t="s">
        <v>1222</v>
      </c>
      <c r="I129" s="88">
        <v>109</v>
      </c>
      <c r="J129" s="87" t="s">
        <v>1223</v>
      </c>
      <c r="K129" s="87" t="s">
        <v>1375</v>
      </c>
      <c r="L129" s="87" t="s">
        <v>1376</v>
      </c>
    </row>
    <row r="130" spans="1:12" s="31" customFormat="1" ht="15" customHeight="1" x14ac:dyDescent="0.25">
      <c r="A130" s="86" t="str">
        <f t="shared" ref="A130:A193" si="2">CONCATENATE(B130,C130)</f>
        <v>91185972</v>
      </c>
      <c r="B130" s="87">
        <v>9118597</v>
      </c>
      <c r="C130" s="87">
        <v>2</v>
      </c>
      <c r="D130" s="87" t="s">
        <v>3286</v>
      </c>
      <c r="E130" s="87" t="s">
        <v>3287</v>
      </c>
      <c r="F130" s="87" t="s">
        <v>1447</v>
      </c>
      <c r="G130" s="88">
        <v>86202</v>
      </c>
      <c r="H130" s="88" t="s">
        <v>1222</v>
      </c>
      <c r="I130" s="88">
        <v>109</v>
      </c>
      <c r="J130" s="87" t="s">
        <v>1223</v>
      </c>
      <c r="K130" s="87" t="s">
        <v>1378</v>
      </c>
      <c r="L130" s="87" t="s">
        <v>1381</v>
      </c>
    </row>
    <row r="131" spans="1:12" s="31" customFormat="1" ht="15" customHeight="1" x14ac:dyDescent="0.25">
      <c r="A131" s="86" t="str">
        <f t="shared" si="2"/>
        <v>119419841</v>
      </c>
      <c r="B131" s="87">
        <v>11941984</v>
      </c>
      <c r="C131" s="87">
        <v>1</v>
      </c>
      <c r="D131" s="87" t="s">
        <v>3295</v>
      </c>
      <c r="E131" s="87" t="s">
        <v>3296</v>
      </c>
      <c r="F131" s="87" t="s">
        <v>1438</v>
      </c>
      <c r="G131" s="88">
        <v>86202</v>
      </c>
      <c r="H131" s="88" t="s">
        <v>1222</v>
      </c>
      <c r="I131" s="88">
        <v>109</v>
      </c>
      <c r="J131" s="87" t="s">
        <v>1223</v>
      </c>
      <c r="K131" s="87" t="s">
        <v>1381</v>
      </c>
      <c r="L131" s="87" t="s">
        <v>1382</v>
      </c>
    </row>
    <row r="132" spans="1:12" s="31" customFormat="1" ht="15" customHeight="1" x14ac:dyDescent="0.25">
      <c r="A132" s="86" t="str">
        <f t="shared" si="2"/>
        <v>74902761</v>
      </c>
      <c r="B132" s="87">
        <v>7490276</v>
      </c>
      <c r="C132" s="87">
        <v>1</v>
      </c>
      <c r="D132" s="87" t="s">
        <v>3303</v>
      </c>
      <c r="E132" s="87" t="s">
        <v>3304</v>
      </c>
      <c r="F132" s="87" t="s">
        <v>1447</v>
      </c>
      <c r="G132" s="88">
        <v>86202</v>
      </c>
      <c r="H132" s="88" t="s">
        <v>1222</v>
      </c>
      <c r="I132" s="88">
        <v>109</v>
      </c>
      <c r="J132" s="87" t="s">
        <v>1223</v>
      </c>
      <c r="K132" s="87" t="s">
        <v>1382</v>
      </c>
      <c r="L132" s="87" t="s">
        <v>1383</v>
      </c>
    </row>
    <row r="133" spans="1:12" s="31" customFormat="1" ht="15" customHeight="1" x14ac:dyDescent="0.25">
      <c r="A133" s="86" t="str">
        <f t="shared" si="2"/>
        <v>119420091</v>
      </c>
      <c r="B133" s="87">
        <v>11942009</v>
      </c>
      <c r="C133" s="87">
        <v>1</v>
      </c>
      <c r="D133" s="87" t="s">
        <v>3588</v>
      </c>
      <c r="E133" s="87" t="s">
        <v>3589</v>
      </c>
      <c r="F133" s="87" t="s">
        <v>1438</v>
      </c>
      <c r="G133" s="88">
        <v>86202</v>
      </c>
      <c r="H133" s="88" t="s">
        <v>1222</v>
      </c>
      <c r="I133" s="88">
        <v>109</v>
      </c>
      <c r="J133" s="87" t="s">
        <v>1223</v>
      </c>
      <c r="K133" s="87" t="s">
        <v>1390</v>
      </c>
      <c r="L133" s="87" t="s">
        <v>1389</v>
      </c>
    </row>
    <row r="134" spans="1:12" s="31" customFormat="1" ht="15" customHeight="1" x14ac:dyDescent="0.25">
      <c r="A134" s="86" t="str">
        <f t="shared" si="2"/>
        <v>93960812</v>
      </c>
      <c r="B134" s="87">
        <v>9396081</v>
      </c>
      <c r="C134" s="87">
        <v>2</v>
      </c>
      <c r="D134" s="87" t="s">
        <v>3595</v>
      </c>
      <c r="E134" s="87">
        <v>15338154</v>
      </c>
      <c r="F134" s="87" t="s">
        <v>1438</v>
      </c>
      <c r="G134" s="88">
        <v>86202</v>
      </c>
      <c r="H134" s="88" t="s">
        <v>1222</v>
      </c>
      <c r="I134" s="88">
        <v>109</v>
      </c>
      <c r="J134" s="87" t="s">
        <v>1223</v>
      </c>
      <c r="K134" s="87" t="s">
        <v>1378</v>
      </c>
      <c r="L134" s="87" t="s">
        <v>1381</v>
      </c>
    </row>
    <row r="135" spans="1:12" s="31" customFormat="1" ht="15" customHeight="1" x14ac:dyDescent="0.25">
      <c r="A135" s="86" t="str">
        <f t="shared" si="2"/>
        <v>72798381</v>
      </c>
      <c r="B135" s="87">
        <v>7279838</v>
      </c>
      <c r="C135" s="87">
        <v>1</v>
      </c>
      <c r="D135" s="87" t="s">
        <v>3768</v>
      </c>
      <c r="E135" s="87" t="s">
        <v>3769</v>
      </c>
      <c r="F135" s="87" t="s">
        <v>1438</v>
      </c>
      <c r="G135" s="88">
        <v>86202</v>
      </c>
      <c r="H135" s="88" t="s">
        <v>1222</v>
      </c>
      <c r="I135" s="88">
        <v>109</v>
      </c>
      <c r="J135" s="87" t="s">
        <v>1223</v>
      </c>
      <c r="K135" s="87" t="s">
        <v>1378</v>
      </c>
      <c r="L135" s="87" t="s">
        <v>1381</v>
      </c>
    </row>
    <row r="136" spans="1:12" s="31" customFormat="1" ht="15" customHeight="1" x14ac:dyDescent="0.25">
      <c r="A136" s="86" t="str">
        <f t="shared" si="2"/>
        <v>129130052</v>
      </c>
      <c r="B136" s="87">
        <v>12913005</v>
      </c>
      <c r="C136" s="87">
        <v>2</v>
      </c>
      <c r="D136" s="87" t="s">
        <v>3827</v>
      </c>
      <c r="E136" s="87" t="s">
        <v>3828</v>
      </c>
      <c r="F136" s="87" t="s">
        <v>1438</v>
      </c>
      <c r="G136" s="88">
        <v>86202</v>
      </c>
      <c r="H136" s="88" t="s">
        <v>1222</v>
      </c>
      <c r="I136" s="88">
        <v>109</v>
      </c>
      <c r="J136" s="87" t="s">
        <v>1223</v>
      </c>
      <c r="K136" s="87" t="s">
        <v>1391</v>
      </c>
      <c r="L136" s="87" t="s">
        <v>1416</v>
      </c>
    </row>
    <row r="137" spans="1:12" s="31" customFormat="1" ht="15" customHeight="1" x14ac:dyDescent="0.25">
      <c r="A137" s="86" t="str">
        <f t="shared" si="2"/>
        <v>119449611</v>
      </c>
      <c r="B137" s="87">
        <v>11944961</v>
      </c>
      <c r="C137" s="87">
        <v>1</v>
      </c>
      <c r="D137" s="87" t="s">
        <v>3893</v>
      </c>
      <c r="E137" s="87" t="s">
        <v>3894</v>
      </c>
      <c r="F137" s="87" t="s">
        <v>1438</v>
      </c>
      <c r="G137" s="88">
        <v>86202</v>
      </c>
      <c r="H137" s="88" t="s">
        <v>1222</v>
      </c>
      <c r="I137" s="88">
        <v>109</v>
      </c>
      <c r="J137" s="87" t="s">
        <v>1223</v>
      </c>
      <c r="K137" s="87" t="s">
        <v>1376</v>
      </c>
      <c r="L137" s="87" t="s">
        <v>1377</v>
      </c>
    </row>
    <row r="138" spans="1:12" s="31" customFormat="1" ht="15" customHeight="1" x14ac:dyDescent="0.25">
      <c r="A138" s="86" t="str">
        <f t="shared" si="2"/>
        <v>96003221</v>
      </c>
      <c r="B138" s="87">
        <v>9600322</v>
      </c>
      <c r="C138" s="87">
        <v>1</v>
      </c>
      <c r="D138" s="87" t="s">
        <v>4008</v>
      </c>
      <c r="E138" s="87" t="s">
        <v>4009</v>
      </c>
      <c r="F138" s="87" t="s">
        <v>1438</v>
      </c>
      <c r="G138" s="88">
        <v>86202</v>
      </c>
      <c r="H138" s="88" t="s">
        <v>1222</v>
      </c>
      <c r="I138" s="88">
        <v>109</v>
      </c>
      <c r="J138" s="87" t="s">
        <v>1223</v>
      </c>
      <c r="K138" s="87" t="s">
        <v>1377</v>
      </c>
      <c r="L138" s="87" t="s">
        <v>1378</v>
      </c>
    </row>
    <row r="139" spans="1:12" s="31" customFormat="1" ht="15" customHeight="1" x14ac:dyDescent="0.25">
      <c r="A139" s="86" t="str">
        <f t="shared" si="2"/>
        <v>89845801</v>
      </c>
      <c r="B139" s="87">
        <v>8984580</v>
      </c>
      <c r="C139" s="87">
        <v>1</v>
      </c>
      <c r="D139" s="87" t="s">
        <v>4120</v>
      </c>
      <c r="E139" s="87" t="s">
        <v>4121</v>
      </c>
      <c r="F139" s="87" t="s">
        <v>1447</v>
      </c>
      <c r="G139" s="88">
        <v>86202</v>
      </c>
      <c r="H139" s="88" t="s">
        <v>1222</v>
      </c>
      <c r="I139" s="88">
        <v>109</v>
      </c>
      <c r="J139" s="87" t="s">
        <v>1223</v>
      </c>
      <c r="K139" s="87" t="s">
        <v>1381</v>
      </c>
      <c r="L139" s="87" t="s">
        <v>1382</v>
      </c>
    </row>
    <row r="140" spans="1:12" s="31" customFormat="1" ht="15" customHeight="1" x14ac:dyDescent="0.25">
      <c r="A140" s="86" t="str">
        <f t="shared" si="2"/>
        <v>78568172</v>
      </c>
      <c r="B140" s="87">
        <v>7856817</v>
      </c>
      <c r="C140" s="87">
        <v>2</v>
      </c>
      <c r="D140" s="87" t="s">
        <v>4295</v>
      </c>
      <c r="E140" s="87" t="s">
        <v>4296</v>
      </c>
      <c r="F140" s="87" t="s">
        <v>1438</v>
      </c>
      <c r="G140" s="88">
        <v>86202</v>
      </c>
      <c r="H140" s="88" t="s">
        <v>1222</v>
      </c>
      <c r="I140" s="88">
        <v>109</v>
      </c>
      <c r="J140" s="87" t="s">
        <v>1223</v>
      </c>
      <c r="K140" s="87" t="s">
        <v>1377</v>
      </c>
      <c r="L140" s="87" t="s">
        <v>1378</v>
      </c>
    </row>
    <row r="141" spans="1:12" s="31" customFormat="1" ht="15" customHeight="1" x14ac:dyDescent="0.25">
      <c r="A141" s="86" t="str">
        <f t="shared" si="2"/>
        <v>85331312</v>
      </c>
      <c r="B141" s="87">
        <v>8533131</v>
      </c>
      <c r="C141" s="87">
        <v>2</v>
      </c>
      <c r="D141" s="87" t="s">
        <v>4401</v>
      </c>
      <c r="E141" s="87" t="s">
        <v>4402</v>
      </c>
      <c r="F141" s="87" t="s">
        <v>1437</v>
      </c>
      <c r="G141" s="88">
        <v>86202</v>
      </c>
      <c r="H141" s="88" t="s">
        <v>1222</v>
      </c>
      <c r="I141" s="88">
        <v>109</v>
      </c>
      <c r="J141" s="87" t="s">
        <v>1223</v>
      </c>
      <c r="K141" s="87" t="s">
        <v>1375</v>
      </c>
      <c r="L141" s="87" t="s">
        <v>1376</v>
      </c>
    </row>
    <row r="142" spans="1:12" s="31" customFormat="1" ht="15" customHeight="1" x14ac:dyDescent="0.25">
      <c r="A142" s="86" t="str">
        <f t="shared" si="2"/>
        <v>117388931</v>
      </c>
      <c r="B142" s="87">
        <v>11738893</v>
      </c>
      <c r="C142" s="87">
        <v>1</v>
      </c>
      <c r="D142" s="87" t="s">
        <v>4422</v>
      </c>
      <c r="E142" s="87" t="s">
        <v>4423</v>
      </c>
      <c r="F142" s="87" t="s">
        <v>1438</v>
      </c>
      <c r="G142" s="88">
        <v>86202</v>
      </c>
      <c r="H142" s="88" t="s">
        <v>1222</v>
      </c>
      <c r="I142" s="88">
        <v>109</v>
      </c>
      <c r="J142" s="87" t="s">
        <v>1223</v>
      </c>
      <c r="K142" s="87" t="s">
        <v>1377</v>
      </c>
      <c r="L142" s="87" t="s">
        <v>1378</v>
      </c>
    </row>
    <row r="143" spans="1:12" s="31" customFormat="1" ht="15" customHeight="1" x14ac:dyDescent="0.25">
      <c r="A143" s="86" t="str">
        <f t="shared" si="2"/>
        <v>68971491</v>
      </c>
      <c r="B143" s="87">
        <v>6897149</v>
      </c>
      <c r="C143" s="87">
        <v>1</v>
      </c>
      <c r="D143" s="87" t="s">
        <v>1464</v>
      </c>
      <c r="E143" s="87" t="s">
        <v>1465</v>
      </c>
      <c r="F143" s="87" t="s">
        <v>1447</v>
      </c>
      <c r="G143" s="88">
        <v>72902</v>
      </c>
      <c r="H143" s="88" t="s">
        <v>1127</v>
      </c>
      <c r="I143" s="88">
        <v>107</v>
      </c>
      <c r="J143" s="87" t="s">
        <v>575</v>
      </c>
      <c r="K143" s="87" t="s">
        <v>1382</v>
      </c>
      <c r="L143" s="87" t="s">
        <v>1383</v>
      </c>
    </row>
    <row r="144" spans="1:12" s="31" customFormat="1" ht="15" customHeight="1" x14ac:dyDescent="0.25">
      <c r="A144" s="86" t="str">
        <f t="shared" si="2"/>
        <v>95915391</v>
      </c>
      <c r="B144" s="87">
        <v>9591539</v>
      </c>
      <c r="C144" s="87">
        <v>1</v>
      </c>
      <c r="D144" s="87" t="s">
        <v>1804</v>
      </c>
      <c r="E144" s="87" t="s">
        <v>1805</v>
      </c>
      <c r="F144" s="87" t="s">
        <v>1440</v>
      </c>
      <c r="G144" s="88">
        <v>72902</v>
      </c>
      <c r="H144" s="88" t="s">
        <v>1127</v>
      </c>
      <c r="I144" s="88">
        <v>107</v>
      </c>
      <c r="J144" s="87" t="s">
        <v>575</v>
      </c>
      <c r="K144" s="87" t="s">
        <v>1391</v>
      </c>
      <c r="L144" s="87" t="s">
        <v>1416</v>
      </c>
    </row>
    <row r="145" spans="1:12" s="31" customFormat="1" ht="15" customHeight="1" x14ac:dyDescent="0.25">
      <c r="A145" s="86" t="str">
        <f t="shared" si="2"/>
        <v>72282471</v>
      </c>
      <c r="B145" s="87">
        <v>7228247</v>
      </c>
      <c r="C145" s="87">
        <v>1</v>
      </c>
      <c r="D145" s="87" t="s">
        <v>2077</v>
      </c>
      <c r="E145" s="87" t="s">
        <v>2078</v>
      </c>
      <c r="F145" s="87" t="s">
        <v>1438</v>
      </c>
      <c r="G145" s="88">
        <v>72902</v>
      </c>
      <c r="H145" s="88" t="s">
        <v>1127</v>
      </c>
      <c r="I145" s="88">
        <v>107</v>
      </c>
      <c r="J145" s="87" t="s">
        <v>575</v>
      </c>
      <c r="K145" s="87" t="s">
        <v>1378</v>
      </c>
      <c r="L145" s="87" t="s">
        <v>1381</v>
      </c>
    </row>
    <row r="146" spans="1:12" s="31" customFormat="1" ht="15" customHeight="1" x14ac:dyDescent="0.25">
      <c r="A146" s="86" t="str">
        <f t="shared" si="2"/>
        <v>49476912</v>
      </c>
      <c r="B146" s="87">
        <v>4947691</v>
      </c>
      <c r="C146" s="87">
        <v>2</v>
      </c>
      <c r="D146" s="87" t="s">
        <v>2542</v>
      </c>
      <c r="E146" s="87" t="s">
        <v>2543</v>
      </c>
      <c r="F146" s="87" t="s">
        <v>1438</v>
      </c>
      <c r="G146" s="88">
        <v>73730</v>
      </c>
      <c r="H146" s="88" t="s">
        <v>1145</v>
      </c>
      <c r="I146" s="88">
        <v>107</v>
      </c>
      <c r="J146" s="87" t="s">
        <v>575</v>
      </c>
      <c r="K146" s="87" t="s">
        <v>1375</v>
      </c>
      <c r="L146" s="87" t="s">
        <v>1376</v>
      </c>
    </row>
    <row r="147" spans="1:12" s="31" customFormat="1" ht="15" customHeight="1" x14ac:dyDescent="0.25">
      <c r="A147" s="86" t="str">
        <f t="shared" si="2"/>
        <v>27169632</v>
      </c>
      <c r="B147" s="87">
        <v>2716963</v>
      </c>
      <c r="C147" s="87">
        <v>2</v>
      </c>
      <c r="D147" s="87" t="s">
        <v>2618</v>
      </c>
      <c r="E147" s="87" t="s">
        <v>2619</v>
      </c>
      <c r="F147" s="87" t="s">
        <v>1441</v>
      </c>
      <c r="G147" s="88">
        <v>73764</v>
      </c>
      <c r="H147" s="88" t="s">
        <v>1148</v>
      </c>
      <c r="I147" s="88">
        <v>107</v>
      </c>
      <c r="J147" s="87" t="s">
        <v>575</v>
      </c>
      <c r="K147" s="87" t="s">
        <v>1376</v>
      </c>
      <c r="L147" s="87" t="s">
        <v>1377</v>
      </c>
    </row>
    <row r="148" spans="1:12" s="31" customFormat="1" ht="15" customHeight="1" x14ac:dyDescent="0.25">
      <c r="A148" s="86" t="str">
        <f t="shared" si="2"/>
        <v>47383171</v>
      </c>
      <c r="B148" s="87">
        <v>4738317</v>
      </c>
      <c r="C148" s="87">
        <v>1</v>
      </c>
      <c r="D148" s="87" t="s">
        <v>2706</v>
      </c>
      <c r="E148" s="87" t="s">
        <v>2707</v>
      </c>
      <c r="F148" s="87" t="s">
        <v>1437</v>
      </c>
      <c r="G148" s="88">
        <v>72902</v>
      </c>
      <c r="H148" s="88" t="s">
        <v>1127</v>
      </c>
      <c r="I148" s="88">
        <v>107</v>
      </c>
      <c r="J148" s="87" t="s">
        <v>575</v>
      </c>
      <c r="K148" s="87" t="s">
        <v>1375</v>
      </c>
      <c r="L148" s="87" t="s">
        <v>1376</v>
      </c>
    </row>
    <row r="149" spans="1:12" s="31" customFormat="1" ht="15" customHeight="1" x14ac:dyDescent="0.25">
      <c r="A149" s="86" t="str">
        <f t="shared" si="2"/>
        <v>72862591</v>
      </c>
      <c r="B149" s="87">
        <v>7286259</v>
      </c>
      <c r="C149" s="87">
        <v>1</v>
      </c>
      <c r="D149" s="87" t="s">
        <v>2784</v>
      </c>
      <c r="E149" s="87" t="s">
        <v>2785</v>
      </c>
      <c r="F149" s="87" t="s">
        <v>1437</v>
      </c>
      <c r="G149" s="88">
        <v>72902</v>
      </c>
      <c r="H149" s="88" t="s">
        <v>1127</v>
      </c>
      <c r="I149" s="88">
        <v>107</v>
      </c>
      <c r="J149" s="87" t="s">
        <v>575</v>
      </c>
      <c r="K149" s="87" t="s">
        <v>1376</v>
      </c>
      <c r="L149" s="87" t="s">
        <v>1377</v>
      </c>
    </row>
    <row r="150" spans="1:12" s="31" customFormat="1" ht="15" customHeight="1" x14ac:dyDescent="0.25">
      <c r="A150" s="86" t="str">
        <f t="shared" si="2"/>
        <v>85487301</v>
      </c>
      <c r="B150" s="87">
        <v>8548730</v>
      </c>
      <c r="C150" s="87">
        <v>1</v>
      </c>
      <c r="D150" s="87" t="s">
        <v>3339</v>
      </c>
      <c r="E150" s="87" t="s">
        <v>3340</v>
      </c>
      <c r="F150" s="87" t="s">
        <v>1471</v>
      </c>
      <c r="G150" s="88">
        <v>72748</v>
      </c>
      <c r="H150" s="88" t="s">
        <v>1112</v>
      </c>
      <c r="I150" s="88">
        <v>107</v>
      </c>
      <c r="J150" s="87" t="s">
        <v>575</v>
      </c>
      <c r="K150" s="87" t="s">
        <v>1419</v>
      </c>
      <c r="L150" s="87" t="s">
        <v>1422</v>
      </c>
    </row>
    <row r="151" spans="1:12" s="31" customFormat="1" ht="15" customHeight="1" x14ac:dyDescent="0.25">
      <c r="A151" s="86" t="str">
        <f t="shared" si="2"/>
        <v>89432541</v>
      </c>
      <c r="B151" s="87">
        <v>8943254</v>
      </c>
      <c r="C151" s="87">
        <v>1</v>
      </c>
      <c r="D151" s="87" t="s">
        <v>3416</v>
      </c>
      <c r="E151" s="87">
        <v>1116453</v>
      </c>
      <c r="F151" s="87" t="s">
        <v>1438</v>
      </c>
      <c r="G151" s="88">
        <v>72902</v>
      </c>
      <c r="H151" s="88" t="s">
        <v>1127</v>
      </c>
      <c r="I151" s="88">
        <v>107</v>
      </c>
      <c r="J151" s="87" t="s">
        <v>575</v>
      </c>
      <c r="K151" s="87" t="s">
        <v>1377</v>
      </c>
      <c r="L151" s="87" t="s">
        <v>1378</v>
      </c>
    </row>
    <row r="152" spans="1:12" s="31" customFormat="1" ht="15" customHeight="1" x14ac:dyDescent="0.25">
      <c r="A152" s="86" t="str">
        <f t="shared" si="2"/>
        <v>115329071</v>
      </c>
      <c r="B152" s="87">
        <v>11532907</v>
      </c>
      <c r="C152" s="87">
        <v>1</v>
      </c>
      <c r="D152" s="87" t="s">
        <v>3417</v>
      </c>
      <c r="E152" s="87" t="s">
        <v>3418</v>
      </c>
      <c r="F152" s="87" t="s">
        <v>1447</v>
      </c>
      <c r="G152" s="88">
        <v>72902</v>
      </c>
      <c r="H152" s="88" t="s">
        <v>1127</v>
      </c>
      <c r="I152" s="88">
        <v>107</v>
      </c>
      <c r="J152" s="87" t="s">
        <v>575</v>
      </c>
      <c r="K152" s="87" t="s">
        <v>1381</v>
      </c>
      <c r="L152" s="87" t="s">
        <v>1382</v>
      </c>
    </row>
    <row r="153" spans="1:12" s="31" customFormat="1" ht="15" customHeight="1" x14ac:dyDescent="0.25">
      <c r="A153" s="86" t="str">
        <f t="shared" si="2"/>
        <v>25637701</v>
      </c>
      <c r="B153" s="87">
        <v>2563770</v>
      </c>
      <c r="C153" s="87">
        <v>1</v>
      </c>
      <c r="D153" s="87" t="s">
        <v>3666</v>
      </c>
      <c r="E153" s="87">
        <v>5706217</v>
      </c>
      <c r="F153" s="87" t="s">
        <v>1439</v>
      </c>
      <c r="G153" s="88">
        <v>72411</v>
      </c>
      <c r="H153" s="88" t="s">
        <v>1096</v>
      </c>
      <c r="I153" s="88">
        <v>107</v>
      </c>
      <c r="J153" s="87" t="s">
        <v>575</v>
      </c>
      <c r="K153" s="87" t="s">
        <v>1746</v>
      </c>
      <c r="L153" s="87" t="s">
        <v>2824</v>
      </c>
    </row>
    <row r="154" spans="1:12" s="31" customFormat="1" ht="15" customHeight="1" x14ac:dyDescent="0.25">
      <c r="A154" s="86" t="str">
        <f t="shared" si="2"/>
        <v>44715203</v>
      </c>
      <c r="B154" s="87">
        <v>4471520</v>
      </c>
      <c r="C154" s="87">
        <v>3</v>
      </c>
      <c r="D154" s="87" t="s">
        <v>3728</v>
      </c>
      <c r="E154" s="87" t="s">
        <v>3729</v>
      </c>
      <c r="F154" s="87" t="s">
        <v>1471</v>
      </c>
      <c r="G154" s="88">
        <v>73717</v>
      </c>
      <c r="H154" s="88" t="s">
        <v>1144</v>
      </c>
      <c r="I154" s="88">
        <v>107</v>
      </c>
      <c r="J154" s="87" t="s">
        <v>575</v>
      </c>
      <c r="K154" s="87" t="s">
        <v>1379</v>
      </c>
      <c r="L154" s="87" t="s">
        <v>1380</v>
      </c>
    </row>
    <row r="155" spans="1:12" s="31" customFormat="1" ht="15" customHeight="1" x14ac:dyDescent="0.25">
      <c r="A155" s="86" t="str">
        <f t="shared" si="2"/>
        <v>80193681</v>
      </c>
      <c r="B155" s="87">
        <v>8019368</v>
      </c>
      <c r="C155" s="87">
        <v>1</v>
      </c>
      <c r="D155" s="87" t="s">
        <v>4442</v>
      </c>
      <c r="E155" s="87" t="s">
        <v>4443</v>
      </c>
      <c r="F155" s="87" t="s">
        <v>1437</v>
      </c>
      <c r="G155" s="88">
        <v>72902</v>
      </c>
      <c r="H155" s="88" t="s">
        <v>1127</v>
      </c>
      <c r="I155" s="88">
        <v>107</v>
      </c>
      <c r="J155" s="87" t="s">
        <v>575</v>
      </c>
      <c r="K155" s="87" t="s">
        <v>1377</v>
      </c>
      <c r="L155" s="87" t="s">
        <v>1378</v>
      </c>
    </row>
    <row r="156" spans="1:12" s="31" customFormat="1" ht="15" customHeight="1" x14ac:dyDescent="0.25">
      <c r="A156" s="86" t="str">
        <f t="shared" si="2"/>
        <v>157836011</v>
      </c>
      <c r="B156" s="87">
        <v>15783601</v>
      </c>
      <c r="C156" s="87">
        <v>1</v>
      </c>
      <c r="D156" s="87" t="s">
        <v>4553</v>
      </c>
      <c r="E156" s="87" t="s">
        <v>4554</v>
      </c>
      <c r="F156" s="87" t="s">
        <v>1437</v>
      </c>
      <c r="G156" s="88">
        <v>72902</v>
      </c>
      <c r="H156" s="88" t="s">
        <v>1127</v>
      </c>
      <c r="I156" s="88">
        <v>107</v>
      </c>
      <c r="J156" s="87" t="s">
        <v>575</v>
      </c>
      <c r="K156" s="87" t="s">
        <v>1376</v>
      </c>
      <c r="L156" s="87" t="s">
        <v>1377</v>
      </c>
    </row>
    <row r="157" spans="1:12" s="31" customFormat="1" ht="15" customHeight="1" x14ac:dyDescent="0.25">
      <c r="A157" s="86" t="str">
        <f t="shared" si="2"/>
        <v>68933264</v>
      </c>
      <c r="B157" s="87">
        <v>6893326</v>
      </c>
      <c r="C157" s="87">
        <v>4</v>
      </c>
      <c r="D157" s="87" t="s">
        <v>1469</v>
      </c>
      <c r="E157" s="87">
        <v>13701430</v>
      </c>
      <c r="F157" s="87" t="s">
        <v>1437</v>
      </c>
      <c r="G157" s="88">
        <v>86273</v>
      </c>
      <c r="H157" s="88" t="s">
        <v>1224</v>
      </c>
      <c r="I157" s="88">
        <v>110</v>
      </c>
      <c r="J157" s="87" t="s">
        <v>1225</v>
      </c>
      <c r="K157" s="87" t="s">
        <v>1377</v>
      </c>
      <c r="L157" s="87" t="s">
        <v>1378</v>
      </c>
    </row>
    <row r="158" spans="1:12" s="31" customFormat="1" ht="15" customHeight="1" x14ac:dyDescent="0.25">
      <c r="A158" s="86" t="str">
        <f t="shared" si="2"/>
        <v>73162401</v>
      </c>
      <c r="B158" s="87">
        <v>7316240</v>
      </c>
      <c r="C158" s="87">
        <v>1</v>
      </c>
      <c r="D158" s="87" t="s">
        <v>1479</v>
      </c>
      <c r="E158" s="87">
        <v>19804913</v>
      </c>
      <c r="F158" s="87" t="s">
        <v>1438</v>
      </c>
      <c r="G158" s="88">
        <v>86273</v>
      </c>
      <c r="H158" s="88" t="s">
        <v>1224</v>
      </c>
      <c r="I158" s="88">
        <v>110</v>
      </c>
      <c r="J158" s="87" t="s">
        <v>1225</v>
      </c>
      <c r="K158" s="87" t="s">
        <v>1416</v>
      </c>
      <c r="L158" s="87" t="s">
        <v>1419</v>
      </c>
    </row>
    <row r="159" spans="1:12" s="31" customFormat="1" ht="15" customHeight="1" x14ac:dyDescent="0.25">
      <c r="A159" s="86" t="str">
        <f t="shared" si="2"/>
        <v>91434641</v>
      </c>
      <c r="B159" s="87">
        <v>9143464</v>
      </c>
      <c r="C159" s="87">
        <v>1</v>
      </c>
      <c r="D159" s="87" t="s">
        <v>1510</v>
      </c>
      <c r="E159" s="87">
        <v>18708605</v>
      </c>
      <c r="F159" s="87" t="s">
        <v>1447</v>
      </c>
      <c r="G159" s="88">
        <v>86273</v>
      </c>
      <c r="H159" s="88" t="s">
        <v>1224</v>
      </c>
      <c r="I159" s="88">
        <v>110</v>
      </c>
      <c r="J159" s="87" t="s">
        <v>1225</v>
      </c>
      <c r="K159" s="87" t="s">
        <v>1377</v>
      </c>
      <c r="L159" s="87" t="s">
        <v>1378</v>
      </c>
    </row>
    <row r="160" spans="1:12" s="31" customFormat="1" ht="15" customHeight="1" x14ac:dyDescent="0.25">
      <c r="A160" s="86" t="str">
        <f t="shared" si="2"/>
        <v>78586071</v>
      </c>
      <c r="B160" s="87">
        <v>7858607</v>
      </c>
      <c r="C160" s="87">
        <v>1</v>
      </c>
      <c r="D160" s="87" t="s">
        <v>1608</v>
      </c>
      <c r="E160" s="87" t="s">
        <v>1609</v>
      </c>
      <c r="F160" s="87" t="s">
        <v>1447</v>
      </c>
      <c r="G160" s="88">
        <v>86273</v>
      </c>
      <c r="H160" s="88" t="s">
        <v>1224</v>
      </c>
      <c r="I160" s="88">
        <v>110</v>
      </c>
      <c r="J160" s="87" t="s">
        <v>1225</v>
      </c>
      <c r="K160" s="87" t="s">
        <v>1377</v>
      </c>
      <c r="L160" s="87" t="s">
        <v>1378</v>
      </c>
    </row>
    <row r="161" spans="1:12" s="31" customFormat="1" ht="15" customHeight="1" x14ac:dyDescent="0.25">
      <c r="A161" s="86" t="str">
        <f t="shared" si="2"/>
        <v>132218991</v>
      </c>
      <c r="B161" s="87">
        <v>13221899</v>
      </c>
      <c r="C161" s="87">
        <v>1</v>
      </c>
      <c r="D161" s="87" t="s">
        <v>2093</v>
      </c>
      <c r="E161" s="87" t="s">
        <v>2094</v>
      </c>
      <c r="F161" s="87" t="s">
        <v>1447</v>
      </c>
      <c r="G161" s="88">
        <v>86273</v>
      </c>
      <c r="H161" s="88" t="s">
        <v>1224</v>
      </c>
      <c r="I161" s="88">
        <v>110</v>
      </c>
      <c r="J161" s="87" t="s">
        <v>1225</v>
      </c>
      <c r="K161" s="87" t="s">
        <v>1378</v>
      </c>
      <c r="L161" s="87" t="s">
        <v>1381</v>
      </c>
    </row>
    <row r="162" spans="1:12" s="31" customFormat="1" ht="15" customHeight="1" x14ac:dyDescent="0.25">
      <c r="A162" s="86" t="str">
        <f t="shared" si="2"/>
        <v>93079411</v>
      </c>
      <c r="B162" s="87">
        <v>9307941</v>
      </c>
      <c r="C162" s="87">
        <v>1</v>
      </c>
      <c r="D162" s="87" t="s">
        <v>2106</v>
      </c>
      <c r="E162" s="87" t="s">
        <v>2107</v>
      </c>
      <c r="F162" s="87" t="s">
        <v>1447</v>
      </c>
      <c r="G162" s="88">
        <v>86273</v>
      </c>
      <c r="H162" s="88" t="s">
        <v>1224</v>
      </c>
      <c r="I162" s="88">
        <v>110</v>
      </c>
      <c r="J162" s="87" t="s">
        <v>1225</v>
      </c>
      <c r="K162" s="87" t="s">
        <v>1378</v>
      </c>
      <c r="L162" s="87" t="s">
        <v>1381</v>
      </c>
    </row>
    <row r="163" spans="1:12" s="31" customFormat="1" ht="15" customHeight="1" x14ac:dyDescent="0.25">
      <c r="A163" s="86" t="str">
        <f t="shared" si="2"/>
        <v>83531162</v>
      </c>
      <c r="B163" s="87">
        <v>8353116</v>
      </c>
      <c r="C163" s="87">
        <v>2</v>
      </c>
      <c r="D163" s="87" t="s">
        <v>2114</v>
      </c>
      <c r="E163" s="87">
        <v>213324532</v>
      </c>
      <c r="F163" s="87" t="s">
        <v>1438</v>
      </c>
      <c r="G163" s="88">
        <v>86273</v>
      </c>
      <c r="H163" s="88" t="s">
        <v>1224</v>
      </c>
      <c r="I163" s="88">
        <v>110</v>
      </c>
      <c r="J163" s="87" t="s">
        <v>1225</v>
      </c>
      <c r="K163" s="87" t="s">
        <v>1416</v>
      </c>
      <c r="L163" s="87" t="s">
        <v>1419</v>
      </c>
    </row>
    <row r="164" spans="1:12" s="31" customFormat="1" ht="15" customHeight="1" x14ac:dyDescent="0.25">
      <c r="A164" s="86" t="str">
        <f t="shared" si="2"/>
        <v>91086091</v>
      </c>
      <c r="B164" s="87">
        <v>9108609</v>
      </c>
      <c r="C164" s="87">
        <v>1</v>
      </c>
      <c r="D164" s="87" t="s">
        <v>2144</v>
      </c>
      <c r="E164" s="87">
        <v>22270773</v>
      </c>
      <c r="F164" s="87" t="s">
        <v>1447</v>
      </c>
      <c r="G164" s="88">
        <v>86273</v>
      </c>
      <c r="H164" s="88" t="s">
        <v>1224</v>
      </c>
      <c r="I164" s="88">
        <v>110</v>
      </c>
      <c r="J164" s="87" t="s">
        <v>1225</v>
      </c>
      <c r="K164" s="87" t="s">
        <v>1378</v>
      </c>
      <c r="L164" s="87" t="s">
        <v>1381</v>
      </c>
    </row>
    <row r="165" spans="1:12" s="31" customFormat="1" ht="15" customHeight="1" x14ac:dyDescent="0.25">
      <c r="A165" s="86" t="str">
        <f t="shared" si="2"/>
        <v>68990061</v>
      </c>
      <c r="B165" s="87">
        <v>6899006</v>
      </c>
      <c r="C165" s="87">
        <v>1</v>
      </c>
      <c r="D165" s="87" t="s">
        <v>2149</v>
      </c>
      <c r="E165" s="87" t="s">
        <v>2150</v>
      </c>
      <c r="F165" s="87" t="s">
        <v>1437</v>
      </c>
      <c r="G165" s="88">
        <v>86273</v>
      </c>
      <c r="H165" s="88" t="s">
        <v>1224</v>
      </c>
      <c r="I165" s="88">
        <v>110</v>
      </c>
      <c r="J165" s="87" t="s">
        <v>1225</v>
      </c>
      <c r="K165" s="87" t="s">
        <v>1377</v>
      </c>
      <c r="L165" s="87" t="s">
        <v>1378</v>
      </c>
    </row>
    <row r="166" spans="1:12" s="31" customFormat="1" ht="15" customHeight="1" x14ac:dyDescent="0.25">
      <c r="A166" s="86" t="str">
        <f t="shared" si="2"/>
        <v>114245391</v>
      </c>
      <c r="B166" s="87">
        <v>11424539</v>
      </c>
      <c r="C166" s="87">
        <v>1</v>
      </c>
      <c r="D166" s="87" t="s">
        <v>2236</v>
      </c>
      <c r="E166" s="87" t="s">
        <v>2237</v>
      </c>
      <c r="F166" s="87" t="s">
        <v>1438</v>
      </c>
      <c r="G166" s="88">
        <v>86273</v>
      </c>
      <c r="H166" s="88" t="s">
        <v>1224</v>
      </c>
      <c r="I166" s="88">
        <v>110</v>
      </c>
      <c r="J166" s="87" t="s">
        <v>1225</v>
      </c>
      <c r="K166" s="87" t="s">
        <v>1377</v>
      </c>
      <c r="L166" s="87" t="s">
        <v>1378</v>
      </c>
    </row>
    <row r="167" spans="1:12" s="31" customFormat="1" ht="15" customHeight="1" x14ac:dyDescent="0.25">
      <c r="A167" s="86" t="str">
        <f t="shared" si="2"/>
        <v>77685401</v>
      </c>
      <c r="B167" s="87">
        <v>7768540</v>
      </c>
      <c r="C167" s="87">
        <v>1</v>
      </c>
      <c r="D167" s="87" t="s">
        <v>2438</v>
      </c>
      <c r="E167" s="87">
        <v>22802760</v>
      </c>
      <c r="F167" s="87" t="s">
        <v>1438</v>
      </c>
      <c r="G167" s="88">
        <v>86273</v>
      </c>
      <c r="H167" s="88" t="s">
        <v>1224</v>
      </c>
      <c r="I167" s="88">
        <v>110</v>
      </c>
      <c r="J167" s="87" t="s">
        <v>1225</v>
      </c>
      <c r="K167" s="87" t="s">
        <v>1376</v>
      </c>
      <c r="L167" s="87" t="s">
        <v>1377</v>
      </c>
    </row>
    <row r="168" spans="1:12" s="31" customFormat="1" ht="15" customHeight="1" x14ac:dyDescent="0.25">
      <c r="A168" s="86" t="str">
        <f t="shared" si="2"/>
        <v>72356771</v>
      </c>
      <c r="B168" s="87">
        <v>7235677</v>
      </c>
      <c r="C168" s="87">
        <v>1</v>
      </c>
      <c r="D168" s="87" t="s">
        <v>2588</v>
      </c>
      <c r="E168" s="87">
        <v>13930983</v>
      </c>
      <c r="F168" s="87" t="s">
        <v>1447</v>
      </c>
      <c r="G168" s="88">
        <v>86273</v>
      </c>
      <c r="H168" s="88" t="s">
        <v>1224</v>
      </c>
      <c r="I168" s="88">
        <v>110</v>
      </c>
      <c r="J168" s="87" t="s">
        <v>1225</v>
      </c>
      <c r="K168" s="87" t="s">
        <v>1381</v>
      </c>
      <c r="L168" s="87" t="s">
        <v>1382</v>
      </c>
    </row>
    <row r="169" spans="1:12" s="31" customFormat="1" ht="15" customHeight="1" x14ac:dyDescent="0.25">
      <c r="A169" s="86" t="str">
        <f t="shared" si="2"/>
        <v>85237691</v>
      </c>
      <c r="B169" s="87">
        <v>8523769</v>
      </c>
      <c r="C169" s="87">
        <v>1</v>
      </c>
      <c r="D169" s="87" t="s">
        <v>2599</v>
      </c>
      <c r="E169" s="87" t="s">
        <v>2600</v>
      </c>
      <c r="F169" s="87" t="s">
        <v>1447</v>
      </c>
      <c r="G169" s="88">
        <v>86273</v>
      </c>
      <c r="H169" s="88" t="s">
        <v>1224</v>
      </c>
      <c r="I169" s="88">
        <v>110</v>
      </c>
      <c r="J169" s="87" t="s">
        <v>1225</v>
      </c>
      <c r="K169" s="87" t="s">
        <v>1378</v>
      </c>
      <c r="L169" s="87" t="s">
        <v>1381</v>
      </c>
    </row>
    <row r="170" spans="1:12" s="31" customFormat="1" ht="15" customHeight="1" x14ac:dyDescent="0.25">
      <c r="A170" s="86" t="str">
        <f t="shared" si="2"/>
        <v>69345842</v>
      </c>
      <c r="B170" s="87">
        <v>6934584</v>
      </c>
      <c r="C170" s="87">
        <v>2</v>
      </c>
      <c r="D170" s="87" t="s">
        <v>2630</v>
      </c>
      <c r="E170" s="87" t="s">
        <v>2631</v>
      </c>
      <c r="F170" s="87" t="s">
        <v>1447</v>
      </c>
      <c r="G170" s="88">
        <v>86273</v>
      </c>
      <c r="H170" s="88" t="s">
        <v>1224</v>
      </c>
      <c r="I170" s="88">
        <v>110</v>
      </c>
      <c r="J170" s="87" t="s">
        <v>1225</v>
      </c>
      <c r="K170" s="87" t="s">
        <v>1378</v>
      </c>
      <c r="L170" s="87" t="s">
        <v>1381</v>
      </c>
    </row>
    <row r="171" spans="1:12" s="31" customFormat="1" ht="15" customHeight="1" x14ac:dyDescent="0.25">
      <c r="A171" s="86" t="str">
        <f t="shared" si="2"/>
        <v>123027522</v>
      </c>
      <c r="B171" s="87">
        <v>12302752</v>
      </c>
      <c r="C171" s="87">
        <v>2</v>
      </c>
      <c r="D171" s="87" t="s">
        <v>2680</v>
      </c>
      <c r="E171" s="87">
        <v>17678704</v>
      </c>
      <c r="F171" s="87" t="s">
        <v>1447</v>
      </c>
      <c r="G171" s="88">
        <v>86273</v>
      </c>
      <c r="H171" s="88" t="s">
        <v>1224</v>
      </c>
      <c r="I171" s="88">
        <v>110</v>
      </c>
      <c r="J171" s="87" t="s">
        <v>1225</v>
      </c>
      <c r="K171" s="87" t="s">
        <v>1377</v>
      </c>
      <c r="L171" s="87" t="s">
        <v>1378</v>
      </c>
    </row>
    <row r="172" spans="1:12" s="31" customFormat="1" ht="15" customHeight="1" x14ac:dyDescent="0.25">
      <c r="A172" s="86" t="str">
        <f t="shared" si="2"/>
        <v>91448822</v>
      </c>
      <c r="B172" s="87">
        <v>9144882</v>
      </c>
      <c r="C172" s="87">
        <v>2</v>
      </c>
      <c r="D172" s="87" t="s">
        <v>2780</v>
      </c>
      <c r="E172" s="87" t="s">
        <v>2781</v>
      </c>
      <c r="F172" s="87" t="s">
        <v>1447</v>
      </c>
      <c r="G172" s="88">
        <v>86273</v>
      </c>
      <c r="H172" s="88" t="s">
        <v>1224</v>
      </c>
      <c r="I172" s="88">
        <v>110</v>
      </c>
      <c r="J172" s="87" t="s">
        <v>1225</v>
      </c>
      <c r="K172" s="87" t="s">
        <v>1376</v>
      </c>
      <c r="L172" s="87" t="s">
        <v>1377</v>
      </c>
    </row>
    <row r="173" spans="1:12" s="31" customFormat="1" ht="15" customHeight="1" x14ac:dyDescent="0.25">
      <c r="A173" s="86" t="str">
        <f t="shared" si="2"/>
        <v>120614632</v>
      </c>
      <c r="B173" s="87">
        <v>12061463</v>
      </c>
      <c r="C173" s="87">
        <v>2</v>
      </c>
      <c r="D173" s="87" t="s">
        <v>2792</v>
      </c>
      <c r="E173" s="87" t="s">
        <v>2793</v>
      </c>
      <c r="F173" s="87" t="s">
        <v>1447</v>
      </c>
      <c r="G173" s="88">
        <v>86273</v>
      </c>
      <c r="H173" s="88" t="s">
        <v>1224</v>
      </c>
      <c r="I173" s="88">
        <v>110</v>
      </c>
      <c r="J173" s="87" t="s">
        <v>1225</v>
      </c>
      <c r="K173" s="87" t="s">
        <v>1378</v>
      </c>
      <c r="L173" s="87" t="s">
        <v>1381</v>
      </c>
    </row>
    <row r="174" spans="1:12" s="31" customFormat="1" ht="15" customHeight="1" x14ac:dyDescent="0.25">
      <c r="A174" s="86" t="str">
        <f t="shared" si="2"/>
        <v>72769531</v>
      </c>
      <c r="B174" s="87">
        <v>7276953</v>
      </c>
      <c r="C174" s="87">
        <v>1</v>
      </c>
      <c r="D174" s="87" t="s">
        <v>2809</v>
      </c>
      <c r="E174" s="87" t="s">
        <v>2810</v>
      </c>
      <c r="F174" s="87" t="s">
        <v>1438</v>
      </c>
      <c r="G174" s="88">
        <v>86273</v>
      </c>
      <c r="H174" s="88" t="s">
        <v>1224</v>
      </c>
      <c r="I174" s="88">
        <v>110</v>
      </c>
      <c r="J174" s="87" t="s">
        <v>1225</v>
      </c>
      <c r="K174" s="87" t="s">
        <v>1381</v>
      </c>
      <c r="L174" s="87" t="s">
        <v>1382</v>
      </c>
    </row>
    <row r="175" spans="1:12" s="31" customFormat="1" ht="15" customHeight="1" x14ac:dyDescent="0.25">
      <c r="A175" s="86" t="str">
        <f t="shared" si="2"/>
        <v>115329201</v>
      </c>
      <c r="B175" s="87">
        <v>11532920</v>
      </c>
      <c r="C175" s="87">
        <v>1</v>
      </c>
      <c r="D175" s="87" t="s">
        <v>2850</v>
      </c>
      <c r="E175" s="87">
        <v>17746058</v>
      </c>
      <c r="F175" s="87" t="s">
        <v>1447</v>
      </c>
      <c r="G175" s="88">
        <v>86273</v>
      </c>
      <c r="H175" s="88" t="s">
        <v>1224</v>
      </c>
      <c r="I175" s="88">
        <v>110</v>
      </c>
      <c r="J175" s="87" t="s">
        <v>1225</v>
      </c>
      <c r="K175" s="87" t="s">
        <v>1378</v>
      </c>
      <c r="L175" s="87" t="s">
        <v>1381</v>
      </c>
    </row>
    <row r="176" spans="1:12" s="31" customFormat="1" ht="15" customHeight="1" x14ac:dyDescent="0.25">
      <c r="A176" s="86" t="str">
        <f t="shared" si="2"/>
        <v>69069282</v>
      </c>
      <c r="B176" s="87">
        <v>6906928</v>
      </c>
      <c r="C176" s="87">
        <v>2</v>
      </c>
      <c r="D176" s="87" t="s">
        <v>2883</v>
      </c>
      <c r="E176" s="87" t="s">
        <v>2884</v>
      </c>
      <c r="F176" s="87" t="s">
        <v>1438</v>
      </c>
      <c r="G176" s="88">
        <v>86273</v>
      </c>
      <c r="H176" s="88" t="s">
        <v>1224</v>
      </c>
      <c r="I176" s="88">
        <v>110</v>
      </c>
      <c r="J176" s="87" t="s">
        <v>1225</v>
      </c>
      <c r="K176" s="87" t="s">
        <v>1381</v>
      </c>
      <c r="L176" s="87" t="s">
        <v>1382</v>
      </c>
    </row>
    <row r="177" spans="1:12" s="31" customFormat="1" ht="15" customHeight="1" x14ac:dyDescent="0.25">
      <c r="A177" s="86" t="str">
        <f t="shared" si="2"/>
        <v>81692512</v>
      </c>
      <c r="B177" s="87">
        <v>8169251</v>
      </c>
      <c r="C177" s="87">
        <v>2</v>
      </c>
      <c r="D177" s="87" t="s">
        <v>2959</v>
      </c>
      <c r="E177" s="87" t="s">
        <v>2960</v>
      </c>
      <c r="F177" s="87" t="s">
        <v>1447</v>
      </c>
      <c r="G177" s="88">
        <v>86273</v>
      </c>
      <c r="H177" s="88" t="s">
        <v>1224</v>
      </c>
      <c r="I177" s="88">
        <v>110</v>
      </c>
      <c r="J177" s="87" t="s">
        <v>1225</v>
      </c>
      <c r="K177" s="87" t="s">
        <v>1377</v>
      </c>
      <c r="L177" s="87" t="s">
        <v>1378</v>
      </c>
    </row>
    <row r="178" spans="1:12" s="31" customFormat="1" ht="15" customHeight="1" x14ac:dyDescent="0.25">
      <c r="A178" s="86" t="str">
        <f t="shared" si="2"/>
        <v>77686181</v>
      </c>
      <c r="B178" s="87">
        <v>7768618</v>
      </c>
      <c r="C178" s="87">
        <v>1</v>
      </c>
      <c r="D178" s="87" t="s">
        <v>3026</v>
      </c>
      <c r="E178" s="87">
        <v>16465108</v>
      </c>
      <c r="F178" s="87" t="s">
        <v>1438</v>
      </c>
      <c r="G178" s="88">
        <v>86273</v>
      </c>
      <c r="H178" s="88" t="s">
        <v>1224</v>
      </c>
      <c r="I178" s="88">
        <v>110</v>
      </c>
      <c r="J178" s="87" t="s">
        <v>1225</v>
      </c>
      <c r="K178" s="87" t="s">
        <v>1378</v>
      </c>
      <c r="L178" s="87" t="s">
        <v>1381</v>
      </c>
    </row>
    <row r="179" spans="1:12" s="31" customFormat="1" ht="15" customHeight="1" x14ac:dyDescent="0.25">
      <c r="A179" s="86" t="str">
        <f t="shared" si="2"/>
        <v>114851521</v>
      </c>
      <c r="B179" s="87">
        <v>11485152</v>
      </c>
      <c r="C179" s="87">
        <v>1</v>
      </c>
      <c r="D179" s="87" t="s">
        <v>3054</v>
      </c>
      <c r="E179" s="87" t="s">
        <v>3055</v>
      </c>
      <c r="F179" s="87" t="s">
        <v>1438</v>
      </c>
      <c r="G179" s="88">
        <v>86273</v>
      </c>
      <c r="H179" s="88" t="s">
        <v>1224</v>
      </c>
      <c r="I179" s="88">
        <v>110</v>
      </c>
      <c r="J179" s="87" t="s">
        <v>1225</v>
      </c>
      <c r="K179" s="87" t="s">
        <v>1376</v>
      </c>
      <c r="L179" s="87" t="s">
        <v>1377</v>
      </c>
    </row>
    <row r="180" spans="1:12" s="31" customFormat="1" ht="15" customHeight="1" x14ac:dyDescent="0.25">
      <c r="A180" s="86" t="str">
        <f t="shared" si="2"/>
        <v>72287391</v>
      </c>
      <c r="B180" s="87">
        <v>7228739</v>
      </c>
      <c r="C180" s="87">
        <v>1</v>
      </c>
      <c r="D180" s="87" t="s">
        <v>3142</v>
      </c>
      <c r="E180" s="87">
        <v>17120450</v>
      </c>
      <c r="F180" s="87" t="s">
        <v>1437</v>
      </c>
      <c r="G180" s="88">
        <v>86273</v>
      </c>
      <c r="H180" s="88" t="s">
        <v>1224</v>
      </c>
      <c r="I180" s="88">
        <v>110</v>
      </c>
      <c r="J180" s="87" t="s">
        <v>1225</v>
      </c>
      <c r="K180" s="87" t="s">
        <v>1376</v>
      </c>
      <c r="L180" s="87" t="s">
        <v>1377</v>
      </c>
    </row>
    <row r="181" spans="1:12" s="31" customFormat="1" ht="15" customHeight="1" x14ac:dyDescent="0.25">
      <c r="A181" s="86" t="str">
        <f t="shared" si="2"/>
        <v>114231341</v>
      </c>
      <c r="B181" s="87">
        <v>11423134</v>
      </c>
      <c r="C181" s="87">
        <v>1</v>
      </c>
      <c r="D181" s="87" t="s">
        <v>3145</v>
      </c>
      <c r="E181" s="87" t="s">
        <v>3146</v>
      </c>
      <c r="F181" s="87" t="s">
        <v>1437</v>
      </c>
      <c r="G181" s="88">
        <v>86273</v>
      </c>
      <c r="H181" s="88" t="s">
        <v>1224</v>
      </c>
      <c r="I181" s="88">
        <v>110</v>
      </c>
      <c r="J181" s="87" t="s">
        <v>1225</v>
      </c>
      <c r="K181" s="87" t="s">
        <v>1376</v>
      </c>
      <c r="L181" s="87" t="s">
        <v>1377</v>
      </c>
    </row>
    <row r="182" spans="1:12" s="31" customFormat="1" ht="15" customHeight="1" x14ac:dyDescent="0.25">
      <c r="A182" s="86" t="str">
        <f t="shared" si="2"/>
        <v>77686431</v>
      </c>
      <c r="B182" s="87">
        <v>7768643</v>
      </c>
      <c r="C182" s="87">
        <v>1</v>
      </c>
      <c r="D182" s="87" t="s">
        <v>3276</v>
      </c>
      <c r="E182" s="87">
        <v>14341667</v>
      </c>
      <c r="F182" s="87" t="s">
        <v>1438</v>
      </c>
      <c r="G182" s="88">
        <v>86273</v>
      </c>
      <c r="H182" s="88" t="s">
        <v>1224</v>
      </c>
      <c r="I182" s="88">
        <v>110</v>
      </c>
      <c r="J182" s="87" t="s">
        <v>1225</v>
      </c>
      <c r="K182" s="87" t="s">
        <v>1381</v>
      </c>
      <c r="L182" s="87" t="s">
        <v>1382</v>
      </c>
    </row>
    <row r="183" spans="1:12" s="31" customFormat="1" ht="15" customHeight="1" x14ac:dyDescent="0.25">
      <c r="A183" s="86" t="str">
        <f t="shared" si="2"/>
        <v>111758621</v>
      </c>
      <c r="B183" s="87">
        <v>11175862</v>
      </c>
      <c r="C183" s="87">
        <v>1</v>
      </c>
      <c r="D183" s="87" t="s">
        <v>3346</v>
      </c>
      <c r="E183" s="87" t="s">
        <v>3347</v>
      </c>
      <c r="F183" s="87" t="s">
        <v>1438</v>
      </c>
      <c r="G183" s="88">
        <v>86273</v>
      </c>
      <c r="H183" s="88" t="s">
        <v>1224</v>
      </c>
      <c r="I183" s="88">
        <v>110</v>
      </c>
      <c r="J183" s="87" t="s">
        <v>1225</v>
      </c>
      <c r="K183" s="87" t="s">
        <v>1416</v>
      </c>
      <c r="L183" s="87" t="s">
        <v>1419</v>
      </c>
    </row>
    <row r="184" spans="1:12" s="31" customFormat="1" ht="15" customHeight="1" x14ac:dyDescent="0.25">
      <c r="A184" s="86" t="str">
        <f t="shared" si="2"/>
        <v>117090803</v>
      </c>
      <c r="B184" s="87">
        <v>11709080</v>
      </c>
      <c r="C184" s="87">
        <v>3</v>
      </c>
      <c r="D184" s="87" t="s">
        <v>3436</v>
      </c>
      <c r="E184" s="87" t="s">
        <v>3437</v>
      </c>
      <c r="F184" s="87" t="s">
        <v>1438</v>
      </c>
      <c r="G184" s="88">
        <v>86273</v>
      </c>
      <c r="H184" s="88" t="s">
        <v>1224</v>
      </c>
      <c r="I184" s="88">
        <v>110</v>
      </c>
      <c r="J184" s="87" t="s">
        <v>1225</v>
      </c>
      <c r="K184" s="87" t="s">
        <v>1376</v>
      </c>
      <c r="L184" s="87" t="s">
        <v>1377</v>
      </c>
    </row>
    <row r="185" spans="1:12" s="31" customFormat="1" ht="15" customHeight="1" x14ac:dyDescent="0.25">
      <c r="A185" s="86" t="str">
        <f t="shared" si="2"/>
        <v>54059703</v>
      </c>
      <c r="B185" s="87">
        <v>5405970</v>
      </c>
      <c r="C185" s="87">
        <v>3</v>
      </c>
      <c r="D185" s="87" t="s">
        <v>3537</v>
      </c>
      <c r="E185" s="87" t="s">
        <v>3538</v>
      </c>
      <c r="F185" s="87" t="s">
        <v>1438</v>
      </c>
      <c r="G185" s="88">
        <v>86273</v>
      </c>
      <c r="H185" s="88" t="s">
        <v>1224</v>
      </c>
      <c r="I185" s="88">
        <v>110</v>
      </c>
      <c r="J185" s="87" t="s">
        <v>1225</v>
      </c>
      <c r="K185" s="87" t="s">
        <v>1391</v>
      </c>
      <c r="L185" s="87" t="s">
        <v>1416</v>
      </c>
    </row>
    <row r="186" spans="1:12" s="31" customFormat="1" ht="15" customHeight="1" x14ac:dyDescent="0.25">
      <c r="A186" s="86" t="str">
        <f t="shared" si="2"/>
        <v>120615422</v>
      </c>
      <c r="B186" s="87">
        <v>12061542</v>
      </c>
      <c r="C186" s="87">
        <v>2</v>
      </c>
      <c r="D186" s="87" t="s">
        <v>3553</v>
      </c>
      <c r="E186" s="87" t="s">
        <v>3554</v>
      </c>
      <c r="F186" s="87" t="s">
        <v>1447</v>
      </c>
      <c r="G186" s="88">
        <v>86273</v>
      </c>
      <c r="H186" s="88" t="s">
        <v>1224</v>
      </c>
      <c r="I186" s="88">
        <v>110</v>
      </c>
      <c r="J186" s="87" t="s">
        <v>1225</v>
      </c>
      <c r="K186" s="87" t="s">
        <v>1377</v>
      </c>
      <c r="L186" s="87" t="s">
        <v>1378</v>
      </c>
    </row>
    <row r="187" spans="1:12" s="31" customFormat="1" ht="15" customHeight="1" x14ac:dyDescent="0.25">
      <c r="A187" s="86" t="str">
        <f t="shared" si="2"/>
        <v>167189991</v>
      </c>
      <c r="B187" s="87">
        <v>16718999</v>
      </c>
      <c r="C187" s="87">
        <v>1</v>
      </c>
      <c r="D187" s="87" t="s">
        <v>3586</v>
      </c>
      <c r="E187" s="87" t="s">
        <v>3587</v>
      </c>
      <c r="F187" s="87" t="s">
        <v>1437</v>
      </c>
      <c r="G187" s="88">
        <v>86273</v>
      </c>
      <c r="H187" s="88" t="s">
        <v>1224</v>
      </c>
      <c r="I187" s="88">
        <v>110</v>
      </c>
      <c r="J187" s="87" t="s">
        <v>1225</v>
      </c>
      <c r="K187" s="87" t="s">
        <v>1375</v>
      </c>
      <c r="L187" s="87" t="s">
        <v>1376</v>
      </c>
    </row>
    <row r="188" spans="1:12" s="31" customFormat="1" ht="15" customHeight="1" x14ac:dyDescent="0.25">
      <c r="A188" s="86" t="str">
        <f t="shared" si="2"/>
        <v>128928772</v>
      </c>
      <c r="B188" s="87">
        <v>12892877</v>
      </c>
      <c r="C188" s="87">
        <v>2</v>
      </c>
      <c r="D188" s="87" t="s">
        <v>3597</v>
      </c>
      <c r="E188" s="87" t="s">
        <v>3598</v>
      </c>
      <c r="F188" s="87" t="s">
        <v>1437</v>
      </c>
      <c r="G188" s="88">
        <v>86273</v>
      </c>
      <c r="H188" s="88" t="s">
        <v>1224</v>
      </c>
      <c r="I188" s="88">
        <v>110</v>
      </c>
      <c r="J188" s="87" t="s">
        <v>1225</v>
      </c>
      <c r="K188" s="87" t="s">
        <v>1378</v>
      </c>
      <c r="L188" s="87" t="s">
        <v>1381</v>
      </c>
    </row>
    <row r="189" spans="1:12" s="31" customFormat="1" ht="15" customHeight="1" x14ac:dyDescent="0.25">
      <c r="A189" s="86" t="str">
        <f t="shared" si="2"/>
        <v>79733781</v>
      </c>
      <c r="B189" s="87">
        <v>7973378</v>
      </c>
      <c r="C189" s="87">
        <v>1</v>
      </c>
      <c r="D189" s="87" t="s">
        <v>3644</v>
      </c>
      <c r="E189" s="87" t="s">
        <v>3645</v>
      </c>
      <c r="F189" s="87" t="s">
        <v>1447</v>
      </c>
      <c r="G189" s="88">
        <v>86273</v>
      </c>
      <c r="H189" s="88" t="s">
        <v>1224</v>
      </c>
      <c r="I189" s="88">
        <v>110</v>
      </c>
      <c r="J189" s="87" t="s">
        <v>1225</v>
      </c>
      <c r="K189" s="87" t="s">
        <v>1376</v>
      </c>
      <c r="L189" s="87" t="s">
        <v>1377</v>
      </c>
    </row>
    <row r="190" spans="1:12" s="31" customFormat="1" ht="15" customHeight="1" x14ac:dyDescent="0.25">
      <c r="A190" s="86" t="str">
        <f t="shared" si="2"/>
        <v>80184202</v>
      </c>
      <c r="B190" s="87">
        <v>8018420</v>
      </c>
      <c r="C190" s="87">
        <v>2</v>
      </c>
      <c r="D190" s="87" t="s">
        <v>3661</v>
      </c>
      <c r="E190" s="87">
        <v>19942347</v>
      </c>
      <c r="F190" s="87" t="s">
        <v>1438</v>
      </c>
      <c r="G190" s="88">
        <v>86273</v>
      </c>
      <c r="H190" s="88" t="s">
        <v>1224</v>
      </c>
      <c r="I190" s="88">
        <v>110</v>
      </c>
      <c r="J190" s="87" t="s">
        <v>1225</v>
      </c>
      <c r="K190" s="87" t="s">
        <v>1377</v>
      </c>
      <c r="L190" s="87" t="s">
        <v>1378</v>
      </c>
    </row>
    <row r="191" spans="1:12" s="31" customFormat="1" ht="15" customHeight="1" x14ac:dyDescent="0.25">
      <c r="A191" s="86" t="str">
        <f t="shared" si="2"/>
        <v>90606132</v>
      </c>
      <c r="B191" s="87">
        <v>9060613</v>
      </c>
      <c r="C191" s="87">
        <v>2</v>
      </c>
      <c r="D191" s="87" t="s">
        <v>3877</v>
      </c>
      <c r="E191" s="87" t="s">
        <v>3878</v>
      </c>
      <c r="F191" s="87" t="s">
        <v>1438</v>
      </c>
      <c r="G191" s="88">
        <v>86273</v>
      </c>
      <c r="H191" s="88" t="s">
        <v>1224</v>
      </c>
      <c r="I191" s="88">
        <v>110</v>
      </c>
      <c r="J191" s="87" t="s">
        <v>1225</v>
      </c>
      <c r="K191" s="87" t="s">
        <v>1379</v>
      </c>
      <c r="L191" s="87" t="s">
        <v>1380</v>
      </c>
    </row>
    <row r="192" spans="1:12" s="31" customFormat="1" ht="15" customHeight="1" x14ac:dyDescent="0.25">
      <c r="A192" s="86" t="str">
        <f t="shared" si="2"/>
        <v>69071791</v>
      </c>
      <c r="B192" s="87">
        <v>6907179</v>
      </c>
      <c r="C192" s="87">
        <v>1</v>
      </c>
      <c r="D192" s="87" t="s">
        <v>3885</v>
      </c>
      <c r="E192" s="87">
        <v>15470457</v>
      </c>
      <c r="F192" s="87" t="s">
        <v>1437</v>
      </c>
      <c r="G192" s="88">
        <v>86273</v>
      </c>
      <c r="H192" s="88" t="s">
        <v>1224</v>
      </c>
      <c r="I192" s="88">
        <v>110</v>
      </c>
      <c r="J192" s="87" t="s">
        <v>1225</v>
      </c>
      <c r="K192" s="87" t="s">
        <v>1382</v>
      </c>
      <c r="L192" s="87" t="s">
        <v>1383</v>
      </c>
    </row>
    <row r="193" spans="1:12" s="31" customFormat="1" ht="15" customHeight="1" x14ac:dyDescent="0.25">
      <c r="A193" s="86" t="str">
        <f t="shared" si="2"/>
        <v>122054502</v>
      </c>
      <c r="B193" s="87">
        <v>12205450</v>
      </c>
      <c r="C193" s="87">
        <v>2</v>
      </c>
      <c r="D193" s="87" t="s">
        <v>3887</v>
      </c>
      <c r="E193" s="87" t="s">
        <v>3888</v>
      </c>
      <c r="F193" s="87" t="s">
        <v>1437</v>
      </c>
      <c r="G193" s="88">
        <v>86273</v>
      </c>
      <c r="H193" s="88" t="s">
        <v>1224</v>
      </c>
      <c r="I193" s="88">
        <v>110</v>
      </c>
      <c r="J193" s="87" t="s">
        <v>1225</v>
      </c>
      <c r="K193" s="87" t="s">
        <v>1376</v>
      </c>
      <c r="L193" s="87" t="s">
        <v>1377</v>
      </c>
    </row>
    <row r="194" spans="1:12" s="31" customFormat="1" ht="15" customHeight="1" x14ac:dyDescent="0.25">
      <c r="A194" s="86" t="str">
        <f t="shared" ref="A194:A257" si="3">CONCATENATE(B194,C194)</f>
        <v>92479321</v>
      </c>
      <c r="B194" s="87">
        <v>9247932</v>
      </c>
      <c r="C194" s="87">
        <v>1</v>
      </c>
      <c r="D194" s="87" t="s">
        <v>4015</v>
      </c>
      <c r="E194" s="87" t="s">
        <v>4016</v>
      </c>
      <c r="F194" s="87" t="s">
        <v>1447</v>
      </c>
      <c r="G194" s="88">
        <v>86273</v>
      </c>
      <c r="H194" s="88" t="s">
        <v>1224</v>
      </c>
      <c r="I194" s="88">
        <v>110</v>
      </c>
      <c r="J194" s="87" t="s">
        <v>1225</v>
      </c>
      <c r="K194" s="87" t="s">
        <v>1376</v>
      </c>
      <c r="L194" s="87" t="s">
        <v>1377</v>
      </c>
    </row>
    <row r="195" spans="1:12" s="31" customFormat="1" ht="15" customHeight="1" x14ac:dyDescent="0.25">
      <c r="A195" s="86" t="str">
        <f t="shared" si="3"/>
        <v>91734931</v>
      </c>
      <c r="B195" s="87">
        <v>9173493</v>
      </c>
      <c r="C195" s="87">
        <v>1</v>
      </c>
      <c r="D195" s="87" t="s">
        <v>4068</v>
      </c>
      <c r="E195" s="87">
        <v>14623766</v>
      </c>
      <c r="F195" s="87" t="s">
        <v>1437</v>
      </c>
      <c r="G195" s="88">
        <v>86273</v>
      </c>
      <c r="H195" s="88" t="s">
        <v>1224</v>
      </c>
      <c r="I195" s="88">
        <v>110</v>
      </c>
      <c r="J195" s="87" t="s">
        <v>1225</v>
      </c>
      <c r="K195" s="87" t="s">
        <v>1377</v>
      </c>
      <c r="L195" s="87" t="s">
        <v>1378</v>
      </c>
    </row>
    <row r="196" spans="1:12" s="31" customFormat="1" ht="15" customHeight="1" x14ac:dyDescent="0.25">
      <c r="A196" s="86" t="str">
        <f t="shared" si="3"/>
        <v>84898771</v>
      </c>
      <c r="B196" s="87">
        <v>8489877</v>
      </c>
      <c r="C196" s="87">
        <v>1</v>
      </c>
      <c r="D196" s="87" t="s">
        <v>4466</v>
      </c>
      <c r="E196" s="87" t="s">
        <v>4467</v>
      </c>
      <c r="F196" s="87" t="s">
        <v>1438</v>
      </c>
      <c r="G196" s="88">
        <v>86273</v>
      </c>
      <c r="H196" s="88" t="s">
        <v>1224</v>
      </c>
      <c r="I196" s="88">
        <v>110</v>
      </c>
      <c r="J196" s="87" t="s">
        <v>1225</v>
      </c>
      <c r="K196" s="87" t="s">
        <v>1381</v>
      </c>
      <c r="L196" s="87" t="s">
        <v>1382</v>
      </c>
    </row>
    <row r="197" spans="1:12" s="31" customFormat="1" ht="15" customHeight="1" x14ac:dyDescent="0.25">
      <c r="A197" s="86" t="str">
        <f t="shared" si="3"/>
        <v>72356902</v>
      </c>
      <c r="B197" s="87">
        <v>7235690</v>
      </c>
      <c r="C197" s="87">
        <v>2</v>
      </c>
      <c r="D197" s="87" t="s">
        <v>4532</v>
      </c>
      <c r="E197" s="87">
        <v>22380296</v>
      </c>
      <c r="F197" s="87" t="s">
        <v>1438</v>
      </c>
      <c r="G197" s="88">
        <v>86273</v>
      </c>
      <c r="H197" s="88" t="s">
        <v>1224</v>
      </c>
      <c r="I197" s="88">
        <v>110</v>
      </c>
      <c r="J197" s="87" t="s">
        <v>1225</v>
      </c>
      <c r="K197" s="87" t="s">
        <v>1378</v>
      </c>
      <c r="L197" s="87" t="s">
        <v>1381</v>
      </c>
    </row>
    <row r="198" spans="1:12" s="31" customFormat="1" ht="15" customHeight="1" x14ac:dyDescent="0.25">
      <c r="A198" s="86" t="str">
        <f t="shared" si="3"/>
        <v>70192942</v>
      </c>
      <c r="B198" s="87">
        <v>7019294</v>
      </c>
      <c r="C198" s="87">
        <v>2</v>
      </c>
      <c r="D198" s="87" t="s">
        <v>4569</v>
      </c>
      <c r="E198" s="87" t="s">
        <v>4570</v>
      </c>
      <c r="F198" s="87" t="s">
        <v>1447</v>
      </c>
      <c r="G198" s="88">
        <v>86273</v>
      </c>
      <c r="H198" s="88" t="s">
        <v>1224</v>
      </c>
      <c r="I198" s="88">
        <v>110</v>
      </c>
      <c r="J198" s="87" t="s">
        <v>1225</v>
      </c>
      <c r="K198" s="87" t="s">
        <v>1378</v>
      </c>
      <c r="L198" s="87" t="s">
        <v>1381</v>
      </c>
    </row>
    <row r="199" spans="1:12" s="31" customFormat="1" ht="15" customHeight="1" x14ac:dyDescent="0.25">
      <c r="A199" s="86" t="str">
        <f t="shared" si="3"/>
        <v>68971251</v>
      </c>
      <c r="B199" s="87">
        <v>6897125</v>
      </c>
      <c r="C199" s="87">
        <v>1</v>
      </c>
      <c r="D199" s="87" t="s">
        <v>4572</v>
      </c>
      <c r="E199" s="87">
        <v>19865035</v>
      </c>
      <c r="F199" s="87" t="s">
        <v>1447</v>
      </c>
      <c r="G199" s="88">
        <v>86273</v>
      </c>
      <c r="H199" s="88" t="s">
        <v>1224</v>
      </c>
      <c r="I199" s="88">
        <v>110</v>
      </c>
      <c r="J199" s="87" t="s">
        <v>1225</v>
      </c>
      <c r="K199" s="87" t="s">
        <v>1378</v>
      </c>
      <c r="L199" s="87" t="s">
        <v>1381</v>
      </c>
    </row>
    <row r="200" spans="1:12" s="31" customFormat="1" ht="15" customHeight="1" x14ac:dyDescent="0.25">
      <c r="A200" s="86" t="str">
        <f t="shared" si="3"/>
        <v>54698671</v>
      </c>
      <c r="B200" s="87">
        <v>5469867</v>
      </c>
      <c r="C200" s="87">
        <v>1</v>
      </c>
      <c r="D200" s="87" t="s">
        <v>1451</v>
      </c>
      <c r="E200" s="87" t="s">
        <v>1452</v>
      </c>
      <c r="F200" s="87" t="s">
        <v>1437</v>
      </c>
      <c r="G200" s="88">
        <v>73103</v>
      </c>
      <c r="H200" s="88" t="s">
        <v>1133</v>
      </c>
      <c r="I200" s="88">
        <v>29</v>
      </c>
      <c r="J200" s="87" t="s">
        <v>1131</v>
      </c>
      <c r="K200" s="87" t="s">
        <v>1376</v>
      </c>
      <c r="L200" s="87" t="s">
        <v>1377</v>
      </c>
    </row>
    <row r="201" spans="1:12" s="31" customFormat="1" ht="15" customHeight="1" x14ac:dyDescent="0.25">
      <c r="A201" s="86" t="str">
        <f t="shared" si="3"/>
        <v>85511211</v>
      </c>
      <c r="B201" s="87">
        <v>8551121</v>
      </c>
      <c r="C201" s="87">
        <v>1</v>
      </c>
      <c r="D201" s="87" t="s">
        <v>1454</v>
      </c>
      <c r="E201" s="87" t="s">
        <v>1455</v>
      </c>
      <c r="F201" s="87" t="s">
        <v>1437</v>
      </c>
      <c r="G201" s="88">
        <v>73103</v>
      </c>
      <c r="H201" s="88" t="s">
        <v>1133</v>
      </c>
      <c r="I201" s="88">
        <v>29</v>
      </c>
      <c r="J201" s="87" t="s">
        <v>1131</v>
      </c>
      <c r="K201" s="87" t="s">
        <v>1375</v>
      </c>
      <c r="L201" s="87" t="s">
        <v>1376</v>
      </c>
    </row>
    <row r="202" spans="1:12" s="31" customFormat="1" ht="15" customHeight="1" x14ac:dyDescent="0.25">
      <c r="A202" s="86" t="str">
        <f t="shared" si="3"/>
        <v>131247172</v>
      </c>
      <c r="B202" s="87">
        <v>13124717</v>
      </c>
      <c r="C202" s="87">
        <v>2</v>
      </c>
      <c r="D202" s="87" t="s">
        <v>1468</v>
      </c>
      <c r="E202" s="87">
        <v>18231604</v>
      </c>
      <c r="F202" s="87" t="s">
        <v>1447</v>
      </c>
      <c r="G202" s="88">
        <v>6621</v>
      </c>
      <c r="H202" s="88" t="s">
        <v>548</v>
      </c>
      <c r="I202" s="88">
        <v>29</v>
      </c>
      <c r="J202" s="87" t="s">
        <v>1131</v>
      </c>
      <c r="K202" s="87" t="s">
        <v>1378</v>
      </c>
      <c r="L202" s="87" t="s">
        <v>1381</v>
      </c>
    </row>
    <row r="203" spans="1:12" s="31" customFormat="1" ht="15" customHeight="1" x14ac:dyDescent="0.25">
      <c r="A203" s="86" t="str">
        <f t="shared" si="3"/>
        <v>72632962</v>
      </c>
      <c r="B203" s="87">
        <v>7263296</v>
      </c>
      <c r="C203" s="87">
        <v>2</v>
      </c>
      <c r="D203" s="87" t="s">
        <v>1760</v>
      </c>
      <c r="E203" s="87" t="s">
        <v>1761</v>
      </c>
      <c r="F203" s="87" t="s">
        <v>1438</v>
      </c>
      <c r="G203" s="88">
        <v>6826</v>
      </c>
      <c r="H203" s="88" t="s">
        <v>551</v>
      </c>
      <c r="I203" s="88">
        <v>29</v>
      </c>
      <c r="J203" s="87" t="s">
        <v>1131</v>
      </c>
      <c r="K203" s="87" t="s">
        <v>1374</v>
      </c>
      <c r="L203" s="87" t="s">
        <v>1384</v>
      </c>
    </row>
    <row r="204" spans="1:12" s="31" customFormat="1" ht="15" customHeight="1" x14ac:dyDescent="0.25">
      <c r="A204" s="86" t="str">
        <f t="shared" si="3"/>
        <v>69785401</v>
      </c>
      <c r="B204" s="87">
        <v>6978540</v>
      </c>
      <c r="C204" s="87">
        <v>1</v>
      </c>
      <c r="D204" s="87" t="s">
        <v>2117</v>
      </c>
      <c r="E204" s="87" t="s">
        <v>2118</v>
      </c>
      <c r="F204" s="87" t="s">
        <v>1438</v>
      </c>
      <c r="G204" s="88">
        <v>6826</v>
      </c>
      <c r="H204" s="88" t="s">
        <v>551</v>
      </c>
      <c r="I204" s="88">
        <v>29</v>
      </c>
      <c r="J204" s="87" t="s">
        <v>1131</v>
      </c>
      <c r="K204" s="87" t="s">
        <v>1376</v>
      </c>
      <c r="L204" s="87" t="s">
        <v>1377</v>
      </c>
    </row>
    <row r="205" spans="1:12" s="31" customFormat="1" ht="15" customHeight="1" x14ac:dyDescent="0.25">
      <c r="A205" s="86" t="str">
        <f t="shared" si="3"/>
        <v>93603591</v>
      </c>
      <c r="B205" s="87">
        <v>9360359</v>
      </c>
      <c r="C205" s="87">
        <v>1</v>
      </c>
      <c r="D205" s="87" t="s">
        <v>2128</v>
      </c>
      <c r="E205" s="87" t="s">
        <v>2129</v>
      </c>
      <c r="F205" s="87" t="s">
        <v>1438</v>
      </c>
      <c r="G205" s="88">
        <v>6826</v>
      </c>
      <c r="H205" s="88" t="s">
        <v>551</v>
      </c>
      <c r="I205" s="88">
        <v>29</v>
      </c>
      <c r="J205" s="87" t="s">
        <v>1131</v>
      </c>
      <c r="K205" s="87" t="s">
        <v>1377</v>
      </c>
      <c r="L205" s="87" t="s">
        <v>1378</v>
      </c>
    </row>
    <row r="206" spans="1:12" s="31" customFormat="1" ht="15" customHeight="1" x14ac:dyDescent="0.25">
      <c r="A206" s="86" t="str">
        <f t="shared" si="3"/>
        <v>70986982</v>
      </c>
      <c r="B206" s="87">
        <v>7098698</v>
      </c>
      <c r="C206" s="87">
        <v>2</v>
      </c>
      <c r="D206" s="87" t="s">
        <v>2163</v>
      </c>
      <c r="E206" s="87" t="s">
        <v>2164</v>
      </c>
      <c r="F206" s="87" t="s">
        <v>1438</v>
      </c>
      <c r="G206" s="88">
        <v>6826</v>
      </c>
      <c r="H206" s="88" t="s">
        <v>551</v>
      </c>
      <c r="I206" s="88">
        <v>29</v>
      </c>
      <c r="J206" s="87" t="s">
        <v>1131</v>
      </c>
      <c r="K206" s="87" t="s">
        <v>1378</v>
      </c>
      <c r="L206" s="87" t="s">
        <v>1381</v>
      </c>
    </row>
    <row r="207" spans="1:12" s="31" customFormat="1" ht="15" customHeight="1" x14ac:dyDescent="0.25">
      <c r="A207" s="86" t="str">
        <f t="shared" si="3"/>
        <v>84543831</v>
      </c>
      <c r="B207" s="87">
        <v>8454383</v>
      </c>
      <c r="C207" s="87">
        <v>1</v>
      </c>
      <c r="D207" s="87" t="s">
        <v>2169</v>
      </c>
      <c r="E207" s="87" t="s">
        <v>2170</v>
      </c>
      <c r="F207" s="87" t="s">
        <v>1438</v>
      </c>
      <c r="G207" s="88">
        <v>73103</v>
      </c>
      <c r="H207" s="88" t="s">
        <v>1133</v>
      </c>
      <c r="I207" s="88">
        <v>29</v>
      </c>
      <c r="J207" s="87" t="s">
        <v>1131</v>
      </c>
      <c r="K207" s="87" t="s">
        <v>1376</v>
      </c>
      <c r="L207" s="87" t="s">
        <v>1377</v>
      </c>
    </row>
    <row r="208" spans="1:12" s="31" customFormat="1" ht="15" customHeight="1" x14ac:dyDescent="0.25">
      <c r="A208" s="86" t="str">
        <f t="shared" si="3"/>
        <v>79320542</v>
      </c>
      <c r="B208" s="87">
        <v>7932054</v>
      </c>
      <c r="C208" s="87">
        <v>2</v>
      </c>
      <c r="D208" s="87" t="s">
        <v>2272</v>
      </c>
      <c r="E208" s="87" t="s">
        <v>2273</v>
      </c>
      <c r="F208" s="87" t="s">
        <v>1447</v>
      </c>
      <c r="G208" s="88">
        <v>6784</v>
      </c>
      <c r="H208" s="88" t="s">
        <v>550</v>
      </c>
      <c r="I208" s="88">
        <v>29</v>
      </c>
      <c r="J208" s="87" t="s">
        <v>1131</v>
      </c>
      <c r="K208" s="87" t="s">
        <v>1377</v>
      </c>
      <c r="L208" s="87" t="s">
        <v>1378</v>
      </c>
    </row>
    <row r="209" spans="1:12" s="31" customFormat="1" ht="15" customHeight="1" x14ac:dyDescent="0.25">
      <c r="A209" s="86" t="str">
        <f t="shared" si="3"/>
        <v>81622201</v>
      </c>
      <c r="B209" s="87">
        <v>8162220</v>
      </c>
      <c r="C209" s="87">
        <v>1</v>
      </c>
      <c r="D209" s="87" t="s">
        <v>2278</v>
      </c>
      <c r="E209" s="87" t="s">
        <v>2279</v>
      </c>
      <c r="F209" s="87" t="s">
        <v>1447</v>
      </c>
      <c r="G209" s="88">
        <v>6826</v>
      </c>
      <c r="H209" s="88" t="s">
        <v>551</v>
      </c>
      <c r="I209" s="88">
        <v>29</v>
      </c>
      <c r="J209" s="87" t="s">
        <v>1131</v>
      </c>
      <c r="K209" s="87" t="s">
        <v>1376</v>
      </c>
      <c r="L209" s="87" t="s">
        <v>1377</v>
      </c>
    </row>
    <row r="210" spans="1:12" s="31" customFormat="1" ht="15" customHeight="1" x14ac:dyDescent="0.25">
      <c r="A210" s="86" t="str">
        <f t="shared" si="3"/>
        <v>79584203</v>
      </c>
      <c r="B210" s="87">
        <v>7958420</v>
      </c>
      <c r="C210" s="87">
        <v>3</v>
      </c>
      <c r="D210" s="87" t="s">
        <v>2353</v>
      </c>
      <c r="E210" s="87" t="s">
        <v>2354</v>
      </c>
      <c r="F210" s="87" t="s">
        <v>1438</v>
      </c>
      <c r="G210" s="88">
        <v>6784</v>
      </c>
      <c r="H210" s="88" t="s">
        <v>550</v>
      </c>
      <c r="I210" s="88">
        <v>29</v>
      </c>
      <c r="J210" s="87" t="s">
        <v>1131</v>
      </c>
      <c r="K210" s="87" t="s">
        <v>1376</v>
      </c>
      <c r="L210" s="87" t="s">
        <v>1377</v>
      </c>
    </row>
    <row r="211" spans="1:12" s="31" customFormat="1" ht="15" customHeight="1" x14ac:dyDescent="0.25">
      <c r="A211" s="86" t="str">
        <f t="shared" si="3"/>
        <v>83951842</v>
      </c>
      <c r="B211" s="87">
        <v>8395184</v>
      </c>
      <c r="C211" s="87">
        <v>2</v>
      </c>
      <c r="D211" s="87" t="s">
        <v>2355</v>
      </c>
      <c r="E211" s="87" t="s">
        <v>2356</v>
      </c>
      <c r="F211" s="87" t="s">
        <v>1447</v>
      </c>
      <c r="G211" s="88">
        <v>6826</v>
      </c>
      <c r="H211" s="88" t="s">
        <v>551</v>
      </c>
      <c r="I211" s="88">
        <v>29</v>
      </c>
      <c r="J211" s="87" t="s">
        <v>1131</v>
      </c>
      <c r="K211" s="87" t="s">
        <v>1376</v>
      </c>
      <c r="L211" s="87" t="s">
        <v>1377</v>
      </c>
    </row>
    <row r="212" spans="1:12" s="31" customFormat="1" ht="15" customHeight="1" x14ac:dyDescent="0.25">
      <c r="A212" s="86" t="str">
        <f t="shared" si="3"/>
        <v>129361572</v>
      </c>
      <c r="B212" s="87">
        <v>12936157</v>
      </c>
      <c r="C212" s="87">
        <v>2</v>
      </c>
      <c r="D212" s="87" t="s">
        <v>2393</v>
      </c>
      <c r="E212" s="87" t="s">
        <v>2394</v>
      </c>
      <c r="F212" s="87" t="s">
        <v>1447</v>
      </c>
      <c r="G212" s="88">
        <v>6826</v>
      </c>
      <c r="H212" s="88" t="s">
        <v>551</v>
      </c>
      <c r="I212" s="88">
        <v>29</v>
      </c>
      <c r="J212" s="87" t="s">
        <v>1131</v>
      </c>
      <c r="K212" s="87" t="s">
        <v>1377</v>
      </c>
      <c r="L212" s="87" t="s">
        <v>1378</v>
      </c>
    </row>
    <row r="213" spans="1:12" s="31" customFormat="1" ht="15" customHeight="1" x14ac:dyDescent="0.25">
      <c r="A213" s="86" t="str">
        <f t="shared" si="3"/>
        <v>130638931</v>
      </c>
      <c r="B213" s="87">
        <v>13063893</v>
      </c>
      <c r="C213" s="87">
        <v>1</v>
      </c>
      <c r="D213" s="87" t="s">
        <v>2473</v>
      </c>
      <c r="E213" s="87" t="s">
        <v>2474</v>
      </c>
      <c r="F213" s="87" t="s">
        <v>1447</v>
      </c>
      <c r="G213" s="88">
        <v>6826</v>
      </c>
      <c r="H213" s="88" t="s">
        <v>551</v>
      </c>
      <c r="I213" s="88">
        <v>29</v>
      </c>
      <c r="J213" s="87" t="s">
        <v>1131</v>
      </c>
      <c r="K213" s="87" t="s">
        <v>1378</v>
      </c>
      <c r="L213" s="87" t="s">
        <v>1381</v>
      </c>
    </row>
    <row r="214" spans="1:12" s="31" customFormat="1" ht="15" customHeight="1" x14ac:dyDescent="0.25">
      <c r="A214" s="86" t="str">
        <f t="shared" si="3"/>
        <v>69780601</v>
      </c>
      <c r="B214" s="87">
        <v>6978060</v>
      </c>
      <c r="C214" s="87">
        <v>1</v>
      </c>
      <c r="D214" s="87" t="s">
        <v>2505</v>
      </c>
      <c r="E214" s="87" t="s">
        <v>2506</v>
      </c>
      <c r="F214" s="87" t="s">
        <v>1438</v>
      </c>
      <c r="G214" s="88">
        <v>6826</v>
      </c>
      <c r="H214" s="88" t="s">
        <v>551</v>
      </c>
      <c r="I214" s="88">
        <v>29</v>
      </c>
      <c r="J214" s="87" t="s">
        <v>1131</v>
      </c>
      <c r="K214" s="87" t="s">
        <v>1377</v>
      </c>
      <c r="L214" s="87" t="s">
        <v>1378</v>
      </c>
    </row>
    <row r="215" spans="1:12" s="31" customFormat="1" ht="15" customHeight="1" x14ac:dyDescent="0.25">
      <c r="A215" s="86" t="str">
        <f t="shared" si="3"/>
        <v>131236601</v>
      </c>
      <c r="B215" s="87">
        <v>13123660</v>
      </c>
      <c r="C215" s="87">
        <v>1</v>
      </c>
      <c r="D215" s="87" t="s">
        <v>2655</v>
      </c>
      <c r="E215" s="87" t="s">
        <v>2657</v>
      </c>
      <c r="F215" s="87" t="s">
        <v>1438</v>
      </c>
      <c r="G215" s="88">
        <v>6826</v>
      </c>
      <c r="H215" s="88" t="s">
        <v>551</v>
      </c>
      <c r="I215" s="88">
        <v>29</v>
      </c>
      <c r="J215" s="87" t="s">
        <v>1131</v>
      </c>
      <c r="K215" s="87" t="s">
        <v>1391</v>
      </c>
      <c r="L215" s="87" t="s">
        <v>1416</v>
      </c>
    </row>
    <row r="216" spans="1:12" s="31" customFormat="1" ht="15" customHeight="1" x14ac:dyDescent="0.25">
      <c r="A216" s="86" t="str">
        <f t="shared" si="3"/>
        <v>69645393</v>
      </c>
      <c r="B216" s="87">
        <v>6964539</v>
      </c>
      <c r="C216" s="87">
        <v>3</v>
      </c>
      <c r="D216" s="87" t="s">
        <v>2709</v>
      </c>
      <c r="E216" s="87">
        <v>17550360</v>
      </c>
      <c r="F216" s="87" t="s">
        <v>1447</v>
      </c>
      <c r="G216" s="88">
        <v>6826</v>
      </c>
      <c r="H216" s="88" t="s">
        <v>551</v>
      </c>
      <c r="I216" s="88">
        <v>29</v>
      </c>
      <c r="J216" s="87" t="s">
        <v>1131</v>
      </c>
      <c r="K216" s="87" t="s">
        <v>1376</v>
      </c>
      <c r="L216" s="87" t="s">
        <v>1377</v>
      </c>
    </row>
    <row r="217" spans="1:12" s="31" customFormat="1" ht="15" customHeight="1" x14ac:dyDescent="0.25">
      <c r="A217" s="86" t="str">
        <f t="shared" si="3"/>
        <v>72663392</v>
      </c>
      <c r="B217" s="87">
        <v>7266339</v>
      </c>
      <c r="C217" s="87">
        <v>2</v>
      </c>
      <c r="D217" s="87" t="s">
        <v>2716</v>
      </c>
      <c r="E217" s="87" t="s">
        <v>2717</v>
      </c>
      <c r="F217" s="87" t="s">
        <v>1438</v>
      </c>
      <c r="G217" s="88">
        <v>6826</v>
      </c>
      <c r="H217" s="88" t="s">
        <v>551</v>
      </c>
      <c r="I217" s="88">
        <v>29</v>
      </c>
      <c r="J217" s="87" t="s">
        <v>1131</v>
      </c>
      <c r="K217" s="87" t="s">
        <v>1375</v>
      </c>
      <c r="L217" s="87" t="s">
        <v>1376</v>
      </c>
    </row>
    <row r="218" spans="1:12" s="31" customFormat="1" ht="15" customHeight="1" x14ac:dyDescent="0.25">
      <c r="A218" s="86" t="str">
        <f t="shared" si="3"/>
        <v>128925062</v>
      </c>
      <c r="B218" s="87">
        <v>12892506</v>
      </c>
      <c r="C218" s="87">
        <v>2</v>
      </c>
      <c r="D218" s="87" t="s">
        <v>2771</v>
      </c>
      <c r="E218" s="87" t="s">
        <v>2772</v>
      </c>
      <c r="F218" s="87" t="s">
        <v>1438</v>
      </c>
      <c r="G218" s="88">
        <v>6826</v>
      </c>
      <c r="H218" s="88" t="s">
        <v>551</v>
      </c>
      <c r="I218" s="88">
        <v>29</v>
      </c>
      <c r="J218" s="87" t="s">
        <v>1131</v>
      </c>
      <c r="K218" s="87" t="s">
        <v>1375</v>
      </c>
      <c r="L218" s="87" t="s">
        <v>1376</v>
      </c>
    </row>
    <row r="219" spans="1:12" s="31" customFormat="1" ht="15" customHeight="1" x14ac:dyDescent="0.25">
      <c r="A219" s="86" t="str">
        <f t="shared" si="3"/>
        <v>81666264</v>
      </c>
      <c r="B219" s="87">
        <v>8166626</v>
      </c>
      <c r="C219" s="87">
        <v>4</v>
      </c>
      <c r="D219" s="87" t="s">
        <v>2811</v>
      </c>
      <c r="E219" s="87" t="s">
        <v>2812</v>
      </c>
      <c r="F219" s="87" t="s">
        <v>1447</v>
      </c>
      <c r="G219" s="88">
        <v>6621</v>
      </c>
      <c r="H219" s="88" t="s">
        <v>548</v>
      </c>
      <c r="I219" s="88">
        <v>29</v>
      </c>
      <c r="J219" s="87" t="s">
        <v>1131</v>
      </c>
      <c r="K219" s="87" t="s">
        <v>1377</v>
      </c>
      <c r="L219" s="87" t="s">
        <v>1378</v>
      </c>
    </row>
    <row r="220" spans="1:12" s="31" customFormat="1" ht="15" customHeight="1" x14ac:dyDescent="0.25">
      <c r="A220" s="86" t="str">
        <f t="shared" si="3"/>
        <v>131256311</v>
      </c>
      <c r="B220" s="87">
        <v>13125631</v>
      </c>
      <c r="C220" s="87">
        <v>1</v>
      </c>
      <c r="D220" s="87" t="s">
        <v>2863</v>
      </c>
      <c r="E220" s="87">
        <v>15100554</v>
      </c>
      <c r="F220" s="87" t="s">
        <v>1447</v>
      </c>
      <c r="G220" s="88">
        <v>6784</v>
      </c>
      <c r="H220" s="88" t="s">
        <v>550</v>
      </c>
      <c r="I220" s="88">
        <v>29</v>
      </c>
      <c r="J220" s="87" t="s">
        <v>1131</v>
      </c>
      <c r="K220" s="87" t="s">
        <v>1377</v>
      </c>
      <c r="L220" s="87" t="s">
        <v>1378</v>
      </c>
    </row>
    <row r="221" spans="1:12" s="31" customFormat="1" ht="15" customHeight="1" x14ac:dyDescent="0.25">
      <c r="A221" s="86" t="str">
        <f t="shared" si="3"/>
        <v>69789391</v>
      </c>
      <c r="B221" s="87">
        <v>6978939</v>
      </c>
      <c r="C221" s="87">
        <v>1</v>
      </c>
      <c r="D221" s="87" t="s">
        <v>2937</v>
      </c>
      <c r="E221" s="87" t="s">
        <v>2938</v>
      </c>
      <c r="F221" s="87" t="s">
        <v>1438</v>
      </c>
      <c r="G221" s="88">
        <v>73092</v>
      </c>
      <c r="H221" s="88" t="s">
        <v>1132</v>
      </c>
      <c r="I221" s="88">
        <v>29</v>
      </c>
      <c r="J221" s="87" t="s">
        <v>1131</v>
      </c>
      <c r="K221" s="87" t="s">
        <v>1376</v>
      </c>
      <c r="L221" s="87" t="s">
        <v>1377</v>
      </c>
    </row>
    <row r="222" spans="1:12" s="31" customFormat="1" ht="15" customHeight="1" x14ac:dyDescent="0.25">
      <c r="A222" s="86" t="str">
        <f t="shared" si="3"/>
        <v>57719481</v>
      </c>
      <c r="B222" s="87">
        <v>5771948</v>
      </c>
      <c r="C222" s="87">
        <v>1</v>
      </c>
      <c r="D222" s="87" t="s">
        <v>2982</v>
      </c>
      <c r="E222" s="87" t="s">
        <v>2983</v>
      </c>
      <c r="F222" s="87" t="s">
        <v>1447</v>
      </c>
      <c r="G222" s="88">
        <v>6826</v>
      </c>
      <c r="H222" s="88" t="s">
        <v>551</v>
      </c>
      <c r="I222" s="88">
        <v>29</v>
      </c>
      <c r="J222" s="87" t="s">
        <v>1131</v>
      </c>
      <c r="K222" s="87" t="s">
        <v>1376</v>
      </c>
      <c r="L222" s="87" t="s">
        <v>1377</v>
      </c>
    </row>
    <row r="223" spans="1:12" s="31" customFormat="1" ht="15" customHeight="1" x14ac:dyDescent="0.25">
      <c r="A223" s="86" t="str">
        <f t="shared" si="3"/>
        <v>128943702</v>
      </c>
      <c r="B223" s="87">
        <v>12894370</v>
      </c>
      <c r="C223" s="87">
        <v>2</v>
      </c>
      <c r="D223" s="87" t="s">
        <v>3125</v>
      </c>
      <c r="E223" s="87" t="s">
        <v>3126</v>
      </c>
      <c r="F223" s="87" t="s">
        <v>1438</v>
      </c>
      <c r="G223" s="88">
        <v>73132</v>
      </c>
      <c r="H223" s="88" t="s">
        <v>1134</v>
      </c>
      <c r="I223" s="88">
        <v>29</v>
      </c>
      <c r="J223" s="87" t="s">
        <v>1131</v>
      </c>
      <c r="K223" s="87" t="s">
        <v>1377</v>
      </c>
      <c r="L223" s="87" t="s">
        <v>1378</v>
      </c>
    </row>
    <row r="224" spans="1:12" s="31" customFormat="1" ht="15" customHeight="1" x14ac:dyDescent="0.25">
      <c r="A224" s="86" t="str">
        <f t="shared" si="3"/>
        <v>96015081</v>
      </c>
      <c r="B224" s="87">
        <v>9601508</v>
      </c>
      <c r="C224" s="87">
        <v>1</v>
      </c>
      <c r="D224" s="87" t="s">
        <v>3268</v>
      </c>
      <c r="E224" s="87" t="s">
        <v>3269</v>
      </c>
      <c r="F224" s="87" t="s">
        <v>1438</v>
      </c>
      <c r="G224" s="88">
        <v>6826</v>
      </c>
      <c r="H224" s="88" t="s">
        <v>551</v>
      </c>
      <c r="I224" s="88">
        <v>29</v>
      </c>
      <c r="J224" s="87" t="s">
        <v>1131</v>
      </c>
      <c r="K224" s="87" t="s">
        <v>1378</v>
      </c>
      <c r="L224" s="87" t="s">
        <v>1381</v>
      </c>
    </row>
    <row r="225" spans="1:12" s="31" customFormat="1" ht="15" customHeight="1" x14ac:dyDescent="0.25">
      <c r="A225" s="86" t="str">
        <f t="shared" si="3"/>
        <v>85755381</v>
      </c>
      <c r="B225" s="87">
        <v>8575538</v>
      </c>
      <c r="C225" s="87">
        <v>1</v>
      </c>
      <c r="D225" s="87" t="s">
        <v>3370</v>
      </c>
      <c r="E225" s="87" t="s">
        <v>3371</v>
      </c>
      <c r="F225" s="87" t="s">
        <v>1438</v>
      </c>
      <c r="G225" s="88">
        <v>73132</v>
      </c>
      <c r="H225" s="88" t="s">
        <v>1134</v>
      </c>
      <c r="I225" s="88">
        <v>29</v>
      </c>
      <c r="J225" s="87" t="s">
        <v>1131</v>
      </c>
      <c r="K225" s="87" t="s">
        <v>1377</v>
      </c>
      <c r="L225" s="87" t="s">
        <v>1378</v>
      </c>
    </row>
    <row r="226" spans="1:12" s="31" customFormat="1" ht="15" customHeight="1" x14ac:dyDescent="0.25">
      <c r="A226" s="86" t="str">
        <f t="shared" si="3"/>
        <v>69619901</v>
      </c>
      <c r="B226" s="87">
        <v>6961990</v>
      </c>
      <c r="C226" s="87">
        <v>1</v>
      </c>
      <c r="D226" s="87" t="s">
        <v>3378</v>
      </c>
      <c r="E226" s="87" t="s">
        <v>3379</v>
      </c>
      <c r="F226" s="87" t="s">
        <v>1438</v>
      </c>
      <c r="G226" s="88">
        <v>6826</v>
      </c>
      <c r="H226" s="88" t="s">
        <v>551</v>
      </c>
      <c r="I226" s="88">
        <v>29</v>
      </c>
      <c r="J226" s="87" t="s">
        <v>1131</v>
      </c>
      <c r="K226" s="87" t="s">
        <v>1378</v>
      </c>
      <c r="L226" s="87" t="s">
        <v>1381</v>
      </c>
    </row>
    <row r="227" spans="1:12" s="31" customFormat="1" ht="15" customHeight="1" x14ac:dyDescent="0.25">
      <c r="A227" s="86" t="str">
        <f t="shared" si="3"/>
        <v>130640101</v>
      </c>
      <c r="B227" s="87">
        <v>13064010</v>
      </c>
      <c r="C227" s="87">
        <v>1</v>
      </c>
      <c r="D227" s="87" t="s">
        <v>3506</v>
      </c>
      <c r="E227" s="87" t="s">
        <v>3507</v>
      </c>
      <c r="F227" s="87" t="s">
        <v>1447</v>
      </c>
      <c r="G227" s="88">
        <v>6674</v>
      </c>
      <c r="H227" s="88" t="s">
        <v>549</v>
      </c>
      <c r="I227" s="88">
        <v>29</v>
      </c>
      <c r="J227" s="87" t="s">
        <v>1131</v>
      </c>
      <c r="K227" s="87" t="s">
        <v>1378</v>
      </c>
      <c r="L227" s="87" t="s">
        <v>1381</v>
      </c>
    </row>
    <row r="228" spans="1:12" s="31" customFormat="1" ht="15" customHeight="1" x14ac:dyDescent="0.25">
      <c r="A228" s="86" t="str">
        <f t="shared" si="3"/>
        <v>95824601</v>
      </c>
      <c r="B228" s="87">
        <v>9582460</v>
      </c>
      <c r="C228" s="87">
        <v>1</v>
      </c>
      <c r="D228" s="87" t="s">
        <v>3593</v>
      </c>
      <c r="E228" s="87" t="s">
        <v>3594</v>
      </c>
      <c r="F228" s="87" t="s">
        <v>1447</v>
      </c>
      <c r="G228" s="88">
        <v>6621</v>
      </c>
      <c r="H228" s="88" t="s">
        <v>548</v>
      </c>
      <c r="I228" s="88">
        <v>29</v>
      </c>
      <c r="J228" s="87" t="s">
        <v>1131</v>
      </c>
      <c r="K228" s="87" t="s">
        <v>1378</v>
      </c>
      <c r="L228" s="87" t="s">
        <v>1381</v>
      </c>
    </row>
    <row r="229" spans="1:12" s="31" customFormat="1" ht="15" customHeight="1" x14ac:dyDescent="0.25">
      <c r="A229" s="86" t="str">
        <f t="shared" si="3"/>
        <v>81887741</v>
      </c>
      <c r="B229" s="87">
        <v>8188774</v>
      </c>
      <c r="C229" s="87">
        <v>1</v>
      </c>
      <c r="D229" s="87" t="s">
        <v>3615</v>
      </c>
      <c r="E229" s="87" t="s">
        <v>3616</v>
      </c>
      <c r="F229" s="87" t="s">
        <v>1437</v>
      </c>
      <c r="G229" s="88">
        <v>6826</v>
      </c>
      <c r="H229" s="88" t="s">
        <v>551</v>
      </c>
      <c r="I229" s="88">
        <v>29</v>
      </c>
      <c r="J229" s="87" t="s">
        <v>1131</v>
      </c>
      <c r="K229" s="87" t="s">
        <v>1376</v>
      </c>
      <c r="L229" s="87" t="s">
        <v>1377</v>
      </c>
    </row>
    <row r="230" spans="1:12" s="31" customFormat="1" ht="15" customHeight="1" x14ac:dyDescent="0.25">
      <c r="A230" s="86" t="str">
        <f t="shared" si="3"/>
        <v>84453571</v>
      </c>
      <c r="B230" s="87">
        <v>8445357</v>
      </c>
      <c r="C230" s="87">
        <v>1</v>
      </c>
      <c r="D230" s="87" t="s">
        <v>3628</v>
      </c>
      <c r="E230" s="87" t="s">
        <v>3629</v>
      </c>
      <c r="F230" s="87" t="s">
        <v>1447</v>
      </c>
      <c r="G230" s="88">
        <v>6784</v>
      </c>
      <c r="H230" s="88" t="s">
        <v>550</v>
      </c>
      <c r="I230" s="88">
        <v>29</v>
      </c>
      <c r="J230" s="87" t="s">
        <v>1131</v>
      </c>
      <c r="K230" s="87" t="s">
        <v>1376</v>
      </c>
      <c r="L230" s="87" t="s">
        <v>1377</v>
      </c>
    </row>
    <row r="231" spans="1:12" s="31" customFormat="1" ht="15" customHeight="1" x14ac:dyDescent="0.25">
      <c r="A231" s="86" t="str">
        <f t="shared" si="3"/>
        <v>59338701</v>
      </c>
      <c r="B231" s="87">
        <v>5933870</v>
      </c>
      <c r="C231" s="87">
        <v>1</v>
      </c>
      <c r="D231" s="87" t="s">
        <v>3734</v>
      </c>
      <c r="E231" s="87" t="s">
        <v>3735</v>
      </c>
      <c r="F231" s="87" t="s">
        <v>1438</v>
      </c>
      <c r="G231" s="88">
        <v>73132</v>
      </c>
      <c r="H231" s="88" t="s">
        <v>1134</v>
      </c>
      <c r="I231" s="88">
        <v>29</v>
      </c>
      <c r="J231" s="87" t="s">
        <v>1131</v>
      </c>
      <c r="K231" s="87" t="s">
        <v>1377</v>
      </c>
      <c r="L231" s="87" t="s">
        <v>1378</v>
      </c>
    </row>
    <row r="232" spans="1:12" s="31" customFormat="1" ht="15" customHeight="1" x14ac:dyDescent="0.25">
      <c r="A232" s="86" t="str">
        <f t="shared" si="3"/>
        <v>72454762</v>
      </c>
      <c r="B232" s="87">
        <v>7245476</v>
      </c>
      <c r="C232" s="87">
        <v>2</v>
      </c>
      <c r="D232" s="87" t="s">
        <v>3766</v>
      </c>
      <c r="E232" s="87" t="s">
        <v>3767</v>
      </c>
      <c r="F232" s="87" t="s">
        <v>1447</v>
      </c>
      <c r="G232" s="88">
        <v>6826</v>
      </c>
      <c r="H232" s="88" t="s">
        <v>551</v>
      </c>
      <c r="I232" s="88">
        <v>29</v>
      </c>
      <c r="J232" s="87" t="s">
        <v>1131</v>
      </c>
      <c r="K232" s="87" t="s">
        <v>1377</v>
      </c>
      <c r="L232" s="87" t="s">
        <v>1378</v>
      </c>
    </row>
    <row r="233" spans="1:12" s="31" customFormat="1" ht="15" customHeight="1" x14ac:dyDescent="0.25">
      <c r="A233" s="86" t="str">
        <f t="shared" si="3"/>
        <v>91681381</v>
      </c>
      <c r="B233" s="87">
        <v>9168138</v>
      </c>
      <c r="C233" s="87">
        <v>1</v>
      </c>
      <c r="D233" s="87" t="s">
        <v>3787</v>
      </c>
      <c r="E233" s="87" t="s">
        <v>3788</v>
      </c>
      <c r="F233" s="87" t="s">
        <v>1438</v>
      </c>
      <c r="G233" s="88">
        <v>6826</v>
      </c>
      <c r="H233" s="88" t="s">
        <v>551</v>
      </c>
      <c r="I233" s="88">
        <v>29</v>
      </c>
      <c r="J233" s="87" t="s">
        <v>1131</v>
      </c>
      <c r="K233" s="87" t="s">
        <v>1376</v>
      </c>
      <c r="L233" s="87" t="s">
        <v>1377</v>
      </c>
    </row>
    <row r="234" spans="1:12" s="31" customFormat="1" ht="15" customHeight="1" x14ac:dyDescent="0.25">
      <c r="A234" s="86" t="str">
        <f t="shared" si="3"/>
        <v>92183004</v>
      </c>
      <c r="B234" s="87">
        <v>9218300</v>
      </c>
      <c r="C234" s="87">
        <v>4</v>
      </c>
      <c r="D234" s="87" t="s">
        <v>3897</v>
      </c>
      <c r="E234" s="87" t="s">
        <v>3898</v>
      </c>
      <c r="F234" s="87" t="s">
        <v>1438</v>
      </c>
      <c r="G234" s="88">
        <v>6826</v>
      </c>
      <c r="H234" s="88" t="s">
        <v>551</v>
      </c>
      <c r="I234" s="88">
        <v>29</v>
      </c>
      <c r="J234" s="87" t="s">
        <v>1131</v>
      </c>
      <c r="K234" s="87" t="s">
        <v>1375</v>
      </c>
      <c r="L234" s="87" t="s">
        <v>1376</v>
      </c>
    </row>
    <row r="235" spans="1:12" s="31" customFormat="1" ht="15" customHeight="1" x14ac:dyDescent="0.25">
      <c r="A235" s="86" t="str">
        <f t="shared" si="3"/>
        <v>92110201</v>
      </c>
      <c r="B235" s="87">
        <v>9211020</v>
      </c>
      <c r="C235" s="87">
        <v>1</v>
      </c>
      <c r="D235" s="87" t="s">
        <v>3948</v>
      </c>
      <c r="E235" s="87" t="s">
        <v>3949</v>
      </c>
      <c r="F235" s="87" t="s">
        <v>1438</v>
      </c>
      <c r="G235" s="88">
        <v>6826</v>
      </c>
      <c r="H235" s="88" t="s">
        <v>551</v>
      </c>
      <c r="I235" s="88">
        <v>29</v>
      </c>
      <c r="J235" s="87" t="s">
        <v>1131</v>
      </c>
      <c r="K235" s="87" t="s">
        <v>1378</v>
      </c>
      <c r="L235" s="87" t="s">
        <v>1381</v>
      </c>
    </row>
    <row r="236" spans="1:12" s="31" customFormat="1" ht="15" customHeight="1" x14ac:dyDescent="0.25">
      <c r="A236" s="86" t="str">
        <f t="shared" si="3"/>
        <v>85512361</v>
      </c>
      <c r="B236" s="87">
        <v>8551236</v>
      </c>
      <c r="C236" s="87">
        <v>1</v>
      </c>
      <c r="D236" s="87" t="s">
        <v>4028</v>
      </c>
      <c r="E236" s="87" t="s">
        <v>4029</v>
      </c>
      <c r="F236" s="87" t="s">
        <v>1438</v>
      </c>
      <c r="G236" s="88">
        <v>6826</v>
      </c>
      <c r="H236" s="88" t="s">
        <v>551</v>
      </c>
      <c r="I236" s="88">
        <v>29</v>
      </c>
      <c r="J236" s="87" t="s">
        <v>1131</v>
      </c>
      <c r="K236" s="87" t="s">
        <v>1378</v>
      </c>
      <c r="L236" s="87" t="s">
        <v>1381</v>
      </c>
    </row>
    <row r="237" spans="1:12" s="31" customFormat="1" ht="15" customHeight="1" x14ac:dyDescent="0.25">
      <c r="A237" s="86" t="str">
        <f t="shared" si="3"/>
        <v>131931441</v>
      </c>
      <c r="B237" s="87">
        <v>13193144</v>
      </c>
      <c r="C237" s="87">
        <v>1</v>
      </c>
      <c r="D237" s="87" t="s">
        <v>4152</v>
      </c>
      <c r="E237" s="87" t="s">
        <v>4153</v>
      </c>
      <c r="F237" s="87" t="s">
        <v>1447</v>
      </c>
      <c r="G237" s="88">
        <v>6621</v>
      </c>
      <c r="H237" s="88" t="s">
        <v>548</v>
      </c>
      <c r="I237" s="88">
        <v>29</v>
      </c>
      <c r="J237" s="87" t="s">
        <v>1131</v>
      </c>
      <c r="K237" s="87" t="s">
        <v>1376</v>
      </c>
      <c r="L237" s="87" t="s">
        <v>1377</v>
      </c>
    </row>
    <row r="238" spans="1:12" s="31" customFormat="1" ht="15" customHeight="1" x14ac:dyDescent="0.25">
      <c r="A238" s="86" t="str">
        <f t="shared" si="3"/>
        <v>73631991</v>
      </c>
      <c r="B238" s="87">
        <v>7363199</v>
      </c>
      <c r="C238" s="87">
        <v>1</v>
      </c>
      <c r="D238" s="87" t="s">
        <v>4170</v>
      </c>
      <c r="E238" s="87" t="s">
        <v>4171</v>
      </c>
      <c r="F238" s="87" t="s">
        <v>1447</v>
      </c>
      <c r="G238" s="88">
        <v>6826</v>
      </c>
      <c r="H238" s="88" t="s">
        <v>551</v>
      </c>
      <c r="I238" s="88">
        <v>29</v>
      </c>
      <c r="J238" s="87" t="s">
        <v>1131</v>
      </c>
      <c r="K238" s="87" t="s">
        <v>1375</v>
      </c>
      <c r="L238" s="87" t="s">
        <v>1376</v>
      </c>
    </row>
    <row r="239" spans="1:12" s="31" customFormat="1" ht="15" customHeight="1" x14ac:dyDescent="0.25">
      <c r="A239" s="86" t="str">
        <f t="shared" si="3"/>
        <v>42425558</v>
      </c>
      <c r="B239" s="87">
        <v>4242555</v>
      </c>
      <c r="C239" s="87">
        <v>8</v>
      </c>
      <c r="D239" s="87" t="s">
        <v>4257</v>
      </c>
      <c r="E239" s="87" t="s">
        <v>4258</v>
      </c>
      <c r="F239" s="87" t="s">
        <v>1438</v>
      </c>
      <c r="G239" s="88">
        <v>73103</v>
      </c>
      <c r="H239" s="88" t="s">
        <v>1133</v>
      </c>
      <c r="I239" s="88">
        <v>29</v>
      </c>
      <c r="J239" s="87" t="s">
        <v>1131</v>
      </c>
      <c r="K239" s="87" t="s">
        <v>1381</v>
      </c>
      <c r="L239" s="87" t="s">
        <v>1382</v>
      </c>
    </row>
    <row r="240" spans="1:12" s="31" customFormat="1" ht="15" customHeight="1" x14ac:dyDescent="0.25">
      <c r="A240" s="86" t="str">
        <f t="shared" si="3"/>
        <v>80697363</v>
      </c>
      <c r="B240" s="87">
        <v>8069736</v>
      </c>
      <c r="C240" s="87">
        <v>3</v>
      </c>
      <c r="D240" s="87" t="s">
        <v>4366</v>
      </c>
      <c r="E240" s="87" t="s">
        <v>4367</v>
      </c>
      <c r="F240" s="87" t="s">
        <v>1438</v>
      </c>
      <c r="G240" s="88">
        <v>6826</v>
      </c>
      <c r="H240" s="88" t="s">
        <v>551</v>
      </c>
      <c r="I240" s="88">
        <v>29</v>
      </c>
      <c r="J240" s="87" t="s">
        <v>1131</v>
      </c>
      <c r="K240" s="87" t="s">
        <v>1416</v>
      </c>
      <c r="L240" s="87" t="s">
        <v>1419</v>
      </c>
    </row>
    <row r="241" spans="1:12" s="31" customFormat="1" ht="15" customHeight="1" x14ac:dyDescent="0.25">
      <c r="A241" s="86" t="str">
        <f t="shared" si="3"/>
        <v>131931931</v>
      </c>
      <c r="B241" s="87">
        <v>13193193</v>
      </c>
      <c r="C241" s="87">
        <v>1</v>
      </c>
      <c r="D241" s="87" t="s">
        <v>4527</v>
      </c>
      <c r="E241" s="87" t="s">
        <v>4528</v>
      </c>
      <c r="F241" s="87" t="s">
        <v>1447</v>
      </c>
      <c r="G241" s="88">
        <v>6826</v>
      </c>
      <c r="H241" s="88" t="s">
        <v>551</v>
      </c>
      <c r="I241" s="88">
        <v>29</v>
      </c>
      <c r="J241" s="87" t="s">
        <v>1131</v>
      </c>
      <c r="K241" s="87" t="s">
        <v>1377</v>
      </c>
      <c r="L241" s="87" t="s">
        <v>1378</v>
      </c>
    </row>
    <row r="242" spans="1:12" s="31" customFormat="1" ht="15" customHeight="1" x14ac:dyDescent="0.25">
      <c r="A242" s="86" t="str">
        <f t="shared" si="3"/>
        <v>93587781</v>
      </c>
      <c r="B242" s="87">
        <v>9358778</v>
      </c>
      <c r="C242" s="87">
        <v>1</v>
      </c>
      <c r="D242" s="87" t="s">
        <v>4548</v>
      </c>
      <c r="E242" s="87" t="s">
        <v>4549</v>
      </c>
      <c r="F242" s="87" t="s">
        <v>1438</v>
      </c>
      <c r="G242" s="88">
        <v>6826</v>
      </c>
      <c r="H242" s="88" t="s">
        <v>551</v>
      </c>
      <c r="I242" s="88">
        <v>29</v>
      </c>
      <c r="J242" s="87" t="s">
        <v>1131</v>
      </c>
      <c r="K242" s="87" t="s">
        <v>1378</v>
      </c>
      <c r="L242" s="87" t="s">
        <v>1381</v>
      </c>
    </row>
    <row r="243" spans="1:12" s="31" customFormat="1" ht="15" customHeight="1" x14ac:dyDescent="0.25">
      <c r="A243" s="86" t="str">
        <f t="shared" si="3"/>
        <v>69995541</v>
      </c>
      <c r="B243" s="87">
        <v>6999554</v>
      </c>
      <c r="C243" s="87">
        <v>1</v>
      </c>
      <c r="D243" s="87" t="s">
        <v>1589</v>
      </c>
      <c r="E243" s="87" t="s">
        <v>1590</v>
      </c>
      <c r="F243" s="87" t="s">
        <v>1447</v>
      </c>
      <c r="G243" s="88">
        <v>73918</v>
      </c>
      <c r="H243" s="88" t="s">
        <v>1156</v>
      </c>
      <c r="I243" s="88">
        <v>35</v>
      </c>
      <c r="J243" s="87" t="s">
        <v>1157</v>
      </c>
      <c r="K243" s="87" t="s">
        <v>1378</v>
      </c>
      <c r="L243" s="87" t="s">
        <v>1381</v>
      </c>
    </row>
    <row r="244" spans="1:12" s="31" customFormat="1" ht="15" customHeight="1" x14ac:dyDescent="0.25">
      <c r="A244" s="86" t="str">
        <f t="shared" si="3"/>
        <v>94187021</v>
      </c>
      <c r="B244" s="87">
        <v>9418702</v>
      </c>
      <c r="C244" s="87">
        <v>1</v>
      </c>
      <c r="D244" s="87" t="s">
        <v>1657</v>
      </c>
      <c r="E244" s="87" t="s">
        <v>1658</v>
      </c>
      <c r="F244" s="87" t="s">
        <v>1447</v>
      </c>
      <c r="G244" s="88">
        <v>73918</v>
      </c>
      <c r="H244" s="88" t="s">
        <v>1156</v>
      </c>
      <c r="I244" s="88">
        <v>35</v>
      </c>
      <c r="J244" s="87" t="s">
        <v>1157</v>
      </c>
      <c r="K244" s="87" t="s">
        <v>1375</v>
      </c>
      <c r="L244" s="87" t="s">
        <v>1376</v>
      </c>
    </row>
    <row r="245" spans="1:12" s="31" customFormat="1" ht="15" customHeight="1" x14ac:dyDescent="0.25">
      <c r="A245" s="86" t="str">
        <f t="shared" si="3"/>
        <v>69997731</v>
      </c>
      <c r="B245" s="87">
        <v>6999773</v>
      </c>
      <c r="C245" s="87">
        <v>1</v>
      </c>
      <c r="D245" s="87" t="s">
        <v>1869</v>
      </c>
      <c r="E245" s="87" t="s">
        <v>1870</v>
      </c>
      <c r="F245" s="87" t="s">
        <v>1440</v>
      </c>
      <c r="G245" s="88">
        <v>73918</v>
      </c>
      <c r="H245" s="88" t="s">
        <v>1156</v>
      </c>
      <c r="I245" s="88">
        <v>35</v>
      </c>
      <c r="J245" s="87" t="s">
        <v>1157</v>
      </c>
      <c r="K245" s="87" t="s">
        <v>1378</v>
      </c>
      <c r="L245" s="87" t="s">
        <v>1381</v>
      </c>
    </row>
    <row r="246" spans="1:12" s="31" customFormat="1" ht="15" customHeight="1" x14ac:dyDescent="0.25">
      <c r="A246" s="86" t="str">
        <f t="shared" si="3"/>
        <v>72590491</v>
      </c>
      <c r="B246" s="87">
        <v>7259049</v>
      </c>
      <c r="C246" s="87">
        <v>1</v>
      </c>
      <c r="D246" s="87" t="s">
        <v>1893</v>
      </c>
      <c r="E246" s="87" t="s">
        <v>1894</v>
      </c>
      <c r="F246" s="87" t="s">
        <v>1438</v>
      </c>
      <c r="G246" s="88">
        <v>73918</v>
      </c>
      <c r="H246" s="88" t="s">
        <v>1156</v>
      </c>
      <c r="I246" s="88">
        <v>35</v>
      </c>
      <c r="J246" s="87" t="s">
        <v>1157</v>
      </c>
      <c r="K246" s="87" t="s">
        <v>1427</v>
      </c>
      <c r="L246" s="87" t="s">
        <v>1375</v>
      </c>
    </row>
    <row r="247" spans="1:12" s="31" customFormat="1" ht="15" customHeight="1" x14ac:dyDescent="0.25">
      <c r="A247" s="86" t="str">
        <f t="shared" si="3"/>
        <v>95132311</v>
      </c>
      <c r="B247" s="87">
        <v>9513231</v>
      </c>
      <c r="C247" s="87">
        <v>1</v>
      </c>
      <c r="D247" s="87" t="s">
        <v>1957</v>
      </c>
      <c r="E247" s="87" t="s">
        <v>1958</v>
      </c>
      <c r="F247" s="87" t="s">
        <v>1447</v>
      </c>
      <c r="G247" s="88">
        <v>73918</v>
      </c>
      <c r="H247" s="88" t="s">
        <v>1156</v>
      </c>
      <c r="I247" s="88">
        <v>35</v>
      </c>
      <c r="J247" s="87" t="s">
        <v>1157</v>
      </c>
      <c r="K247" s="87" t="s">
        <v>1377</v>
      </c>
      <c r="L247" s="87" t="s">
        <v>1378</v>
      </c>
    </row>
    <row r="248" spans="1:12" s="31" customFormat="1" ht="15" customHeight="1" x14ac:dyDescent="0.25">
      <c r="A248" s="86" t="str">
        <f t="shared" si="3"/>
        <v>81943121</v>
      </c>
      <c r="B248" s="87">
        <v>8194312</v>
      </c>
      <c r="C248" s="87">
        <v>1</v>
      </c>
      <c r="D248" s="87" t="s">
        <v>2007</v>
      </c>
      <c r="E248" s="87" t="s">
        <v>2008</v>
      </c>
      <c r="F248" s="87" t="s">
        <v>1438</v>
      </c>
      <c r="G248" s="88">
        <v>73918</v>
      </c>
      <c r="H248" s="88" t="s">
        <v>1156</v>
      </c>
      <c r="I248" s="88">
        <v>35</v>
      </c>
      <c r="J248" s="87" t="s">
        <v>1157</v>
      </c>
      <c r="K248" s="87" t="s">
        <v>1377</v>
      </c>
      <c r="L248" s="87" t="s">
        <v>1378</v>
      </c>
    </row>
    <row r="249" spans="1:12" s="31" customFormat="1" ht="15" customHeight="1" x14ac:dyDescent="0.25">
      <c r="A249" s="86" t="str">
        <f t="shared" si="3"/>
        <v>94189571</v>
      </c>
      <c r="B249" s="87">
        <v>9418957</v>
      </c>
      <c r="C249" s="87">
        <v>1</v>
      </c>
      <c r="D249" s="87" t="s">
        <v>2081</v>
      </c>
      <c r="E249" s="87" t="s">
        <v>2082</v>
      </c>
      <c r="F249" s="87" t="s">
        <v>1447</v>
      </c>
      <c r="G249" s="88">
        <v>73918</v>
      </c>
      <c r="H249" s="88" t="s">
        <v>1156</v>
      </c>
      <c r="I249" s="88">
        <v>35</v>
      </c>
      <c r="J249" s="87" t="s">
        <v>1157</v>
      </c>
      <c r="K249" s="87" t="s">
        <v>1427</v>
      </c>
      <c r="L249" s="87" t="s">
        <v>1375</v>
      </c>
    </row>
    <row r="250" spans="1:12" s="31" customFormat="1" ht="15" customHeight="1" x14ac:dyDescent="0.25">
      <c r="A250" s="86" t="str">
        <f t="shared" si="3"/>
        <v>30179891</v>
      </c>
      <c r="B250" s="87">
        <v>3017989</v>
      </c>
      <c r="C250" s="87">
        <v>1</v>
      </c>
      <c r="D250" s="87" t="s">
        <v>2280</v>
      </c>
      <c r="E250" s="87" t="s">
        <v>2281</v>
      </c>
      <c r="F250" s="87" t="s">
        <v>1437</v>
      </c>
      <c r="G250" s="88">
        <v>73918</v>
      </c>
      <c r="H250" s="88" t="s">
        <v>1156</v>
      </c>
      <c r="I250" s="88">
        <v>35</v>
      </c>
      <c r="J250" s="87" t="s">
        <v>1157</v>
      </c>
      <c r="K250" s="87" t="s">
        <v>1381</v>
      </c>
      <c r="L250" s="87" t="s">
        <v>1382</v>
      </c>
    </row>
    <row r="251" spans="1:12" s="31" customFormat="1" ht="15" customHeight="1" x14ac:dyDescent="0.25">
      <c r="A251" s="86" t="str">
        <f t="shared" si="3"/>
        <v>69461001</v>
      </c>
      <c r="B251" s="87">
        <v>6946100</v>
      </c>
      <c r="C251" s="87">
        <v>1</v>
      </c>
      <c r="D251" s="87" t="s">
        <v>2359</v>
      </c>
      <c r="E251" s="87">
        <v>20369978</v>
      </c>
      <c r="F251" s="87" t="s">
        <v>1447</v>
      </c>
      <c r="G251" s="88">
        <v>73918</v>
      </c>
      <c r="H251" s="88" t="s">
        <v>1156</v>
      </c>
      <c r="I251" s="88">
        <v>35</v>
      </c>
      <c r="J251" s="87" t="s">
        <v>1157</v>
      </c>
      <c r="K251" s="87" t="s">
        <v>1376</v>
      </c>
      <c r="L251" s="87" t="s">
        <v>1377</v>
      </c>
    </row>
    <row r="252" spans="1:12" s="31" customFormat="1" ht="15" customHeight="1" x14ac:dyDescent="0.25">
      <c r="A252" s="86" t="str">
        <f t="shared" si="3"/>
        <v>94191471</v>
      </c>
      <c r="B252" s="87">
        <v>9419147</v>
      </c>
      <c r="C252" s="87">
        <v>1</v>
      </c>
      <c r="D252" s="87" t="s">
        <v>2455</v>
      </c>
      <c r="E252" s="87" t="s">
        <v>2456</v>
      </c>
      <c r="F252" s="87" t="s">
        <v>1447</v>
      </c>
      <c r="G252" s="88">
        <v>73918</v>
      </c>
      <c r="H252" s="88" t="s">
        <v>1156</v>
      </c>
      <c r="I252" s="88">
        <v>35</v>
      </c>
      <c r="J252" s="87" t="s">
        <v>1157</v>
      </c>
      <c r="K252" s="87" t="s">
        <v>1377</v>
      </c>
      <c r="L252" s="87" t="s">
        <v>1378</v>
      </c>
    </row>
    <row r="253" spans="1:12" s="31" customFormat="1" ht="15" customHeight="1" x14ac:dyDescent="0.25">
      <c r="A253" s="86" t="str">
        <f t="shared" si="3"/>
        <v>91338111</v>
      </c>
      <c r="B253" s="87">
        <v>9133811</v>
      </c>
      <c r="C253" s="87">
        <v>1</v>
      </c>
      <c r="D253" s="87" t="s">
        <v>2564</v>
      </c>
      <c r="E253" s="87" t="s">
        <v>2565</v>
      </c>
      <c r="F253" s="87" t="s">
        <v>1447</v>
      </c>
      <c r="G253" s="88">
        <v>73918</v>
      </c>
      <c r="H253" s="88" t="s">
        <v>1156</v>
      </c>
      <c r="I253" s="88">
        <v>35</v>
      </c>
      <c r="J253" s="87" t="s">
        <v>1157</v>
      </c>
      <c r="K253" s="87" t="s">
        <v>1375</v>
      </c>
      <c r="L253" s="87" t="s">
        <v>1376</v>
      </c>
    </row>
    <row r="254" spans="1:12" s="31" customFormat="1" ht="15" customHeight="1" x14ac:dyDescent="0.25">
      <c r="A254" s="86" t="str">
        <f t="shared" si="3"/>
        <v>58404662</v>
      </c>
      <c r="B254" s="87">
        <v>5840466</v>
      </c>
      <c r="C254" s="87">
        <v>2</v>
      </c>
      <c r="D254" s="87" t="s">
        <v>2661</v>
      </c>
      <c r="E254" s="87" t="s">
        <v>2662</v>
      </c>
      <c r="F254" s="87" t="s">
        <v>1471</v>
      </c>
      <c r="G254" s="88">
        <v>73918</v>
      </c>
      <c r="H254" s="88" t="s">
        <v>1156</v>
      </c>
      <c r="I254" s="88">
        <v>35</v>
      </c>
      <c r="J254" s="87" t="s">
        <v>1157</v>
      </c>
      <c r="K254" s="87" t="s">
        <v>1416</v>
      </c>
      <c r="L254" s="87" t="s">
        <v>1419</v>
      </c>
    </row>
    <row r="255" spans="1:12" s="31" customFormat="1" ht="15" customHeight="1" x14ac:dyDescent="0.25">
      <c r="A255" s="86" t="str">
        <f t="shared" si="3"/>
        <v>95773731</v>
      </c>
      <c r="B255" s="87">
        <v>9577373</v>
      </c>
      <c r="C255" s="87">
        <v>1</v>
      </c>
      <c r="D255" s="87" t="s">
        <v>2736</v>
      </c>
      <c r="E255" s="87" t="s">
        <v>2737</v>
      </c>
      <c r="F255" s="87" t="s">
        <v>1447</v>
      </c>
      <c r="G255" s="88">
        <v>73918</v>
      </c>
      <c r="H255" s="88" t="s">
        <v>1156</v>
      </c>
      <c r="I255" s="88">
        <v>35</v>
      </c>
      <c r="J255" s="87" t="s">
        <v>1157</v>
      </c>
      <c r="K255" s="87" t="s">
        <v>1377</v>
      </c>
      <c r="L255" s="87" t="s">
        <v>1378</v>
      </c>
    </row>
    <row r="256" spans="1:12" s="31" customFormat="1" ht="15" customHeight="1" x14ac:dyDescent="0.25">
      <c r="A256" s="86" t="str">
        <f t="shared" si="3"/>
        <v>95782491</v>
      </c>
      <c r="B256" s="87">
        <v>9578249</v>
      </c>
      <c r="C256" s="87">
        <v>1</v>
      </c>
      <c r="D256" s="87" t="s">
        <v>3017</v>
      </c>
      <c r="E256" s="87">
        <v>20903330</v>
      </c>
      <c r="F256" s="87" t="s">
        <v>1447</v>
      </c>
      <c r="G256" s="88">
        <v>73918</v>
      </c>
      <c r="H256" s="88" t="s">
        <v>1156</v>
      </c>
      <c r="I256" s="88">
        <v>35</v>
      </c>
      <c r="J256" s="87" t="s">
        <v>1157</v>
      </c>
      <c r="K256" s="87" t="s">
        <v>1378</v>
      </c>
      <c r="L256" s="87" t="s">
        <v>1381</v>
      </c>
    </row>
    <row r="257" spans="1:12" s="31" customFormat="1" ht="15" customHeight="1" x14ac:dyDescent="0.25">
      <c r="A257" s="86" t="str">
        <f t="shared" si="3"/>
        <v>72867521</v>
      </c>
      <c r="B257" s="87">
        <v>7286752</v>
      </c>
      <c r="C257" s="87">
        <v>1</v>
      </c>
      <c r="D257" s="87" t="s">
        <v>3263</v>
      </c>
      <c r="E257" s="87" t="s">
        <v>3264</v>
      </c>
      <c r="F257" s="87" t="s">
        <v>1447</v>
      </c>
      <c r="G257" s="88">
        <v>73918</v>
      </c>
      <c r="H257" s="88" t="s">
        <v>1156</v>
      </c>
      <c r="I257" s="88">
        <v>35</v>
      </c>
      <c r="J257" s="87" t="s">
        <v>1157</v>
      </c>
      <c r="K257" s="87" t="s">
        <v>1381</v>
      </c>
      <c r="L257" s="87" t="s">
        <v>1382</v>
      </c>
    </row>
    <row r="258" spans="1:12" s="31" customFormat="1" ht="15" customHeight="1" x14ac:dyDescent="0.25">
      <c r="A258" s="86" t="str">
        <f t="shared" ref="A258:A321" si="4">CONCATENATE(B258,C258)</f>
        <v>102751503</v>
      </c>
      <c r="B258" s="87">
        <v>10275150</v>
      </c>
      <c r="C258" s="87">
        <v>3</v>
      </c>
      <c r="D258" s="87" t="s">
        <v>3557</v>
      </c>
      <c r="E258" s="87" t="s">
        <v>3558</v>
      </c>
      <c r="F258" s="87" t="s">
        <v>1447</v>
      </c>
      <c r="G258" s="88">
        <v>73918</v>
      </c>
      <c r="H258" s="88" t="s">
        <v>1156</v>
      </c>
      <c r="I258" s="88">
        <v>35</v>
      </c>
      <c r="J258" s="87" t="s">
        <v>1157</v>
      </c>
      <c r="K258" s="87" t="s">
        <v>1378</v>
      </c>
      <c r="L258" s="87" t="s">
        <v>1381</v>
      </c>
    </row>
    <row r="259" spans="1:12" s="31" customFormat="1" ht="15" customHeight="1" x14ac:dyDescent="0.25">
      <c r="A259" s="86" t="str">
        <f t="shared" si="4"/>
        <v>84907761</v>
      </c>
      <c r="B259" s="87">
        <v>8490776</v>
      </c>
      <c r="C259" s="87">
        <v>1</v>
      </c>
      <c r="D259" s="87" t="s">
        <v>3779</v>
      </c>
      <c r="E259" s="87" t="s">
        <v>3780</v>
      </c>
      <c r="F259" s="87" t="s">
        <v>1438</v>
      </c>
      <c r="G259" s="88">
        <v>73918</v>
      </c>
      <c r="H259" s="88" t="s">
        <v>1156</v>
      </c>
      <c r="I259" s="88">
        <v>35</v>
      </c>
      <c r="J259" s="87" t="s">
        <v>1157</v>
      </c>
      <c r="K259" s="87" t="s">
        <v>1378</v>
      </c>
      <c r="L259" s="87" t="s">
        <v>1381</v>
      </c>
    </row>
    <row r="260" spans="1:12" s="31" customFormat="1" ht="15" customHeight="1" x14ac:dyDescent="0.25">
      <c r="A260" s="86" t="str">
        <f t="shared" si="4"/>
        <v>69939411</v>
      </c>
      <c r="B260" s="87">
        <v>6993941</v>
      </c>
      <c r="C260" s="87">
        <v>1</v>
      </c>
      <c r="D260" s="87" t="s">
        <v>3792</v>
      </c>
      <c r="E260" s="87">
        <v>24918942</v>
      </c>
      <c r="F260" s="87" t="s">
        <v>1447</v>
      </c>
      <c r="G260" s="88">
        <v>73918</v>
      </c>
      <c r="H260" s="88" t="s">
        <v>1156</v>
      </c>
      <c r="I260" s="88">
        <v>35</v>
      </c>
      <c r="J260" s="87" t="s">
        <v>1157</v>
      </c>
      <c r="K260" s="87" t="s">
        <v>1378</v>
      </c>
      <c r="L260" s="87" t="s">
        <v>1381</v>
      </c>
    </row>
    <row r="261" spans="1:12" s="31" customFormat="1" ht="15" customHeight="1" x14ac:dyDescent="0.25">
      <c r="A261" s="86" t="str">
        <f t="shared" si="4"/>
        <v>93978401</v>
      </c>
      <c r="B261" s="87">
        <v>9397840</v>
      </c>
      <c r="C261" s="87">
        <v>1</v>
      </c>
      <c r="D261" s="87" t="s">
        <v>3929</v>
      </c>
      <c r="E261" s="87">
        <v>26664312</v>
      </c>
      <c r="F261" s="87" t="s">
        <v>1447</v>
      </c>
      <c r="G261" s="88">
        <v>73918</v>
      </c>
      <c r="H261" s="88" t="s">
        <v>1156</v>
      </c>
      <c r="I261" s="88">
        <v>35</v>
      </c>
      <c r="J261" s="87" t="s">
        <v>1157</v>
      </c>
      <c r="K261" s="87" t="s">
        <v>1377</v>
      </c>
      <c r="L261" s="87" t="s">
        <v>1378</v>
      </c>
    </row>
    <row r="262" spans="1:12" s="31" customFormat="1" ht="15" customHeight="1" x14ac:dyDescent="0.25">
      <c r="A262" s="86" t="str">
        <f t="shared" si="4"/>
        <v>95816741</v>
      </c>
      <c r="B262" s="87">
        <v>9581674</v>
      </c>
      <c r="C262" s="87">
        <v>1</v>
      </c>
      <c r="D262" s="87" t="s">
        <v>3940</v>
      </c>
      <c r="E262" s="87" t="s">
        <v>3941</v>
      </c>
      <c r="F262" s="87" t="s">
        <v>1447</v>
      </c>
      <c r="G262" s="88">
        <v>73918</v>
      </c>
      <c r="H262" s="88" t="s">
        <v>1156</v>
      </c>
      <c r="I262" s="88">
        <v>35</v>
      </c>
      <c r="J262" s="87" t="s">
        <v>1157</v>
      </c>
      <c r="K262" s="87" t="s">
        <v>1377</v>
      </c>
      <c r="L262" s="87" t="s">
        <v>1378</v>
      </c>
    </row>
    <row r="263" spans="1:12" s="31" customFormat="1" ht="15" customHeight="1" x14ac:dyDescent="0.25">
      <c r="A263" s="86" t="str">
        <f t="shared" si="4"/>
        <v>84418701</v>
      </c>
      <c r="B263" s="87">
        <v>8441870</v>
      </c>
      <c r="C263" s="87">
        <v>1</v>
      </c>
      <c r="D263" s="87" t="s">
        <v>4010</v>
      </c>
      <c r="E263" s="87" t="s">
        <v>4011</v>
      </c>
      <c r="F263" s="87" t="s">
        <v>1447</v>
      </c>
      <c r="G263" s="88">
        <v>73918</v>
      </c>
      <c r="H263" s="88" t="s">
        <v>1156</v>
      </c>
      <c r="I263" s="88">
        <v>35</v>
      </c>
      <c r="J263" s="87" t="s">
        <v>1157</v>
      </c>
      <c r="K263" s="87" t="s">
        <v>1378</v>
      </c>
      <c r="L263" s="87" t="s">
        <v>1381</v>
      </c>
    </row>
    <row r="264" spans="1:12" s="31" customFormat="1" ht="15" customHeight="1" x14ac:dyDescent="0.25">
      <c r="A264" s="86" t="str">
        <f t="shared" si="4"/>
        <v>94862031</v>
      </c>
      <c r="B264" s="87">
        <v>9486203</v>
      </c>
      <c r="C264" s="87">
        <v>1</v>
      </c>
      <c r="D264" s="87" t="s">
        <v>4042</v>
      </c>
      <c r="E264" s="87" t="s">
        <v>4043</v>
      </c>
      <c r="F264" s="87" t="s">
        <v>1447</v>
      </c>
      <c r="G264" s="88">
        <v>73918</v>
      </c>
      <c r="H264" s="88" t="s">
        <v>1156</v>
      </c>
      <c r="I264" s="88">
        <v>35</v>
      </c>
      <c r="J264" s="87" t="s">
        <v>1157</v>
      </c>
      <c r="K264" s="87" t="s">
        <v>1376</v>
      </c>
      <c r="L264" s="87" t="s">
        <v>1377</v>
      </c>
    </row>
    <row r="265" spans="1:12" s="31" customFormat="1" ht="15" customHeight="1" x14ac:dyDescent="0.25">
      <c r="A265" s="86" t="str">
        <f t="shared" si="4"/>
        <v>49788331</v>
      </c>
      <c r="B265" s="87">
        <v>4978833</v>
      </c>
      <c r="C265" s="87">
        <v>1</v>
      </c>
      <c r="D265" s="87" t="s">
        <v>4205</v>
      </c>
      <c r="E265" s="87" t="s">
        <v>4206</v>
      </c>
      <c r="F265" s="87" t="s">
        <v>1437</v>
      </c>
      <c r="G265" s="88">
        <v>73918</v>
      </c>
      <c r="H265" s="88" t="s">
        <v>1156</v>
      </c>
      <c r="I265" s="88">
        <v>35</v>
      </c>
      <c r="J265" s="87" t="s">
        <v>1157</v>
      </c>
      <c r="K265" s="87" t="s">
        <v>1377</v>
      </c>
      <c r="L265" s="87" t="s">
        <v>1378</v>
      </c>
    </row>
    <row r="266" spans="1:12" s="31" customFormat="1" ht="15" customHeight="1" x14ac:dyDescent="0.25">
      <c r="A266" s="86" t="str">
        <f t="shared" si="4"/>
        <v>118072101</v>
      </c>
      <c r="B266" s="87">
        <v>11807210</v>
      </c>
      <c r="C266" s="87">
        <v>1</v>
      </c>
      <c r="D266" s="87" t="s">
        <v>4347</v>
      </c>
      <c r="E266" s="87" t="s">
        <v>4348</v>
      </c>
      <c r="F266" s="87" t="s">
        <v>1438</v>
      </c>
      <c r="G266" s="88">
        <v>73918</v>
      </c>
      <c r="H266" s="88" t="s">
        <v>1156</v>
      </c>
      <c r="I266" s="88">
        <v>35</v>
      </c>
      <c r="J266" s="87" t="s">
        <v>1157</v>
      </c>
      <c r="K266" s="87" t="s">
        <v>1376</v>
      </c>
      <c r="L266" s="87" t="s">
        <v>1377</v>
      </c>
    </row>
    <row r="267" spans="1:12" s="31" customFormat="1" ht="15" customHeight="1" x14ac:dyDescent="0.25">
      <c r="A267" s="86" t="str">
        <f t="shared" si="4"/>
        <v>124145801</v>
      </c>
      <c r="B267" s="87">
        <v>12414580</v>
      </c>
      <c r="C267" s="87">
        <v>1</v>
      </c>
      <c r="D267" s="87" t="s">
        <v>1525</v>
      </c>
      <c r="E267" s="87" t="s">
        <v>1526</v>
      </c>
      <c r="F267" s="87" t="s">
        <v>1438</v>
      </c>
      <c r="G267" s="88">
        <v>45991</v>
      </c>
      <c r="H267" s="88" t="s">
        <v>572</v>
      </c>
      <c r="I267" s="88">
        <v>143</v>
      </c>
      <c r="J267" s="87" t="s">
        <v>572</v>
      </c>
      <c r="K267" s="87" t="s">
        <v>1391</v>
      </c>
      <c r="L267" s="87" t="s">
        <v>1416</v>
      </c>
    </row>
    <row r="268" spans="1:12" s="31" customFormat="1" ht="15" customHeight="1" x14ac:dyDescent="0.25">
      <c r="A268" s="86" t="str">
        <f t="shared" si="4"/>
        <v>124065101</v>
      </c>
      <c r="B268" s="87">
        <v>12406510</v>
      </c>
      <c r="C268" s="87">
        <v>1</v>
      </c>
      <c r="D268" s="87" t="s">
        <v>1537</v>
      </c>
      <c r="E268" s="87" t="s">
        <v>1538</v>
      </c>
      <c r="F268" s="87" t="s">
        <v>1438</v>
      </c>
      <c r="G268" s="88">
        <v>45991</v>
      </c>
      <c r="H268" s="88" t="s">
        <v>572</v>
      </c>
      <c r="I268" s="88">
        <v>143</v>
      </c>
      <c r="J268" s="87" t="s">
        <v>572</v>
      </c>
      <c r="K268" s="87" t="s">
        <v>1416</v>
      </c>
      <c r="L268" s="87" t="s">
        <v>1419</v>
      </c>
    </row>
    <row r="269" spans="1:12" s="31" customFormat="1" ht="15" customHeight="1" x14ac:dyDescent="0.25">
      <c r="A269" s="86" t="str">
        <f t="shared" si="4"/>
        <v>123794991</v>
      </c>
      <c r="B269" s="87">
        <v>12379499</v>
      </c>
      <c r="C269" s="87">
        <v>1</v>
      </c>
      <c r="D269" s="87" t="s">
        <v>1566</v>
      </c>
      <c r="E269" s="87" t="s">
        <v>1567</v>
      </c>
      <c r="F269" s="87" t="s">
        <v>1438</v>
      </c>
      <c r="G269" s="88">
        <v>45991</v>
      </c>
      <c r="H269" s="88" t="s">
        <v>572</v>
      </c>
      <c r="I269" s="88">
        <v>143</v>
      </c>
      <c r="J269" s="87" t="s">
        <v>572</v>
      </c>
      <c r="K269" s="87" t="s">
        <v>1391</v>
      </c>
      <c r="L269" s="87" t="s">
        <v>1416</v>
      </c>
    </row>
    <row r="270" spans="1:12" s="31" customFormat="1" ht="15" customHeight="1" x14ac:dyDescent="0.25">
      <c r="A270" s="86" t="str">
        <f t="shared" si="4"/>
        <v>123795051</v>
      </c>
      <c r="B270" s="87">
        <v>12379505</v>
      </c>
      <c r="C270" s="87">
        <v>1</v>
      </c>
      <c r="D270" s="87" t="s">
        <v>1606</v>
      </c>
      <c r="E270" s="87" t="s">
        <v>1607</v>
      </c>
      <c r="F270" s="87" t="s">
        <v>1438</v>
      </c>
      <c r="G270" s="88">
        <v>45991</v>
      </c>
      <c r="H270" s="88" t="s">
        <v>572</v>
      </c>
      <c r="I270" s="88">
        <v>143</v>
      </c>
      <c r="J270" s="87" t="s">
        <v>572</v>
      </c>
      <c r="K270" s="87" t="s">
        <v>1380</v>
      </c>
      <c r="L270" s="87" t="s">
        <v>1391</v>
      </c>
    </row>
    <row r="271" spans="1:12" s="31" customFormat="1" ht="15" customHeight="1" x14ac:dyDescent="0.25">
      <c r="A271" s="86" t="str">
        <f t="shared" si="4"/>
        <v>93903401</v>
      </c>
      <c r="B271" s="87">
        <v>9390340</v>
      </c>
      <c r="C271" s="87">
        <v>1</v>
      </c>
      <c r="D271" s="87" t="s">
        <v>1612</v>
      </c>
      <c r="E271" s="87" t="s">
        <v>1613</v>
      </c>
      <c r="F271" s="87" t="s">
        <v>1447</v>
      </c>
      <c r="G271" s="88">
        <v>45991</v>
      </c>
      <c r="H271" s="88" t="s">
        <v>572</v>
      </c>
      <c r="I271" s="88">
        <v>143</v>
      </c>
      <c r="J271" s="87" t="s">
        <v>572</v>
      </c>
      <c r="K271" s="87" t="s">
        <v>1381</v>
      </c>
      <c r="L271" s="87" t="s">
        <v>1382</v>
      </c>
    </row>
    <row r="272" spans="1:12" s="31" customFormat="1" ht="15" customHeight="1" x14ac:dyDescent="0.25">
      <c r="A272" s="86" t="str">
        <f t="shared" si="4"/>
        <v>52957491</v>
      </c>
      <c r="B272" s="87">
        <v>5295749</v>
      </c>
      <c r="C272" s="87">
        <v>1</v>
      </c>
      <c r="D272" s="87" t="s">
        <v>1681</v>
      </c>
      <c r="E272" s="87">
        <v>16381435</v>
      </c>
      <c r="F272" s="87" t="s">
        <v>1438</v>
      </c>
      <c r="G272" s="88">
        <v>45991</v>
      </c>
      <c r="H272" s="88" t="s">
        <v>572</v>
      </c>
      <c r="I272" s="88">
        <v>143</v>
      </c>
      <c r="J272" s="87" t="s">
        <v>572</v>
      </c>
      <c r="K272" s="87" t="s">
        <v>1381</v>
      </c>
      <c r="L272" s="87" t="s">
        <v>1382</v>
      </c>
    </row>
    <row r="273" spans="1:12" s="31" customFormat="1" ht="15" customHeight="1" x14ac:dyDescent="0.25">
      <c r="A273" s="86" t="str">
        <f t="shared" si="4"/>
        <v>78134291</v>
      </c>
      <c r="B273" s="87">
        <v>7813429</v>
      </c>
      <c r="C273" s="87">
        <v>1</v>
      </c>
      <c r="D273" s="87" t="s">
        <v>1776</v>
      </c>
      <c r="E273" s="87" t="s">
        <v>1777</v>
      </c>
      <c r="F273" s="87" t="s">
        <v>1447</v>
      </c>
      <c r="G273" s="88">
        <v>45991</v>
      </c>
      <c r="H273" s="88" t="s">
        <v>572</v>
      </c>
      <c r="I273" s="88">
        <v>143</v>
      </c>
      <c r="J273" s="87" t="s">
        <v>572</v>
      </c>
      <c r="K273" s="87" t="s">
        <v>1378</v>
      </c>
      <c r="L273" s="87" t="s">
        <v>1381</v>
      </c>
    </row>
    <row r="274" spans="1:12" s="31" customFormat="1" ht="15" customHeight="1" x14ac:dyDescent="0.25">
      <c r="A274" s="86" t="str">
        <f t="shared" si="4"/>
        <v>131544501</v>
      </c>
      <c r="B274" s="87">
        <v>13154450</v>
      </c>
      <c r="C274" s="87">
        <v>1</v>
      </c>
      <c r="D274" s="87" t="s">
        <v>1866</v>
      </c>
      <c r="E274" s="87" t="s">
        <v>1867</v>
      </c>
      <c r="F274" s="87" t="s">
        <v>1437</v>
      </c>
      <c r="G274" s="88">
        <v>45991</v>
      </c>
      <c r="H274" s="88" t="s">
        <v>572</v>
      </c>
      <c r="I274" s="88">
        <v>143</v>
      </c>
      <c r="J274" s="87" t="s">
        <v>572</v>
      </c>
      <c r="K274" s="87" t="s">
        <v>1381</v>
      </c>
      <c r="L274" s="87" t="s">
        <v>1382</v>
      </c>
    </row>
    <row r="275" spans="1:12" s="31" customFormat="1" ht="15" customHeight="1" x14ac:dyDescent="0.25">
      <c r="A275" s="86" t="str">
        <f t="shared" si="4"/>
        <v>91786501</v>
      </c>
      <c r="B275" s="87">
        <v>9178650</v>
      </c>
      <c r="C275" s="87">
        <v>1</v>
      </c>
      <c r="D275" s="87" t="s">
        <v>1887</v>
      </c>
      <c r="E275" s="87" t="s">
        <v>1888</v>
      </c>
      <c r="F275" s="87" t="s">
        <v>1438</v>
      </c>
      <c r="G275" s="88">
        <v>45991</v>
      </c>
      <c r="H275" s="88" t="s">
        <v>572</v>
      </c>
      <c r="I275" s="88">
        <v>143</v>
      </c>
      <c r="J275" s="87" t="s">
        <v>572</v>
      </c>
      <c r="K275" s="87" t="s">
        <v>1419</v>
      </c>
      <c r="L275" s="87" t="s">
        <v>1422</v>
      </c>
    </row>
    <row r="276" spans="1:12" s="31" customFormat="1" ht="15" customHeight="1" x14ac:dyDescent="0.25">
      <c r="A276" s="86" t="str">
        <f t="shared" si="4"/>
        <v>84671091</v>
      </c>
      <c r="B276" s="87">
        <v>8467109</v>
      </c>
      <c r="C276" s="87">
        <v>1</v>
      </c>
      <c r="D276" s="87" t="s">
        <v>1922</v>
      </c>
      <c r="E276" s="87">
        <v>18653053</v>
      </c>
      <c r="F276" s="87" t="s">
        <v>1447</v>
      </c>
      <c r="G276" s="88">
        <v>45991</v>
      </c>
      <c r="H276" s="88" t="s">
        <v>572</v>
      </c>
      <c r="I276" s="88">
        <v>143</v>
      </c>
      <c r="J276" s="87" t="s">
        <v>572</v>
      </c>
      <c r="K276" s="87" t="s">
        <v>1381</v>
      </c>
      <c r="L276" s="87" t="s">
        <v>1382</v>
      </c>
    </row>
    <row r="277" spans="1:12" s="31" customFormat="1" ht="15" customHeight="1" x14ac:dyDescent="0.25">
      <c r="A277" s="86" t="str">
        <f t="shared" si="4"/>
        <v>94088002</v>
      </c>
      <c r="B277" s="87">
        <v>9408800</v>
      </c>
      <c r="C277" s="87">
        <v>2</v>
      </c>
      <c r="D277" s="87" t="s">
        <v>1933</v>
      </c>
      <c r="E277" s="87">
        <v>20333686</v>
      </c>
      <c r="F277" s="87" t="s">
        <v>1447</v>
      </c>
      <c r="G277" s="88">
        <v>45991</v>
      </c>
      <c r="H277" s="88" t="s">
        <v>572</v>
      </c>
      <c r="I277" s="88">
        <v>143</v>
      </c>
      <c r="J277" s="87" t="s">
        <v>572</v>
      </c>
      <c r="K277" s="87" t="s">
        <v>1381</v>
      </c>
      <c r="L277" s="87" t="s">
        <v>1382</v>
      </c>
    </row>
    <row r="278" spans="1:12" s="31" customFormat="1" ht="15" customHeight="1" x14ac:dyDescent="0.25">
      <c r="A278" s="86" t="str">
        <f t="shared" si="4"/>
        <v>80201902</v>
      </c>
      <c r="B278" s="87">
        <v>8020190</v>
      </c>
      <c r="C278" s="87">
        <v>2</v>
      </c>
      <c r="D278" s="87" t="s">
        <v>1961</v>
      </c>
      <c r="E278" s="87" t="s">
        <v>1962</v>
      </c>
      <c r="F278" s="87" t="s">
        <v>1438</v>
      </c>
      <c r="G278" s="88">
        <v>45991</v>
      </c>
      <c r="H278" s="88" t="s">
        <v>572</v>
      </c>
      <c r="I278" s="88">
        <v>143</v>
      </c>
      <c r="J278" s="87" t="s">
        <v>572</v>
      </c>
      <c r="K278" s="87" t="s">
        <v>1377</v>
      </c>
      <c r="L278" s="87" t="s">
        <v>1378</v>
      </c>
    </row>
    <row r="279" spans="1:12" s="31" customFormat="1" ht="15" customHeight="1" x14ac:dyDescent="0.25">
      <c r="A279" s="86" t="str">
        <f t="shared" si="4"/>
        <v>123816641</v>
      </c>
      <c r="B279" s="87">
        <v>12381664</v>
      </c>
      <c r="C279" s="87">
        <v>1</v>
      </c>
      <c r="D279" s="87" t="s">
        <v>1963</v>
      </c>
      <c r="E279" s="87" t="s">
        <v>1964</v>
      </c>
      <c r="F279" s="87" t="s">
        <v>1438</v>
      </c>
      <c r="G279" s="88">
        <v>45991</v>
      </c>
      <c r="H279" s="88" t="s">
        <v>572</v>
      </c>
      <c r="I279" s="88">
        <v>143</v>
      </c>
      <c r="J279" s="87" t="s">
        <v>572</v>
      </c>
      <c r="K279" s="87" t="s">
        <v>1391</v>
      </c>
      <c r="L279" s="87" t="s">
        <v>1416</v>
      </c>
    </row>
    <row r="280" spans="1:12" s="31" customFormat="1" ht="15" customHeight="1" x14ac:dyDescent="0.25">
      <c r="A280" s="86" t="str">
        <f t="shared" si="4"/>
        <v>123863401</v>
      </c>
      <c r="B280" s="87">
        <v>12386340</v>
      </c>
      <c r="C280" s="87">
        <v>1</v>
      </c>
      <c r="D280" s="87" t="s">
        <v>2196</v>
      </c>
      <c r="E280" s="87" t="s">
        <v>2197</v>
      </c>
      <c r="F280" s="87" t="s">
        <v>1438</v>
      </c>
      <c r="G280" s="88">
        <v>45991</v>
      </c>
      <c r="H280" s="88" t="s">
        <v>572</v>
      </c>
      <c r="I280" s="88">
        <v>143</v>
      </c>
      <c r="J280" s="87" t="s">
        <v>572</v>
      </c>
      <c r="K280" s="87" t="s">
        <v>1391</v>
      </c>
      <c r="L280" s="87" t="s">
        <v>1416</v>
      </c>
    </row>
    <row r="281" spans="1:12" s="31" customFormat="1" ht="15" customHeight="1" x14ac:dyDescent="0.25">
      <c r="A281" s="86" t="str">
        <f t="shared" si="4"/>
        <v>73251501</v>
      </c>
      <c r="B281" s="87">
        <v>7325150</v>
      </c>
      <c r="C281" s="87">
        <v>1</v>
      </c>
      <c r="D281" s="87" t="s">
        <v>2380</v>
      </c>
      <c r="E281" s="87" t="s">
        <v>2381</v>
      </c>
      <c r="F281" s="87" t="s">
        <v>1437</v>
      </c>
      <c r="G281" s="88">
        <v>45991</v>
      </c>
      <c r="H281" s="88" t="s">
        <v>572</v>
      </c>
      <c r="I281" s="88">
        <v>143</v>
      </c>
      <c r="J281" s="87" t="s">
        <v>572</v>
      </c>
      <c r="K281" s="87" t="s">
        <v>1381</v>
      </c>
      <c r="L281" s="87" t="s">
        <v>1382</v>
      </c>
    </row>
    <row r="282" spans="1:12" s="31" customFormat="1" ht="15" customHeight="1" x14ac:dyDescent="0.25">
      <c r="A282" s="86" t="str">
        <f t="shared" si="4"/>
        <v>129439761</v>
      </c>
      <c r="B282" s="87">
        <v>12943976</v>
      </c>
      <c r="C282" s="87">
        <v>1</v>
      </c>
      <c r="D282" s="87" t="s">
        <v>2407</v>
      </c>
      <c r="E282" s="87" t="s">
        <v>2408</v>
      </c>
      <c r="F282" s="87" t="s">
        <v>1438</v>
      </c>
      <c r="G282" s="88">
        <v>45991</v>
      </c>
      <c r="H282" s="88" t="s">
        <v>572</v>
      </c>
      <c r="I282" s="88">
        <v>143</v>
      </c>
      <c r="J282" s="87" t="s">
        <v>572</v>
      </c>
      <c r="K282" s="87" t="s">
        <v>1391</v>
      </c>
      <c r="L282" s="87" t="s">
        <v>1416</v>
      </c>
    </row>
    <row r="283" spans="1:12" s="31" customFormat="1" ht="15" customHeight="1" x14ac:dyDescent="0.25">
      <c r="A283" s="86" t="str">
        <f t="shared" si="4"/>
        <v>70206121</v>
      </c>
      <c r="B283" s="87">
        <v>7020612</v>
      </c>
      <c r="C283" s="87">
        <v>1</v>
      </c>
      <c r="D283" s="87" t="s">
        <v>2465</v>
      </c>
      <c r="E283" s="87" t="s">
        <v>2466</v>
      </c>
      <c r="F283" s="87" t="s">
        <v>1447</v>
      </c>
      <c r="G283" s="88">
        <v>45991</v>
      </c>
      <c r="H283" s="88" t="s">
        <v>572</v>
      </c>
      <c r="I283" s="88">
        <v>143</v>
      </c>
      <c r="J283" s="87" t="s">
        <v>572</v>
      </c>
      <c r="K283" s="87" t="s">
        <v>1382</v>
      </c>
      <c r="L283" s="87" t="s">
        <v>1383</v>
      </c>
    </row>
    <row r="284" spans="1:12" s="31" customFormat="1" ht="15" customHeight="1" x14ac:dyDescent="0.25">
      <c r="A284" s="86" t="str">
        <f t="shared" si="4"/>
        <v>91786851</v>
      </c>
      <c r="B284" s="87">
        <v>9178685</v>
      </c>
      <c r="C284" s="87">
        <v>1</v>
      </c>
      <c r="D284" s="87" t="s">
        <v>2490</v>
      </c>
      <c r="E284" s="87">
        <v>18241368</v>
      </c>
      <c r="F284" s="87" t="s">
        <v>1438</v>
      </c>
      <c r="G284" s="88">
        <v>45991</v>
      </c>
      <c r="H284" s="88" t="s">
        <v>572</v>
      </c>
      <c r="I284" s="88">
        <v>143</v>
      </c>
      <c r="J284" s="87" t="s">
        <v>572</v>
      </c>
      <c r="K284" s="87" t="s">
        <v>1380</v>
      </c>
      <c r="L284" s="87" t="s">
        <v>1391</v>
      </c>
    </row>
    <row r="285" spans="1:12" s="31" customFormat="1" ht="15" customHeight="1" x14ac:dyDescent="0.25">
      <c r="A285" s="86" t="str">
        <f t="shared" si="4"/>
        <v>76743023</v>
      </c>
      <c r="B285" s="87">
        <v>7674302</v>
      </c>
      <c r="C285" s="87">
        <v>3</v>
      </c>
      <c r="D285" s="87" t="s">
        <v>2595</v>
      </c>
      <c r="E285" s="87" t="s">
        <v>2596</v>
      </c>
      <c r="F285" s="87" t="s">
        <v>1438</v>
      </c>
      <c r="G285" s="88">
        <v>45991</v>
      </c>
      <c r="H285" s="88" t="s">
        <v>572</v>
      </c>
      <c r="I285" s="88">
        <v>143</v>
      </c>
      <c r="J285" s="87" t="s">
        <v>572</v>
      </c>
      <c r="K285" s="87" t="s">
        <v>1375</v>
      </c>
      <c r="L285" s="87" t="s">
        <v>1376</v>
      </c>
    </row>
    <row r="286" spans="1:12" s="31" customFormat="1" ht="15" customHeight="1" x14ac:dyDescent="0.25">
      <c r="A286" s="86" t="str">
        <f t="shared" si="4"/>
        <v>131775271</v>
      </c>
      <c r="B286" s="87">
        <v>13177527</v>
      </c>
      <c r="C286" s="87">
        <v>1</v>
      </c>
      <c r="D286" s="87" t="s">
        <v>2606</v>
      </c>
      <c r="E286" s="87" t="s">
        <v>2607</v>
      </c>
      <c r="F286" s="87" t="s">
        <v>1438</v>
      </c>
      <c r="G286" s="88">
        <v>45991</v>
      </c>
      <c r="H286" s="88" t="s">
        <v>572</v>
      </c>
      <c r="I286" s="88">
        <v>143</v>
      </c>
      <c r="J286" s="87" t="s">
        <v>572</v>
      </c>
      <c r="K286" s="87" t="s">
        <v>1377</v>
      </c>
      <c r="L286" s="87" t="s">
        <v>1378</v>
      </c>
    </row>
    <row r="287" spans="1:12" s="31" customFormat="1" ht="15" customHeight="1" x14ac:dyDescent="0.25">
      <c r="A287" s="86" t="str">
        <f t="shared" si="4"/>
        <v>81001961</v>
      </c>
      <c r="B287" s="87">
        <v>8100196</v>
      </c>
      <c r="C287" s="87">
        <v>1</v>
      </c>
      <c r="D287" s="87" t="s">
        <v>2625</v>
      </c>
      <c r="E287" s="87">
        <v>23335341</v>
      </c>
      <c r="F287" s="87" t="s">
        <v>1447</v>
      </c>
      <c r="G287" s="88">
        <v>45991</v>
      </c>
      <c r="H287" s="88" t="s">
        <v>572</v>
      </c>
      <c r="I287" s="88">
        <v>143</v>
      </c>
      <c r="J287" s="87" t="s">
        <v>572</v>
      </c>
      <c r="K287" s="87" t="s">
        <v>1377</v>
      </c>
      <c r="L287" s="87" t="s">
        <v>1378</v>
      </c>
    </row>
    <row r="288" spans="1:12" s="31" customFormat="1" ht="15" customHeight="1" x14ac:dyDescent="0.25">
      <c r="A288" s="86" t="str">
        <f t="shared" si="4"/>
        <v>91786611</v>
      </c>
      <c r="B288" s="87">
        <v>9178661</v>
      </c>
      <c r="C288" s="87">
        <v>1</v>
      </c>
      <c r="D288" s="87" t="s">
        <v>2708</v>
      </c>
      <c r="E288" s="87">
        <v>17181933</v>
      </c>
      <c r="F288" s="87" t="s">
        <v>1438</v>
      </c>
      <c r="G288" s="88">
        <v>45991</v>
      </c>
      <c r="H288" s="88" t="s">
        <v>572</v>
      </c>
      <c r="I288" s="88">
        <v>143</v>
      </c>
      <c r="J288" s="87" t="s">
        <v>572</v>
      </c>
      <c r="K288" s="87" t="s">
        <v>1375</v>
      </c>
      <c r="L288" s="87" t="s">
        <v>1376</v>
      </c>
    </row>
    <row r="289" spans="1:12" s="31" customFormat="1" ht="15" customHeight="1" x14ac:dyDescent="0.25">
      <c r="A289" s="86" t="str">
        <f t="shared" si="4"/>
        <v>132253401</v>
      </c>
      <c r="B289" s="87">
        <v>13225340</v>
      </c>
      <c r="C289" s="87">
        <v>1</v>
      </c>
      <c r="D289" s="87" t="s">
        <v>2843</v>
      </c>
      <c r="E289" s="87" t="s">
        <v>2844</v>
      </c>
      <c r="F289" s="87" t="s">
        <v>1438</v>
      </c>
      <c r="G289" s="88">
        <v>45991</v>
      </c>
      <c r="H289" s="88" t="s">
        <v>572</v>
      </c>
      <c r="I289" s="88">
        <v>143</v>
      </c>
      <c r="J289" s="87" t="s">
        <v>572</v>
      </c>
      <c r="K289" s="87" t="s">
        <v>1416</v>
      </c>
      <c r="L289" s="87" t="s">
        <v>1419</v>
      </c>
    </row>
    <row r="290" spans="1:12" s="31" customFormat="1" ht="15" customHeight="1" x14ac:dyDescent="0.25">
      <c r="A290" s="86" t="str">
        <f t="shared" si="4"/>
        <v>126264291</v>
      </c>
      <c r="B290" s="87">
        <v>12626429</v>
      </c>
      <c r="C290" s="87">
        <v>1</v>
      </c>
      <c r="D290" s="87" t="s">
        <v>2929</v>
      </c>
      <c r="E290" s="87" t="s">
        <v>2930</v>
      </c>
      <c r="F290" s="87" t="s">
        <v>1438</v>
      </c>
      <c r="G290" s="88">
        <v>45991</v>
      </c>
      <c r="H290" s="88" t="s">
        <v>572</v>
      </c>
      <c r="I290" s="88">
        <v>143</v>
      </c>
      <c r="J290" s="87" t="s">
        <v>572</v>
      </c>
      <c r="K290" s="87" t="s">
        <v>1379</v>
      </c>
      <c r="L290" s="87" t="s">
        <v>1380</v>
      </c>
    </row>
    <row r="291" spans="1:12" s="31" customFormat="1" ht="15" customHeight="1" x14ac:dyDescent="0.25">
      <c r="A291" s="86" t="str">
        <f t="shared" si="4"/>
        <v>126092742</v>
      </c>
      <c r="B291" s="87">
        <v>12609274</v>
      </c>
      <c r="C291" s="87">
        <v>2</v>
      </c>
      <c r="D291" s="87" t="s">
        <v>1434</v>
      </c>
      <c r="E291" s="87" t="s">
        <v>3051</v>
      </c>
      <c r="F291" s="87" t="s">
        <v>1447</v>
      </c>
      <c r="G291" s="88">
        <v>45991</v>
      </c>
      <c r="H291" s="88" t="s">
        <v>572</v>
      </c>
      <c r="I291" s="88">
        <v>143</v>
      </c>
      <c r="J291" s="87" t="s">
        <v>572</v>
      </c>
      <c r="K291" s="87" t="s">
        <v>1381</v>
      </c>
      <c r="L291" s="87" t="s">
        <v>1382</v>
      </c>
    </row>
    <row r="292" spans="1:12" s="31" customFormat="1" ht="15" customHeight="1" x14ac:dyDescent="0.25">
      <c r="A292" s="86" t="str">
        <f t="shared" si="4"/>
        <v>53403782</v>
      </c>
      <c r="B292" s="87">
        <v>5340378</v>
      </c>
      <c r="C292" s="87">
        <v>2</v>
      </c>
      <c r="D292" s="87" t="s">
        <v>3404</v>
      </c>
      <c r="E292" s="87" t="s">
        <v>3405</v>
      </c>
      <c r="F292" s="87" t="s">
        <v>1438</v>
      </c>
      <c r="G292" s="88">
        <v>45991</v>
      </c>
      <c r="H292" s="88" t="s">
        <v>572</v>
      </c>
      <c r="I292" s="88">
        <v>143</v>
      </c>
      <c r="J292" s="87" t="s">
        <v>572</v>
      </c>
      <c r="K292" s="87" t="s">
        <v>1391</v>
      </c>
      <c r="L292" s="87" t="s">
        <v>1416</v>
      </c>
    </row>
    <row r="293" spans="1:12" s="31" customFormat="1" ht="15" customHeight="1" x14ac:dyDescent="0.25">
      <c r="A293" s="86" t="str">
        <f t="shared" si="4"/>
        <v>123820241</v>
      </c>
      <c r="B293" s="87">
        <v>12382024</v>
      </c>
      <c r="C293" s="87">
        <v>1</v>
      </c>
      <c r="D293" s="87" t="s">
        <v>3545</v>
      </c>
      <c r="E293" s="87" t="s">
        <v>3546</v>
      </c>
      <c r="F293" s="87" t="s">
        <v>1438</v>
      </c>
      <c r="G293" s="88">
        <v>45991</v>
      </c>
      <c r="H293" s="88" t="s">
        <v>572</v>
      </c>
      <c r="I293" s="88">
        <v>143</v>
      </c>
      <c r="J293" s="87" t="s">
        <v>572</v>
      </c>
      <c r="K293" s="87" t="s">
        <v>1416</v>
      </c>
      <c r="L293" s="87" t="s">
        <v>1419</v>
      </c>
    </row>
    <row r="294" spans="1:12" s="31" customFormat="1" ht="15" customHeight="1" x14ac:dyDescent="0.25">
      <c r="A294" s="86" t="str">
        <f t="shared" si="4"/>
        <v>69362952</v>
      </c>
      <c r="B294" s="87">
        <v>6936295</v>
      </c>
      <c r="C294" s="87">
        <v>2</v>
      </c>
      <c r="D294" s="87" t="s">
        <v>3561</v>
      </c>
      <c r="E294" s="87">
        <v>19682446</v>
      </c>
      <c r="F294" s="87" t="s">
        <v>1447</v>
      </c>
      <c r="G294" s="88">
        <v>45991</v>
      </c>
      <c r="H294" s="88" t="s">
        <v>572</v>
      </c>
      <c r="I294" s="88">
        <v>143</v>
      </c>
      <c r="J294" s="87" t="s">
        <v>572</v>
      </c>
      <c r="K294" s="87" t="s">
        <v>1381</v>
      </c>
      <c r="L294" s="87" t="s">
        <v>1382</v>
      </c>
    </row>
    <row r="295" spans="1:12" s="31" customFormat="1" ht="15" customHeight="1" x14ac:dyDescent="0.25">
      <c r="A295" s="86" t="str">
        <f t="shared" si="4"/>
        <v>85444401</v>
      </c>
      <c r="B295" s="87">
        <v>8544440</v>
      </c>
      <c r="C295" s="87">
        <v>1</v>
      </c>
      <c r="D295" s="87" t="s">
        <v>3712</v>
      </c>
      <c r="E295" s="87" t="s">
        <v>3713</v>
      </c>
      <c r="F295" s="87" t="s">
        <v>1438</v>
      </c>
      <c r="G295" s="88">
        <v>45991</v>
      </c>
      <c r="H295" s="88" t="s">
        <v>572</v>
      </c>
      <c r="I295" s="88">
        <v>143</v>
      </c>
      <c r="J295" s="87" t="s">
        <v>572</v>
      </c>
      <c r="K295" s="87" t="s">
        <v>1380</v>
      </c>
      <c r="L295" s="87" t="s">
        <v>1391</v>
      </c>
    </row>
    <row r="296" spans="1:12" s="31" customFormat="1" ht="15" customHeight="1" x14ac:dyDescent="0.25">
      <c r="A296" s="86" t="str">
        <f t="shared" si="4"/>
        <v>78609731</v>
      </c>
      <c r="B296" s="87">
        <v>7860973</v>
      </c>
      <c r="C296" s="87">
        <v>1</v>
      </c>
      <c r="D296" s="87" t="s">
        <v>3716</v>
      </c>
      <c r="E296" s="87" t="s">
        <v>3717</v>
      </c>
      <c r="F296" s="87" t="s">
        <v>1438</v>
      </c>
      <c r="G296" s="88">
        <v>45991</v>
      </c>
      <c r="H296" s="88" t="s">
        <v>572</v>
      </c>
      <c r="I296" s="88">
        <v>143</v>
      </c>
      <c r="J296" s="87" t="s">
        <v>572</v>
      </c>
      <c r="K296" s="87" t="s">
        <v>1376</v>
      </c>
      <c r="L296" s="87" t="s">
        <v>1377</v>
      </c>
    </row>
    <row r="297" spans="1:12" s="31" customFormat="1" ht="15" customHeight="1" x14ac:dyDescent="0.25">
      <c r="A297" s="86" t="str">
        <f t="shared" si="4"/>
        <v>129436301</v>
      </c>
      <c r="B297" s="87">
        <v>12943630</v>
      </c>
      <c r="C297" s="87">
        <v>1</v>
      </c>
      <c r="D297" s="87" t="s">
        <v>3803</v>
      </c>
      <c r="E297" s="87" t="s">
        <v>3804</v>
      </c>
      <c r="F297" s="87" t="s">
        <v>1438</v>
      </c>
      <c r="G297" s="88">
        <v>45991</v>
      </c>
      <c r="H297" s="88" t="s">
        <v>572</v>
      </c>
      <c r="I297" s="88">
        <v>143</v>
      </c>
      <c r="J297" s="87" t="s">
        <v>572</v>
      </c>
      <c r="K297" s="87" t="s">
        <v>1380</v>
      </c>
      <c r="L297" s="87" t="s">
        <v>1391</v>
      </c>
    </row>
    <row r="298" spans="1:12" s="31" customFormat="1" ht="15" customHeight="1" x14ac:dyDescent="0.25">
      <c r="A298" s="86" t="str">
        <f t="shared" si="4"/>
        <v>78370571</v>
      </c>
      <c r="B298" s="87">
        <v>7837057</v>
      </c>
      <c r="C298" s="87">
        <v>1</v>
      </c>
      <c r="D298" s="87" t="s">
        <v>3874</v>
      </c>
      <c r="E298" s="87">
        <v>17392677</v>
      </c>
      <c r="F298" s="87" t="s">
        <v>1447</v>
      </c>
      <c r="G298" s="88">
        <v>45991</v>
      </c>
      <c r="H298" s="88" t="s">
        <v>572</v>
      </c>
      <c r="I298" s="88">
        <v>143</v>
      </c>
      <c r="J298" s="87" t="s">
        <v>572</v>
      </c>
      <c r="K298" s="87" t="s">
        <v>1381</v>
      </c>
      <c r="L298" s="87" t="s">
        <v>1382</v>
      </c>
    </row>
    <row r="299" spans="1:12" s="31" customFormat="1" ht="15" customHeight="1" x14ac:dyDescent="0.25">
      <c r="A299" s="86" t="str">
        <f t="shared" si="4"/>
        <v>130817921</v>
      </c>
      <c r="B299" s="87">
        <v>13081792</v>
      </c>
      <c r="C299" s="87">
        <v>1</v>
      </c>
      <c r="D299" s="87" t="s">
        <v>4238</v>
      </c>
      <c r="E299" s="87" t="s">
        <v>4239</v>
      </c>
      <c r="F299" s="87" t="s">
        <v>1438</v>
      </c>
      <c r="G299" s="88">
        <v>45991</v>
      </c>
      <c r="H299" s="88" t="s">
        <v>572</v>
      </c>
      <c r="I299" s="88">
        <v>143</v>
      </c>
      <c r="J299" s="87" t="s">
        <v>572</v>
      </c>
      <c r="K299" s="87" t="s">
        <v>1377</v>
      </c>
      <c r="L299" s="87" t="s">
        <v>1378</v>
      </c>
    </row>
    <row r="300" spans="1:12" s="31" customFormat="1" ht="15" customHeight="1" x14ac:dyDescent="0.25">
      <c r="A300" s="86" t="str">
        <f t="shared" si="4"/>
        <v>51993001</v>
      </c>
      <c r="B300" s="87">
        <v>5199300</v>
      </c>
      <c r="C300" s="87">
        <v>1</v>
      </c>
      <c r="D300" s="87" t="s">
        <v>4330</v>
      </c>
      <c r="E300" s="87" t="s">
        <v>4331</v>
      </c>
      <c r="F300" s="87" t="s">
        <v>1438</v>
      </c>
      <c r="G300" s="88">
        <v>45991</v>
      </c>
      <c r="H300" s="88" t="s">
        <v>572</v>
      </c>
      <c r="I300" s="88">
        <v>143</v>
      </c>
      <c r="J300" s="87" t="s">
        <v>572</v>
      </c>
      <c r="K300" s="87" t="s">
        <v>1382</v>
      </c>
      <c r="L300" s="87" t="s">
        <v>1383</v>
      </c>
    </row>
    <row r="301" spans="1:12" s="31" customFormat="1" ht="15" customHeight="1" x14ac:dyDescent="0.25">
      <c r="A301" s="86" t="str">
        <f t="shared" si="4"/>
        <v>124244191</v>
      </c>
      <c r="B301" s="87">
        <v>12424419</v>
      </c>
      <c r="C301" s="87">
        <v>1</v>
      </c>
      <c r="D301" s="87" t="s">
        <v>4546</v>
      </c>
      <c r="E301" s="87" t="s">
        <v>4547</v>
      </c>
      <c r="F301" s="87" t="s">
        <v>1438</v>
      </c>
      <c r="G301" s="88">
        <v>45991</v>
      </c>
      <c r="H301" s="88" t="s">
        <v>572</v>
      </c>
      <c r="I301" s="88">
        <v>143</v>
      </c>
      <c r="J301" s="87" t="s">
        <v>572</v>
      </c>
      <c r="K301" s="87" t="s">
        <v>1377</v>
      </c>
      <c r="L301" s="87" t="s">
        <v>1378</v>
      </c>
    </row>
    <row r="302" spans="1:12" s="31" customFormat="1" ht="15" customHeight="1" x14ac:dyDescent="0.25">
      <c r="A302" s="86" t="str">
        <f t="shared" si="4"/>
        <v>123820361</v>
      </c>
      <c r="B302" s="87">
        <v>12382036</v>
      </c>
      <c r="C302" s="87">
        <v>1</v>
      </c>
      <c r="D302" s="87" t="s">
        <v>4573</v>
      </c>
      <c r="E302" s="87" t="s">
        <v>4574</v>
      </c>
      <c r="F302" s="87" t="s">
        <v>1438</v>
      </c>
      <c r="G302" s="88">
        <v>45991</v>
      </c>
      <c r="H302" s="88" t="s">
        <v>572</v>
      </c>
      <c r="I302" s="88">
        <v>143</v>
      </c>
      <c r="J302" s="87" t="s">
        <v>572</v>
      </c>
      <c r="K302" s="87" t="s">
        <v>1391</v>
      </c>
      <c r="L302" s="87" t="s">
        <v>1416</v>
      </c>
    </row>
    <row r="303" spans="1:12" s="31" customFormat="1" ht="15" customHeight="1" x14ac:dyDescent="0.25">
      <c r="A303" s="86" t="str">
        <f t="shared" si="4"/>
        <v>120509575</v>
      </c>
      <c r="B303" s="87">
        <v>12050957</v>
      </c>
      <c r="C303" s="87">
        <v>5</v>
      </c>
      <c r="D303" s="87" t="s">
        <v>1499</v>
      </c>
      <c r="E303" s="87" t="s">
        <v>1500</v>
      </c>
      <c r="F303" s="87" t="s">
        <v>1447</v>
      </c>
      <c r="G303" s="88">
        <v>73538</v>
      </c>
      <c r="H303" s="88" t="s">
        <v>1138</v>
      </c>
      <c r="I303" s="88">
        <v>36</v>
      </c>
      <c r="J303" s="87" t="s">
        <v>1139</v>
      </c>
      <c r="K303" s="87" t="s">
        <v>1381</v>
      </c>
      <c r="L303" s="87" t="s">
        <v>1382</v>
      </c>
    </row>
    <row r="304" spans="1:12" s="31" customFormat="1" ht="15" customHeight="1" x14ac:dyDescent="0.25">
      <c r="A304" s="86" t="str">
        <f t="shared" si="4"/>
        <v>69108771</v>
      </c>
      <c r="B304" s="87">
        <v>6910877</v>
      </c>
      <c r="C304" s="87">
        <v>1</v>
      </c>
      <c r="D304" s="87" t="s">
        <v>1877</v>
      </c>
      <c r="E304" s="87" t="s">
        <v>1878</v>
      </c>
      <c r="F304" s="87" t="s">
        <v>1438</v>
      </c>
      <c r="G304" s="88">
        <v>73538</v>
      </c>
      <c r="H304" s="88" t="s">
        <v>1138</v>
      </c>
      <c r="I304" s="88">
        <v>36</v>
      </c>
      <c r="J304" s="87" t="s">
        <v>1139</v>
      </c>
      <c r="K304" s="87" t="s">
        <v>1376</v>
      </c>
      <c r="L304" s="87" t="s">
        <v>1377</v>
      </c>
    </row>
    <row r="305" spans="1:12" s="31" customFormat="1" ht="15" customHeight="1" x14ac:dyDescent="0.25">
      <c r="A305" s="86" t="str">
        <f t="shared" si="4"/>
        <v>122410521</v>
      </c>
      <c r="B305" s="87">
        <v>12241052</v>
      </c>
      <c r="C305" s="87">
        <v>1</v>
      </c>
      <c r="D305" s="87" t="s">
        <v>1885</v>
      </c>
      <c r="E305" s="87">
        <v>19154972</v>
      </c>
      <c r="F305" s="87" t="s">
        <v>1447</v>
      </c>
      <c r="G305" s="88">
        <v>73538</v>
      </c>
      <c r="H305" s="88" t="s">
        <v>1138</v>
      </c>
      <c r="I305" s="88">
        <v>36</v>
      </c>
      <c r="J305" s="87" t="s">
        <v>1139</v>
      </c>
      <c r="K305" s="87" t="s">
        <v>1378</v>
      </c>
      <c r="L305" s="87" t="s">
        <v>1381</v>
      </c>
    </row>
    <row r="306" spans="1:12" s="31" customFormat="1" ht="15" customHeight="1" x14ac:dyDescent="0.25">
      <c r="A306" s="86" t="str">
        <f t="shared" si="4"/>
        <v>78366731</v>
      </c>
      <c r="B306" s="87">
        <v>7836673</v>
      </c>
      <c r="C306" s="87">
        <v>1</v>
      </c>
      <c r="D306" s="87" t="s">
        <v>1940</v>
      </c>
      <c r="E306" s="87" t="s">
        <v>1941</v>
      </c>
      <c r="F306" s="87" t="s">
        <v>1447</v>
      </c>
      <c r="G306" s="88">
        <v>73538</v>
      </c>
      <c r="H306" s="88" t="s">
        <v>1138</v>
      </c>
      <c r="I306" s="88">
        <v>36</v>
      </c>
      <c r="J306" s="87" t="s">
        <v>1139</v>
      </c>
      <c r="K306" s="87" t="s">
        <v>1376</v>
      </c>
      <c r="L306" s="87" t="s">
        <v>1377</v>
      </c>
    </row>
    <row r="307" spans="1:12" s="31" customFormat="1" ht="15" customHeight="1" x14ac:dyDescent="0.25">
      <c r="A307" s="86" t="str">
        <f t="shared" si="4"/>
        <v>80005301</v>
      </c>
      <c r="B307" s="87">
        <v>8000530</v>
      </c>
      <c r="C307" s="87">
        <v>1</v>
      </c>
      <c r="D307" s="87" t="s">
        <v>1942</v>
      </c>
      <c r="E307" s="87">
        <v>13002974</v>
      </c>
      <c r="F307" s="87" t="s">
        <v>1447</v>
      </c>
      <c r="G307" s="88">
        <v>73538</v>
      </c>
      <c r="H307" s="88" t="s">
        <v>1138</v>
      </c>
      <c r="I307" s="88">
        <v>36</v>
      </c>
      <c r="J307" s="87" t="s">
        <v>1139</v>
      </c>
      <c r="K307" s="87" t="s">
        <v>1377</v>
      </c>
      <c r="L307" s="87" t="s">
        <v>1378</v>
      </c>
    </row>
    <row r="308" spans="1:12" s="31" customFormat="1" ht="15" customHeight="1" x14ac:dyDescent="0.25">
      <c r="A308" s="86" t="str">
        <f t="shared" si="4"/>
        <v>69252121</v>
      </c>
      <c r="B308" s="87">
        <v>6925212</v>
      </c>
      <c r="C308" s="87">
        <v>1</v>
      </c>
      <c r="D308" s="87" t="s">
        <v>2001</v>
      </c>
      <c r="E308" s="87" t="s">
        <v>2002</v>
      </c>
      <c r="F308" s="87" t="s">
        <v>1438</v>
      </c>
      <c r="G308" s="88">
        <v>73538</v>
      </c>
      <c r="H308" s="88" t="s">
        <v>1138</v>
      </c>
      <c r="I308" s="88">
        <v>36</v>
      </c>
      <c r="J308" s="87" t="s">
        <v>1139</v>
      </c>
      <c r="K308" s="87" t="s">
        <v>1375</v>
      </c>
      <c r="L308" s="87" t="s">
        <v>1376</v>
      </c>
    </row>
    <row r="309" spans="1:12" s="31" customFormat="1" ht="15" customHeight="1" x14ac:dyDescent="0.25">
      <c r="A309" s="86" t="str">
        <f t="shared" si="4"/>
        <v>114901841</v>
      </c>
      <c r="B309" s="87">
        <v>11490184</v>
      </c>
      <c r="C309" s="87">
        <v>1</v>
      </c>
      <c r="D309" s="87" t="s">
        <v>2215</v>
      </c>
      <c r="E309" s="87" t="s">
        <v>2216</v>
      </c>
      <c r="F309" s="87" t="s">
        <v>1440</v>
      </c>
      <c r="G309" s="88">
        <v>73538</v>
      </c>
      <c r="H309" s="88" t="s">
        <v>1138</v>
      </c>
      <c r="I309" s="88">
        <v>36</v>
      </c>
      <c r="J309" s="87" t="s">
        <v>1139</v>
      </c>
      <c r="K309" s="87" t="s">
        <v>1416</v>
      </c>
      <c r="L309" s="87" t="s">
        <v>1419</v>
      </c>
    </row>
    <row r="310" spans="1:12" s="31" customFormat="1" ht="15" customHeight="1" x14ac:dyDescent="0.25">
      <c r="A310" s="86" t="str">
        <f t="shared" si="4"/>
        <v>69224801</v>
      </c>
      <c r="B310" s="87">
        <v>6922480</v>
      </c>
      <c r="C310" s="87">
        <v>1</v>
      </c>
      <c r="D310" s="87" t="s">
        <v>2441</v>
      </c>
      <c r="E310" s="87">
        <v>13411404</v>
      </c>
      <c r="F310" s="87" t="s">
        <v>1438</v>
      </c>
      <c r="G310" s="88">
        <v>73538</v>
      </c>
      <c r="H310" s="88" t="s">
        <v>1138</v>
      </c>
      <c r="I310" s="88">
        <v>36</v>
      </c>
      <c r="J310" s="87" t="s">
        <v>1139</v>
      </c>
      <c r="K310" s="87" t="s">
        <v>1378</v>
      </c>
      <c r="L310" s="87" t="s">
        <v>1381</v>
      </c>
    </row>
    <row r="311" spans="1:12" s="31" customFormat="1" ht="15" customHeight="1" x14ac:dyDescent="0.25">
      <c r="A311" s="86" t="str">
        <f t="shared" si="4"/>
        <v>55198091</v>
      </c>
      <c r="B311" s="87">
        <v>5519809</v>
      </c>
      <c r="C311" s="87">
        <v>1</v>
      </c>
      <c r="D311" s="87" t="s">
        <v>2480</v>
      </c>
      <c r="E311" s="87">
        <v>15483857</v>
      </c>
      <c r="F311" s="87" t="s">
        <v>1447</v>
      </c>
      <c r="G311" s="88">
        <v>73538</v>
      </c>
      <c r="H311" s="88" t="s">
        <v>1138</v>
      </c>
      <c r="I311" s="88">
        <v>36</v>
      </c>
      <c r="J311" s="87" t="s">
        <v>1139</v>
      </c>
      <c r="K311" s="87" t="s">
        <v>1376</v>
      </c>
      <c r="L311" s="87" t="s">
        <v>1377</v>
      </c>
    </row>
    <row r="312" spans="1:12" s="31" customFormat="1" ht="15" customHeight="1" x14ac:dyDescent="0.25">
      <c r="A312" s="86" t="str">
        <f t="shared" si="4"/>
        <v>69916091</v>
      </c>
      <c r="B312" s="87">
        <v>6991609</v>
      </c>
      <c r="C312" s="87">
        <v>1</v>
      </c>
      <c r="D312" s="87" t="s">
        <v>2532</v>
      </c>
      <c r="E312" s="87" t="s">
        <v>2533</v>
      </c>
      <c r="F312" s="87" t="s">
        <v>1447</v>
      </c>
      <c r="G312" s="88">
        <v>73538</v>
      </c>
      <c r="H312" s="88" t="s">
        <v>1138</v>
      </c>
      <c r="I312" s="88">
        <v>36</v>
      </c>
      <c r="J312" s="87" t="s">
        <v>1139</v>
      </c>
      <c r="K312" s="87" t="s">
        <v>1377</v>
      </c>
      <c r="L312" s="87" t="s">
        <v>1378</v>
      </c>
    </row>
    <row r="313" spans="1:12" s="31" customFormat="1" ht="15" customHeight="1" x14ac:dyDescent="0.25">
      <c r="A313" s="86" t="str">
        <f t="shared" si="4"/>
        <v>118066553</v>
      </c>
      <c r="B313" s="87">
        <v>11806655</v>
      </c>
      <c r="C313" s="87">
        <v>3</v>
      </c>
      <c r="D313" s="87" t="s">
        <v>2534</v>
      </c>
      <c r="E313" s="87" t="s">
        <v>2535</v>
      </c>
      <c r="F313" s="87" t="s">
        <v>1438</v>
      </c>
      <c r="G313" s="88">
        <v>73538</v>
      </c>
      <c r="H313" s="88" t="s">
        <v>1138</v>
      </c>
      <c r="I313" s="88">
        <v>36</v>
      </c>
      <c r="J313" s="87" t="s">
        <v>1139</v>
      </c>
      <c r="K313" s="87" t="s">
        <v>1376</v>
      </c>
      <c r="L313" s="87" t="s">
        <v>1377</v>
      </c>
    </row>
    <row r="314" spans="1:12" s="31" customFormat="1" ht="15" customHeight="1" x14ac:dyDescent="0.25">
      <c r="A314" s="86" t="str">
        <f t="shared" si="4"/>
        <v>115308191</v>
      </c>
      <c r="B314" s="87">
        <v>11530819</v>
      </c>
      <c r="C314" s="87">
        <v>1</v>
      </c>
      <c r="D314" s="87" t="s">
        <v>2566</v>
      </c>
      <c r="E314" s="87" t="s">
        <v>2567</v>
      </c>
      <c r="F314" s="87" t="s">
        <v>1438</v>
      </c>
      <c r="G314" s="88">
        <v>73538</v>
      </c>
      <c r="H314" s="88" t="s">
        <v>1138</v>
      </c>
      <c r="I314" s="88">
        <v>36</v>
      </c>
      <c r="J314" s="87" t="s">
        <v>1139</v>
      </c>
      <c r="K314" s="87" t="s">
        <v>1377</v>
      </c>
      <c r="L314" s="87" t="s">
        <v>1378</v>
      </c>
    </row>
    <row r="315" spans="1:12" s="31" customFormat="1" ht="15" customHeight="1" x14ac:dyDescent="0.25">
      <c r="A315" s="86" t="str">
        <f t="shared" si="4"/>
        <v>124229401</v>
      </c>
      <c r="B315" s="87">
        <v>12422940</v>
      </c>
      <c r="C315" s="87">
        <v>1</v>
      </c>
      <c r="D315" s="87" t="s">
        <v>2649</v>
      </c>
      <c r="E315" s="87" t="s">
        <v>2650</v>
      </c>
      <c r="F315" s="87" t="s">
        <v>1447</v>
      </c>
      <c r="G315" s="88">
        <v>73538</v>
      </c>
      <c r="H315" s="88" t="s">
        <v>1138</v>
      </c>
      <c r="I315" s="88">
        <v>36</v>
      </c>
      <c r="J315" s="87" t="s">
        <v>1139</v>
      </c>
      <c r="K315" s="87" t="s">
        <v>1376</v>
      </c>
      <c r="L315" s="87" t="s">
        <v>1377</v>
      </c>
    </row>
    <row r="316" spans="1:12" s="31" customFormat="1" ht="15" customHeight="1" x14ac:dyDescent="0.25">
      <c r="A316" s="86" t="str">
        <f t="shared" si="4"/>
        <v>78560521</v>
      </c>
      <c r="B316" s="87">
        <v>7856052</v>
      </c>
      <c r="C316" s="87">
        <v>1</v>
      </c>
      <c r="D316" s="87" t="s">
        <v>2722</v>
      </c>
      <c r="E316" s="87">
        <v>19611140</v>
      </c>
      <c r="F316" s="87" t="s">
        <v>1438</v>
      </c>
      <c r="G316" s="88">
        <v>73538</v>
      </c>
      <c r="H316" s="88" t="s">
        <v>1138</v>
      </c>
      <c r="I316" s="88">
        <v>36</v>
      </c>
      <c r="J316" s="87" t="s">
        <v>1139</v>
      </c>
      <c r="K316" s="87" t="s">
        <v>1384</v>
      </c>
      <c r="L316" s="87" t="s">
        <v>1390</v>
      </c>
    </row>
    <row r="317" spans="1:12" s="31" customFormat="1" ht="15" customHeight="1" x14ac:dyDescent="0.25">
      <c r="A317" s="86" t="str">
        <f t="shared" si="4"/>
        <v>122409901</v>
      </c>
      <c r="B317" s="87">
        <v>12240990</v>
      </c>
      <c r="C317" s="87">
        <v>1</v>
      </c>
      <c r="D317" s="87" t="s">
        <v>2734</v>
      </c>
      <c r="E317" s="87" t="s">
        <v>2735</v>
      </c>
      <c r="F317" s="87" t="s">
        <v>1447</v>
      </c>
      <c r="G317" s="88">
        <v>73538</v>
      </c>
      <c r="H317" s="88" t="s">
        <v>1138</v>
      </c>
      <c r="I317" s="88">
        <v>36</v>
      </c>
      <c r="J317" s="87" t="s">
        <v>1139</v>
      </c>
      <c r="K317" s="87" t="s">
        <v>1381</v>
      </c>
      <c r="L317" s="87" t="s">
        <v>1382</v>
      </c>
    </row>
    <row r="318" spans="1:12" s="31" customFormat="1" ht="15" customHeight="1" x14ac:dyDescent="0.25">
      <c r="A318" s="86" t="str">
        <f t="shared" si="4"/>
        <v>124183771</v>
      </c>
      <c r="B318" s="87">
        <v>12418377</v>
      </c>
      <c r="C318" s="87">
        <v>1</v>
      </c>
      <c r="D318" s="87" t="s">
        <v>2927</v>
      </c>
      <c r="E318" s="87" t="s">
        <v>2928</v>
      </c>
      <c r="F318" s="87" t="s">
        <v>1447</v>
      </c>
      <c r="G318" s="88">
        <v>73538</v>
      </c>
      <c r="H318" s="88" t="s">
        <v>1138</v>
      </c>
      <c r="I318" s="88">
        <v>36</v>
      </c>
      <c r="J318" s="87" t="s">
        <v>1139</v>
      </c>
      <c r="K318" s="87" t="s">
        <v>1378</v>
      </c>
      <c r="L318" s="87" t="s">
        <v>1381</v>
      </c>
    </row>
    <row r="319" spans="1:12" s="31" customFormat="1" ht="15" customHeight="1" x14ac:dyDescent="0.25">
      <c r="A319" s="86" t="str">
        <f t="shared" si="4"/>
        <v>131615812</v>
      </c>
      <c r="B319" s="87">
        <v>13161581</v>
      </c>
      <c r="C319" s="87">
        <v>2</v>
      </c>
      <c r="D319" s="87" t="s">
        <v>2996</v>
      </c>
      <c r="E319" s="87" t="s">
        <v>2997</v>
      </c>
      <c r="F319" s="87" t="s">
        <v>1447</v>
      </c>
      <c r="G319" s="88">
        <v>73538</v>
      </c>
      <c r="H319" s="88" t="s">
        <v>1138</v>
      </c>
      <c r="I319" s="88">
        <v>36</v>
      </c>
      <c r="J319" s="87" t="s">
        <v>1139</v>
      </c>
      <c r="K319" s="87" t="s">
        <v>1376</v>
      </c>
      <c r="L319" s="87" t="s">
        <v>1377</v>
      </c>
    </row>
    <row r="320" spans="1:12" s="31" customFormat="1" ht="15" customHeight="1" x14ac:dyDescent="0.25">
      <c r="A320" s="86" t="str">
        <f t="shared" si="4"/>
        <v>113339721</v>
      </c>
      <c r="B320" s="87">
        <v>11333972</v>
      </c>
      <c r="C320" s="87">
        <v>1</v>
      </c>
      <c r="D320" s="87" t="s">
        <v>3098</v>
      </c>
      <c r="E320" s="87" t="s">
        <v>3099</v>
      </c>
      <c r="F320" s="87" t="s">
        <v>1438</v>
      </c>
      <c r="G320" s="88">
        <v>73538</v>
      </c>
      <c r="H320" s="88" t="s">
        <v>1138</v>
      </c>
      <c r="I320" s="88">
        <v>36</v>
      </c>
      <c r="J320" s="87" t="s">
        <v>1139</v>
      </c>
      <c r="K320" s="87" t="s">
        <v>1377</v>
      </c>
      <c r="L320" s="87" t="s">
        <v>1378</v>
      </c>
    </row>
    <row r="321" spans="1:12" s="31" customFormat="1" ht="15" customHeight="1" x14ac:dyDescent="0.25">
      <c r="A321" s="86" t="str">
        <f t="shared" si="4"/>
        <v>84541901</v>
      </c>
      <c r="B321" s="87">
        <v>8454190</v>
      </c>
      <c r="C321" s="87">
        <v>1</v>
      </c>
      <c r="D321" s="87" t="s">
        <v>3160</v>
      </c>
      <c r="E321" s="87" t="s">
        <v>3161</v>
      </c>
      <c r="F321" s="87" t="s">
        <v>1438</v>
      </c>
      <c r="G321" s="88">
        <v>73538</v>
      </c>
      <c r="H321" s="88" t="s">
        <v>1138</v>
      </c>
      <c r="I321" s="88">
        <v>36</v>
      </c>
      <c r="J321" s="87" t="s">
        <v>1139</v>
      </c>
      <c r="K321" s="87" t="s">
        <v>1378</v>
      </c>
      <c r="L321" s="87" t="s">
        <v>1381</v>
      </c>
    </row>
    <row r="322" spans="1:12" s="31" customFormat="1" ht="15" customHeight="1" x14ac:dyDescent="0.25">
      <c r="A322" s="86" t="str">
        <f t="shared" ref="A322:A385" si="5">CONCATENATE(B322,C322)</f>
        <v>69123701</v>
      </c>
      <c r="B322" s="87">
        <v>6912370</v>
      </c>
      <c r="C322" s="87">
        <v>1</v>
      </c>
      <c r="D322" s="87" t="s">
        <v>3238</v>
      </c>
      <c r="E322" s="87">
        <v>11818157</v>
      </c>
      <c r="F322" s="87" t="s">
        <v>1447</v>
      </c>
      <c r="G322" s="88">
        <v>73538</v>
      </c>
      <c r="H322" s="88" t="s">
        <v>1138</v>
      </c>
      <c r="I322" s="88">
        <v>36</v>
      </c>
      <c r="J322" s="87" t="s">
        <v>1139</v>
      </c>
      <c r="K322" s="87" t="s">
        <v>1382</v>
      </c>
      <c r="L322" s="87" t="s">
        <v>1383</v>
      </c>
    </row>
    <row r="323" spans="1:12" s="31" customFormat="1" ht="15" customHeight="1" x14ac:dyDescent="0.25">
      <c r="A323" s="86" t="str">
        <f t="shared" si="5"/>
        <v>89944071</v>
      </c>
      <c r="B323" s="87">
        <v>8994407</v>
      </c>
      <c r="C323" s="87">
        <v>1</v>
      </c>
      <c r="D323" s="87" t="s">
        <v>3272</v>
      </c>
      <c r="E323" s="87" t="s">
        <v>3273</v>
      </c>
      <c r="F323" s="87" t="s">
        <v>1447</v>
      </c>
      <c r="G323" s="88">
        <v>73538</v>
      </c>
      <c r="H323" s="88" t="s">
        <v>1138</v>
      </c>
      <c r="I323" s="88">
        <v>36</v>
      </c>
      <c r="J323" s="87" t="s">
        <v>1139</v>
      </c>
      <c r="K323" s="87" t="s">
        <v>1376</v>
      </c>
      <c r="L323" s="87" t="s">
        <v>1377</v>
      </c>
    </row>
    <row r="324" spans="1:12" s="31" customFormat="1" ht="15" customHeight="1" x14ac:dyDescent="0.25">
      <c r="A324" s="86" t="str">
        <f t="shared" si="5"/>
        <v>60666414</v>
      </c>
      <c r="B324" s="87">
        <v>6066641</v>
      </c>
      <c r="C324" s="87">
        <v>4</v>
      </c>
      <c r="D324" s="87" t="s">
        <v>3274</v>
      </c>
      <c r="E324" s="87">
        <v>10130121</v>
      </c>
      <c r="F324" s="87" t="s">
        <v>1438</v>
      </c>
      <c r="G324" s="88">
        <v>73538</v>
      </c>
      <c r="H324" s="88" t="s">
        <v>1138</v>
      </c>
      <c r="I324" s="88">
        <v>36</v>
      </c>
      <c r="J324" s="87" t="s">
        <v>1139</v>
      </c>
      <c r="K324" s="87" t="s">
        <v>1378</v>
      </c>
      <c r="L324" s="87" t="s">
        <v>1381</v>
      </c>
    </row>
    <row r="325" spans="1:12" s="31" customFormat="1" ht="15" customHeight="1" x14ac:dyDescent="0.25">
      <c r="A325" s="86" t="str">
        <f t="shared" si="5"/>
        <v>129377692</v>
      </c>
      <c r="B325" s="87">
        <v>12937769</v>
      </c>
      <c r="C325" s="87">
        <v>2</v>
      </c>
      <c r="D325" s="87" t="s">
        <v>3819</v>
      </c>
      <c r="E325" s="87" t="s">
        <v>3820</v>
      </c>
      <c r="F325" s="87" t="s">
        <v>1447</v>
      </c>
      <c r="G325" s="88">
        <v>73538</v>
      </c>
      <c r="H325" s="88" t="s">
        <v>1138</v>
      </c>
      <c r="I325" s="88">
        <v>36</v>
      </c>
      <c r="J325" s="87" t="s">
        <v>1139</v>
      </c>
      <c r="K325" s="87" t="s">
        <v>1376</v>
      </c>
      <c r="L325" s="87" t="s">
        <v>1377</v>
      </c>
    </row>
    <row r="326" spans="1:12" s="31" customFormat="1" ht="15" customHeight="1" x14ac:dyDescent="0.25">
      <c r="A326" s="86" t="str">
        <f t="shared" si="5"/>
        <v>52039341</v>
      </c>
      <c r="B326" s="87">
        <v>5203934</v>
      </c>
      <c r="C326" s="87">
        <v>1</v>
      </c>
      <c r="D326" s="87" t="s">
        <v>3872</v>
      </c>
      <c r="E326" s="87" t="s">
        <v>3873</v>
      </c>
      <c r="F326" s="87" t="s">
        <v>1447</v>
      </c>
      <c r="G326" s="88">
        <v>73538</v>
      </c>
      <c r="H326" s="88" t="s">
        <v>1138</v>
      </c>
      <c r="I326" s="88">
        <v>36</v>
      </c>
      <c r="J326" s="87" t="s">
        <v>1139</v>
      </c>
      <c r="K326" s="87" t="s">
        <v>1377</v>
      </c>
      <c r="L326" s="87" t="s">
        <v>1378</v>
      </c>
    </row>
    <row r="327" spans="1:12" s="31" customFormat="1" ht="15" customHeight="1" x14ac:dyDescent="0.25">
      <c r="A327" s="86" t="str">
        <f t="shared" si="5"/>
        <v>131467741</v>
      </c>
      <c r="B327" s="87">
        <v>13146774</v>
      </c>
      <c r="C327" s="87">
        <v>1</v>
      </c>
      <c r="D327" s="87" t="s">
        <v>4048</v>
      </c>
      <c r="E327" s="87" t="s">
        <v>4049</v>
      </c>
      <c r="F327" s="87" t="s">
        <v>1438</v>
      </c>
      <c r="G327" s="88">
        <v>73538</v>
      </c>
      <c r="H327" s="88" t="s">
        <v>1138</v>
      </c>
      <c r="I327" s="88">
        <v>36</v>
      </c>
      <c r="J327" s="87" t="s">
        <v>1139</v>
      </c>
      <c r="K327" s="87" t="s">
        <v>1380</v>
      </c>
      <c r="L327" s="87" t="s">
        <v>1391</v>
      </c>
    </row>
    <row r="328" spans="1:12" s="31" customFormat="1" ht="15" customHeight="1" x14ac:dyDescent="0.25">
      <c r="A328" s="86" t="str">
        <f t="shared" si="5"/>
        <v>79394011</v>
      </c>
      <c r="B328" s="87">
        <v>7939401</v>
      </c>
      <c r="C328" s="87">
        <v>1</v>
      </c>
      <c r="D328" s="87" t="s">
        <v>4135</v>
      </c>
      <c r="E328" s="87" t="s">
        <v>4136</v>
      </c>
      <c r="F328" s="87" t="s">
        <v>1447</v>
      </c>
      <c r="G328" s="88">
        <v>73538</v>
      </c>
      <c r="H328" s="88" t="s">
        <v>1138</v>
      </c>
      <c r="I328" s="88">
        <v>36</v>
      </c>
      <c r="J328" s="87" t="s">
        <v>1139</v>
      </c>
      <c r="K328" s="87" t="s">
        <v>1376</v>
      </c>
      <c r="L328" s="87" t="s">
        <v>1377</v>
      </c>
    </row>
    <row r="329" spans="1:12" s="31" customFormat="1" ht="15" customHeight="1" x14ac:dyDescent="0.25">
      <c r="A329" s="86" t="str">
        <f t="shared" si="5"/>
        <v>93711991</v>
      </c>
      <c r="B329" s="87">
        <v>9371199</v>
      </c>
      <c r="C329" s="87">
        <v>1</v>
      </c>
      <c r="D329" s="87" t="s">
        <v>4278</v>
      </c>
      <c r="E329" s="87" t="s">
        <v>4279</v>
      </c>
      <c r="F329" s="87" t="s">
        <v>1438</v>
      </c>
      <c r="G329" s="88">
        <v>73538</v>
      </c>
      <c r="H329" s="88" t="s">
        <v>1138</v>
      </c>
      <c r="I329" s="88">
        <v>36</v>
      </c>
      <c r="J329" s="87" t="s">
        <v>1139</v>
      </c>
      <c r="K329" s="87" t="s">
        <v>1427</v>
      </c>
      <c r="L329" s="87" t="s">
        <v>1375</v>
      </c>
    </row>
    <row r="330" spans="1:12" s="31" customFormat="1" ht="15" customHeight="1" x14ac:dyDescent="0.25">
      <c r="A330" s="86" t="str">
        <f t="shared" si="5"/>
        <v>122423661</v>
      </c>
      <c r="B330" s="87">
        <v>12242366</v>
      </c>
      <c r="C330" s="87">
        <v>1</v>
      </c>
      <c r="D330" s="87" t="s">
        <v>4378</v>
      </c>
      <c r="E330" s="87" t="s">
        <v>4379</v>
      </c>
      <c r="F330" s="87" t="s">
        <v>1447</v>
      </c>
      <c r="G330" s="88">
        <v>73538</v>
      </c>
      <c r="H330" s="88" t="s">
        <v>1138</v>
      </c>
      <c r="I330" s="88">
        <v>36</v>
      </c>
      <c r="J330" s="87" t="s">
        <v>1139</v>
      </c>
      <c r="K330" s="87" t="s">
        <v>1375</v>
      </c>
      <c r="L330" s="87" t="s">
        <v>1376</v>
      </c>
    </row>
    <row r="331" spans="1:12" s="31" customFormat="1" ht="15" customHeight="1" x14ac:dyDescent="0.25">
      <c r="A331" s="86" t="str">
        <f t="shared" si="5"/>
        <v>92481343</v>
      </c>
      <c r="B331" s="87">
        <v>9248134</v>
      </c>
      <c r="C331" s="87">
        <v>3</v>
      </c>
      <c r="D331" s="87" t="s">
        <v>4530</v>
      </c>
      <c r="E331" s="87">
        <v>24890021</v>
      </c>
      <c r="F331" s="87" t="s">
        <v>1438</v>
      </c>
      <c r="G331" s="88">
        <v>73538</v>
      </c>
      <c r="H331" s="88" t="s">
        <v>1138</v>
      </c>
      <c r="I331" s="88">
        <v>36</v>
      </c>
      <c r="J331" s="87" t="s">
        <v>1139</v>
      </c>
      <c r="K331" s="87" t="s">
        <v>1376</v>
      </c>
      <c r="L331" s="87" t="s">
        <v>1377</v>
      </c>
    </row>
    <row r="332" spans="1:12" s="31" customFormat="1" ht="15" customHeight="1" x14ac:dyDescent="0.25">
      <c r="A332" s="86" t="str">
        <f t="shared" si="5"/>
        <v>166258101</v>
      </c>
      <c r="B332" s="87">
        <v>16625810</v>
      </c>
      <c r="C332" s="87">
        <v>1</v>
      </c>
      <c r="D332" s="87" t="s">
        <v>2845</v>
      </c>
      <c r="E332" s="87" t="s">
        <v>2846</v>
      </c>
      <c r="F332" s="87" t="s">
        <v>1438</v>
      </c>
      <c r="G332" s="88">
        <v>89957</v>
      </c>
      <c r="H332" s="88" t="s">
        <v>1236</v>
      </c>
      <c r="I332" s="88">
        <v>13</v>
      </c>
      <c r="J332" s="87" t="s">
        <v>799</v>
      </c>
      <c r="K332" s="87" t="s">
        <v>1375</v>
      </c>
      <c r="L332" s="87" t="s">
        <v>1376</v>
      </c>
    </row>
    <row r="333" spans="1:12" s="31" customFormat="1" ht="15" customHeight="1" x14ac:dyDescent="0.25">
      <c r="A333" s="86" t="str">
        <f t="shared" si="5"/>
        <v>163501691</v>
      </c>
      <c r="B333" s="87">
        <v>16350169</v>
      </c>
      <c r="C333" s="87">
        <v>1</v>
      </c>
      <c r="D333" s="87" t="s">
        <v>1544</v>
      </c>
      <c r="E333" s="87" t="s">
        <v>1545</v>
      </c>
      <c r="F333" s="87" t="s">
        <v>1471</v>
      </c>
      <c r="G333" s="88">
        <v>67442</v>
      </c>
      <c r="H333" s="88" t="s">
        <v>1020</v>
      </c>
      <c r="I333" s="88">
        <v>5</v>
      </c>
      <c r="J333" s="87" t="s">
        <v>1021</v>
      </c>
      <c r="K333" s="87" t="s">
        <v>1376</v>
      </c>
      <c r="L333" s="87" t="s">
        <v>1377</v>
      </c>
    </row>
    <row r="334" spans="1:12" s="31" customFormat="1" ht="15" customHeight="1" x14ac:dyDescent="0.25">
      <c r="A334" s="86" t="str">
        <f t="shared" si="5"/>
        <v>131607463</v>
      </c>
      <c r="B334" s="87">
        <v>13160746</v>
      </c>
      <c r="C334" s="87">
        <v>3</v>
      </c>
      <c r="D334" s="87" t="s">
        <v>1633</v>
      </c>
      <c r="E334" s="87" t="s">
        <v>1634</v>
      </c>
      <c r="F334" s="87" t="s">
        <v>1471</v>
      </c>
      <c r="G334" s="88">
        <v>67442</v>
      </c>
      <c r="H334" s="88" t="s">
        <v>1020</v>
      </c>
      <c r="I334" s="88">
        <v>5</v>
      </c>
      <c r="J334" s="87" t="s">
        <v>1021</v>
      </c>
      <c r="K334" s="87" t="s">
        <v>1375</v>
      </c>
      <c r="L334" s="87" t="s">
        <v>1376</v>
      </c>
    </row>
    <row r="335" spans="1:12" s="31" customFormat="1" ht="15" customHeight="1" x14ac:dyDescent="0.25">
      <c r="A335" s="86" t="str">
        <f t="shared" si="5"/>
        <v>162229571</v>
      </c>
      <c r="B335" s="87">
        <v>16222957</v>
      </c>
      <c r="C335" s="87">
        <v>1</v>
      </c>
      <c r="D335" s="87" t="s">
        <v>1792</v>
      </c>
      <c r="E335" s="87" t="s">
        <v>1793</v>
      </c>
      <c r="F335" s="87" t="s">
        <v>1471</v>
      </c>
      <c r="G335" s="88">
        <v>67442</v>
      </c>
      <c r="H335" s="88" t="s">
        <v>1020</v>
      </c>
      <c r="I335" s="88">
        <v>5</v>
      </c>
      <c r="J335" s="87" t="s">
        <v>1021</v>
      </c>
      <c r="K335" s="87" t="s">
        <v>1376</v>
      </c>
      <c r="L335" s="87" t="s">
        <v>1377</v>
      </c>
    </row>
    <row r="336" spans="1:12" s="31" customFormat="1" ht="15" customHeight="1" x14ac:dyDescent="0.25">
      <c r="A336" s="86" t="str">
        <f t="shared" si="5"/>
        <v>79497043</v>
      </c>
      <c r="B336" s="87">
        <v>7949704</v>
      </c>
      <c r="C336" s="87">
        <v>3</v>
      </c>
      <c r="D336" s="87" t="s">
        <v>1818</v>
      </c>
      <c r="E336" s="87" t="s">
        <v>1819</v>
      </c>
      <c r="F336" s="87" t="s">
        <v>1438</v>
      </c>
      <c r="G336" s="88">
        <v>67442</v>
      </c>
      <c r="H336" s="88" t="s">
        <v>1020</v>
      </c>
      <c r="I336" s="88">
        <v>5</v>
      </c>
      <c r="J336" s="87" t="s">
        <v>1021</v>
      </c>
      <c r="K336" s="87" t="s">
        <v>1377</v>
      </c>
      <c r="L336" s="87" t="s">
        <v>1378</v>
      </c>
    </row>
    <row r="337" spans="1:12" s="31" customFormat="1" ht="15" customHeight="1" x14ac:dyDescent="0.25">
      <c r="A337" s="86" t="str">
        <f t="shared" si="5"/>
        <v>85475807</v>
      </c>
      <c r="B337" s="87">
        <v>8547580</v>
      </c>
      <c r="C337" s="87">
        <v>7</v>
      </c>
      <c r="D337" s="87" t="s">
        <v>1886</v>
      </c>
      <c r="E337" s="87">
        <v>18212647</v>
      </c>
      <c r="F337" s="87" t="s">
        <v>1471</v>
      </c>
      <c r="G337" s="88">
        <v>67442</v>
      </c>
      <c r="H337" s="88" t="s">
        <v>1020</v>
      </c>
      <c r="I337" s="88">
        <v>5</v>
      </c>
      <c r="J337" s="87" t="s">
        <v>1021</v>
      </c>
      <c r="K337" s="87" t="s">
        <v>1380</v>
      </c>
      <c r="L337" s="87" t="s">
        <v>1391</v>
      </c>
    </row>
    <row r="338" spans="1:12" s="31" customFormat="1" ht="15" customHeight="1" x14ac:dyDescent="0.25">
      <c r="A338" s="86" t="str">
        <f t="shared" si="5"/>
        <v>113339001</v>
      </c>
      <c r="B338" s="87">
        <v>11333900</v>
      </c>
      <c r="C338" s="87">
        <v>1</v>
      </c>
      <c r="D338" s="87" t="s">
        <v>1929</v>
      </c>
      <c r="E338" s="87" t="s">
        <v>1930</v>
      </c>
      <c r="F338" s="87" t="s">
        <v>1438</v>
      </c>
      <c r="G338" s="88">
        <v>67442</v>
      </c>
      <c r="H338" s="88" t="s">
        <v>1020</v>
      </c>
      <c r="I338" s="88">
        <v>5</v>
      </c>
      <c r="J338" s="87" t="s">
        <v>1021</v>
      </c>
      <c r="K338" s="87" t="s">
        <v>1427</v>
      </c>
      <c r="L338" s="87" t="s">
        <v>1375</v>
      </c>
    </row>
    <row r="339" spans="1:12" s="31" customFormat="1" ht="15" customHeight="1" x14ac:dyDescent="0.25">
      <c r="A339" s="86" t="str">
        <f t="shared" si="5"/>
        <v>135064073</v>
      </c>
      <c r="B339" s="87">
        <v>13506407</v>
      </c>
      <c r="C339" s="87">
        <v>3</v>
      </c>
      <c r="D339" s="87" t="s">
        <v>1971</v>
      </c>
      <c r="E339" s="87" t="s">
        <v>1972</v>
      </c>
      <c r="F339" s="87" t="s">
        <v>1438</v>
      </c>
      <c r="G339" s="88">
        <v>67442</v>
      </c>
      <c r="H339" s="88" t="s">
        <v>1020</v>
      </c>
      <c r="I339" s="88">
        <v>5</v>
      </c>
      <c r="J339" s="87" t="s">
        <v>1021</v>
      </c>
      <c r="K339" s="87" t="s">
        <v>1375</v>
      </c>
      <c r="L339" s="87" t="s">
        <v>1376</v>
      </c>
    </row>
    <row r="340" spans="1:12" s="31" customFormat="1" ht="15" customHeight="1" x14ac:dyDescent="0.25">
      <c r="A340" s="86" t="str">
        <f t="shared" si="5"/>
        <v>166336351</v>
      </c>
      <c r="B340" s="87">
        <v>16633635</v>
      </c>
      <c r="C340" s="87">
        <v>1</v>
      </c>
      <c r="D340" s="87" t="s">
        <v>2383</v>
      </c>
      <c r="E340" s="87" t="s">
        <v>2384</v>
      </c>
      <c r="F340" s="87" t="s">
        <v>1438</v>
      </c>
      <c r="G340" s="88">
        <v>67442</v>
      </c>
      <c r="H340" s="88" t="s">
        <v>1020</v>
      </c>
      <c r="I340" s="88">
        <v>5</v>
      </c>
      <c r="J340" s="87" t="s">
        <v>1021</v>
      </c>
      <c r="K340" s="87" t="s">
        <v>1375</v>
      </c>
      <c r="L340" s="87" t="s">
        <v>1376</v>
      </c>
    </row>
    <row r="341" spans="1:12" s="31" customFormat="1" ht="15" customHeight="1" x14ac:dyDescent="0.25">
      <c r="A341" s="86" t="str">
        <f t="shared" si="5"/>
        <v>78356071</v>
      </c>
      <c r="B341" s="87">
        <v>7835607</v>
      </c>
      <c r="C341" s="87">
        <v>1</v>
      </c>
      <c r="D341" s="87" t="s">
        <v>2617</v>
      </c>
      <c r="E341" s="87">
        <v>20433495</v>
      </c>
      <c r="F341" s="87" t="s">
        <v>1438</v>
      </c>
      <c r="G341" s="88">
        <v>67442</v>
      </c>
      <c r="H341" s="88" t="s">
        <v>1020</v>
      </c>
      <c r="I341" s="88">
        <v>5</v>
      </c>
      <c r="J341" s="87" t="s">
        <v>1021</v>
      </c>
      <c r="K341" s="87" t="s">
        <v>1376</v>
      </c>
      <c r="L341" s="87" t="s">
        <v>1377</v>
      </c>
    </row>
    <row r="342" spans="1:12" s="31" customFormat="1" ht="15" customHeight="1" x14ac:dyDescent="0.25">
      <c r="A342" s="86" t="str">
        <f t="shared" si="5"/>
        <v>160311431</v>
      </c>
      <c r="B342" s="87">
        <v>16031143</v>
      </c>
      <c r="C342" s="87">
        <v>1</v>
      </c>
      <c r="D342" s="87" t="s">
        <v>2744</v>
      </c>
      <c r="E342" s="87" t="s">
        <v>2745</v>
      </c>
      <c r="F342" s="87" t="s">
        <v>1437</v>
      </c>
      <c r="G342" s="88">
        <v>67442</v>
      </c>
      <c r="H342" s="88" t="s">
        <v>1020</v>
      </c>
      <c r="I342" s="88">
        <v>5</v>
      </c>
      <c r="J342" s="87" t="s">
        <v>1021</v>
      </c>
      <c r="K342" s="87" t="s">
        <v>1375</v>
      </c>
      <c r="L342" s="87" t="s">
        <v>1376</v>
      </c>
    </row>
    <row r="343" spans="1:12" s="31" customFormat="1" ht="15" customHeight="1" x14ac:dyDescent="0.25">
      <c r="A343" s="86" t="str">
        <f t="shared" si="5"/>
        <v>146191673</v>
      </c>
      <c r="B343" s="87">
        <v>14619167</v>
      </c>
      <c r="C343" s="87">
        <v>3</v>
      </c>
      <c r="D343" s="87" t="s">
        <v>2762</v>
      </c>
      <c r="E343" s="87" t="s">
        <v>2763</v>
      </c>
      <c r="F343" s="87" t="s">
        <v>1439</v>
      </c>
      <c r="G343" s="88">
        <v>67442</v>
      </c>
      <c r="H343" s="88" t="s">
        <v>1020</v>
      </c>
      <c r="I343" s="88">
        <v>5</v>
      </c>
      <c r="J343" s="87" t="s">
        <v>1021</v>
      </c>
      <c r="K343" s="87" t="s">
        <v>1376</v>
      </c>
      <c r="L343" s="87" t="s">
        <v>1377</v>
      </c>
    </row>
    <row r="344" spans="1:12" s="31" customFormat="1" ht="15" customHeight="1" x14ac:dyDescent="0.25">
      <c r="A344" s="86" t="str">
        <f t="shared" si="5"/>
        <v>63433264</v>
      </c>
      <c r="B344" s="87">
        <v>6343326</v>
      </c>
      <c r="C344" s="87">
        <v>4</v>
      </c>
      <c r="D344" s="87" t="s">
        <v>2905</v>
      </c>
      <c r="E344" s="87" t="s">
        <v>2906</v>
      </c>
      <c r="F344" s="87" t="s">
        <v>1471</v>
      </c>
      <c r="G344" s="88">
        <v>67442</v>
      </c>
      <c r="H344" s="88" t="s">
        <v>1020</v>
      </c>
      <c r="I344" s="88">
        <v>5</v>
      </c>
      <c r="J344" s="87" t="s">
        <v>1021</v>
      </c>
      <c r="K344" s="87" t="s">
        <v>1375</v>
      </c>
      <c r="L344" s="87" t="s">
        <v>1376</v>
      </c>
    </row>
    <row r="345" spans="1:12" s="31" customFormat="1" ht="15" customHeight="1" x14ac:dyDescent="0.25">
      <c r="A345" s="86" t="str">
        <f t="shared" si="5"/>
        <v>143869143</v>
      </c>
      <c r="B345" s="87">
        <v>14386914</v>
      </c>
      <c r="C345" s="87">
        <v>3</v>
      </c>
      <c r="D345" s="87" t="s">
        <v>3052</v>
      </c>
      <c r="E345" s="87" t="s">
        <v>3053</v>
      </c>
      <c r="F345" s="87" t="s">
        <v>1471</v>
      </c>
      <c r="G345" s="88">
        <v>67442</v>
      </c>
      <c r="H345" s="88" t="s">
        <v>1020</v>
      </c>
      <c r="I345" s="88">
        <v>5</v>
      </c>
      <c r="J345" s="87" t="s">
        <v>1021</v>
      </c>
      <c r="K345" s="87" t="s">
        <v>1375</v>
      </c>
      <c r="L345" s="87" t="s">
        <v>1376</v>
      </c>
    </row>
    <row r="346" spans="1:12" s="31" customFormat="1" ht="15" customHeight="1" x14ac:dyDescent="0.25">
      <c r="A346" s="86" t="str">
        <f t="shared" si="5"/>
        <v>90861101</v>
      </c>
      <c r="B346" s="87">
        <v>9086110</v>
      </c>
      <c r="C346" s="87">
        <v>1</v>
      </c>
      <c r="D346" s="87" t="s">
        <v>3245</v>
      </c>
      <c r="E346" s="87" t="s">
        <v>3246</v>
      </c>
      <c r="F346" s="87" t="s">
        <v>1438</v>
      </c>
      <c r="G346" s="88">
        <v>67442</v>
      </c>
      <c r="H346" s="88" t="s">
        <v>1020</v>
      </c>
      <c r="I346" s="88">
        <v>5</v>
      </c>
      <c r="J346" s="87" t="s">
        <v>1021</v>
      </c>
      <c r="K346" s="87" t="s">
        <v>1381</v>
      </c>
      <c r="L346" s="87" t="s">
        <v>1382</v>
      </c>
    </row>
    <row r="347" spans="1:12" s="31" customFormat="1" ht="15" customHeight="1" x14ac:dyDescent="0.25">
      <c r="A347" s="86" t="str">
        <f t="shared" si="5"/>
        <v>94451601</v>
      </c>
      <c r="B347" s="87">
        <v>9445160</v>
      </c>
      <c r="C347" s="87">
        <v>1</v>
      </c>
      <c r="D347" s="87" t="s">
        <v>3754</v>
      </c>
      <c r="E347" s="87" t="s">
        <v>3755</v>
      </c>
      <c r="F347" s="87" t="s">
        <v>1438</v>
      </c>
      <c r="G347" s="88">
        <v>67442</v>
      </c>
      <c r="H347" s="88" t="s">
        <v>1020</v>
      </c>
      <c r="I347" s="88">
        <v>5</v>
      </c>
      <c r="J347" s="87" t="s">
        <v>1021</v>
      </c>
      <c r="K347" s="87" t="s">
        <v>1384</v>
      </c>
      <c r="L347" s="87" t="s">
        <v>1390</v>
      </c>
    </row>
    <row r="348" spans="1:12" s="31" customFormat="1" ht="15" customHeight="1" x14ac:dyDescent="0.25">
      <c r="A348" s="86" t="str">
        <f t="shared" si="5"/>
        <v>135566172</v>
      </c>
      <c r="B348" s="87">
        <v>13556617</v>
      </c>
      <c r="C348" s="87">
        <v>2</v>
      </c>
      <c r="D348" s="87" t="s">
        <v>3817</v>
      </c>
      <c r="E348" s="87" t="s">
        <v>3818</v>
      </c>
      <c r="F348" s="87" t="s">
        <v>1471</v>
      </c>
      <c r="G348" s="88">
        <v>67442</v>
      </c>
      <c r="H348" s="88" t="s">
        <v>1020</v>
      </c>
      <c r="I348" s="88">
        <v>5</v>
      </c>
      <c r="J348" s="87" t="s">
        <v>1021</v>
      </c>
      <c r="K348" s="87" t="s">
        <v>1375</v>
      </c>
      <c r="L348" s="87" t="s">
        <v>1376</v>
      </c>
    </row>
    <row r="349" spans="1:12" s="31" customFormat="1" ht="15" customHeight="1" x14ac:dyDescent="0.25">
      <c r="A349" s="86" t="str">
        <f t="shared" si="5"/>
        <v>94310201</v>
      </c>
      <c r="B349" s="87">
        <v>9431020</v>
      </c>
      <c r="C349" s="87">
        <v>1</v>
      </c>
      <c r="D349" s="87" t="s">
        <v>4024</v>
      </c>
      <c r="E349" s="87" t="s">
        <v>4025</v>
      </c>
      <c r="F349" s="87" t="s">
        <v>1438</v>
      </c>
      <c r="G349" s="88">
        <v>67442</v>
      </c>
      <c r="H349" s="88" t="s">
        <v>1020</v>
      </c>
      <c r="I349" s="88">
        <v>5</v>
      </c>
      <c r="J349" s="87" t="s">
        <v>1021</v>
      </c>
      <c r="K349" s="87" t="s">
        <v>1375</v>
      </c>
      <c r="L349" s="87" t="s">
        <v>1376</v>
      </c>
    </row>
    <row r="350" spans="1:12" s="31" customFormat="1" ht="15" customHeight="1" x14ac:dyDescent="0.25">
      <c r="A350" s="86" t="str">
        <f t="shared" si="5"/>
        <v>162137131</v>
      </c>
      <c r="B350" s="87">
        <v>16213713</v>
      </c>
      <c r="C350" s="87">
        <v>1</v>
      </c>
      <c r="D350" s="87" t="s">
        <v>4388</v>
      </c>
      <c r="E350" s="87" t="s">
        <v>4389</v>
      </c>
      <c r="F350" s="87" t="s">
        <v>1471</v>
      </c>
      <c r="G350" s="88">
        <v>67442</v>
      </c>
      <c r="H350" s="88" t="s">
        <v>1020</v>
      </c>
      <c r="I350" s="88">
        <v>5</v>
      </c>
      <c r="J350" s="87" t="s">
        <v>1021</v>
      </c>
      <c r="K350" s="87" t="s">
        <v>1376</v>
      </c>
      <c r="L350" s="87" t="s">
        <v>1377</v>
      </c>
    </row>
    <row r="351" spans="1:12" s="31" customFormat="1" ht="15" customHeight="1" x14ac:dyDescent="0.25">
      <c r="A351" s="86" t="str">
        <f t="shared" si="5"/>
        <v>95895103</v>
      </c>
      <c r="B351" s="87">
        <v>9589510</v>
      </c>
      <c r="C351" s="87">
        <v>3</v>
      </c>
      <c r="D351" s="87" t="s">
        <v>4503</v>
      </c>
      <c r="E351" s="87" t="s">
        <v>4504</v>
      </c>
      <c r="F351" s="87" t="s">
        <v>1438</v>
      </c>
      <c r="G351" s="88">
        <v>67442</v>
      </c>
      <c r="H351" s="88" t="s">
        <v>1020</v>
      </c>
      <c r="I351" s="88">
        <v>5</v>
      </c>
      <c r="J351" s="87" t="s">
        <v>1021</v>
      </c>
      <c r="K351" s="87" t="s">
        <v>1376</v>
      </c>
      <c r="L351" s="87" t="s">
        <v>1377</v>
      </c>
    </row>
    <row r="352" spans="1:12" s="31" customFormat="1" ht="15" customHeight="1" x14ac:dyDescent="0.25">
      <c r="A352" s="86" t="str">
        <f t="shared" si="5"/>
        <v>158490772</v>
      </c>
      <c r="B352" s="87">
        <v>15849077</v>
      </c>
      <c r="C352" s="87">
        <v>2</v>
      </c>
      <c r="D352" s="87" t="s">
        <v>4588</v>
      </c>
      <c r="E352" s="87" t="s">
        <v>4589</v>
      </c>
      <c r="F352" s="87" t="s">
        <v>1438</v>
      </c>
      <c r="G352" s="88">
        <v>67442</v>
      </c>
      <c r="H352" s="88" t="s">
        <v>1020</v>
      </c>
      <c r="I352" s="88">
        <v>5</v>
      </c>
      <c r="J352" s="87" t="s">
        <v>1021</v>
      </c>
      <c r="K352" s="87" t="s">
        <v>1375</v>
      </c>
      <c r="L352" s="87" t="s">
        <v>1376</v>
      </c>
    </row>
    <row r="353" spans="1:12" s="31" customFormat="1" ht="15" customHeight="1" x14ac:dyDescent="0.25">
      <c r="A353" s="86" t="str">
        <f t="shared" si="5"/>
        <v>54123771</v>
      </c>
      <c r="B353" s="87">
        <v>5412377</v>
      </c>
      <c r="C353" s="87">
        <v>1</v>
      </c>
      <c r="D353" s="87" t="s">
        <v>1873</v>
      </c>
      <c r="E353" s="87" t="s">
        <v>1874</v>
      </c>
      <c r="F353" s="87" t="s">
        <v>1438</v>
      </c>
      <c r="G353" s="88">
        <v>4703</v>
      </c>
      <c r="H353" s="88" t="s">
        <v>1325</v>
      </c>
      <c r="I353" s="88">
        <v>2</v>
      </c>
      <c r="J353" s="87" t="s">
        <v>136</v>
      </c>
      <c r="K353" s="87" t="s">
        <v>1379</v>
      </c>
      <c r="L353" s="87" t="s">
        <v>1380</v>
      </c>
    </row>
    <row r="354" spans="1:12" s="31" customFormat="1" ht="15" customHeight="1" x14ac:dyDescent="0.25">
      <c r="A354" s="86" t="str">
        <f t="shared" si="5"/>
        <v>113453541</v>
      </c>
      <c r="B354" s="87">
        <v>11345354</v>
      </c>
      <c r="C354" s="87">
        <v>1</v>
      </c>
      <c r="D354" s="87" t="s">
        <v>1974</v>
      </c>
      <c r="E354" s="87" t="s">
        <v>1975</v>
      </c>
      <c r="F354" s="87" t="s">
        <v>1438</v>
      </c>
      <c r="G354" s="88">
        <v>4703</v>
      </c>
      <c r="H354" s="88" t="s">
        <v>1325</v>
      </c>
      <c r="I354" s="88">
        <v>2</v>
      </c>
      <c r="J354" s="87" t="s">
        <v>136</v>
      </c>
      <c r="K354" s="87" t="s">
        <v>1378</v>
      </c>
      <c r="L354" s="87" t="s">
        <v>1381</v>
      </c>
    </row>
    <row r="355" spans="1:12" s="31" customFormat="1" ht="15" customHeight="1" x14ac:dyDescent="0.25">
      <c r="A355" s="86" t="str">
        <f t="shared" si="5"/>
        <v>90048651</v>
      </c>
      <c r="B355" s="87">
        <v>9004865</v>
      </c>
      <c r="C355" s="87">
        <v>1</v>
      </c>
      <c r="D355" s="87" t="s">
        <v>2228</v>
      </c>
      <c r="E355" s="87" t="s">
        <v>2229</v>
      </c>
      <c r="F355" s="87" t="s">
        <v>1438</v>
      </c>
      <c r="G355" s="88">
        <v>4703</v>
      </c>
      <c r="H355" s="88" t="s">
        <v>1325</v>
      </c>
      <c r="I355" s="88">
        <v>2</v>
      </c>
      <c r="J355" s="87" t="s">
        <v>136</v>
      </c>
      <c r="K355" s="87" t="s">
        <v>1377</v>
      </c>
      <c r="L355" s="87" t="s">
        <v>1378</v>
      </c>
    </row>
    <row r="356" spans="1:12" s="31" customFormat="1" ht="15" customHeight="1" x14ac:dyDescent="0.25">
      <c r="A356" s="86" t="str">
        <f t="shared" si="5"/>
        <v>119160112</v>
      </c>
      <c r="B356" s="87">
        <v>11916011</v>
      </c>
      <c r="C356" s="87">
        <v>2</v>
      </c>
      <c r="D356" s="87" t="s">
        <v>2341</v>
      </c>
      <c r="E356" s="87" t="s">
        <v>2342</v>
      </c>
      <c r="F356" s="87" t="s">
        <v>1438</v>
      </c>
      <c r="G356" s="88">
        <v>4703</v>
      </c>
      <c r="H356" s="88" t="s">
        <v>1325</v>
      </c>
      <c r="I356" s="88">
        <v>2</v>
      </c>
      <c r="J356" s="87" t="s">
        <v>136</v>
      </c>
      <c r="K356" s="87" t="s">
        <v>1374</v>
      </c>
      <c r="L356" s="87" t="s">
        <v>1384</v>
      </c>
    </row>
    <row r="357" spans="1:12" s="31" customFormat="1" ht="15" customHeight="1" x14ac:dyDescent="0.25">
      <c r="A357" s="86" t="str">
        <f t="shared" si="5"/>
        <v>69918041</v>
      </c>
      <c r="B357" s="87">
        <v>6991804</v>
      </c>
      <c r="C357" s="87">
        <v>1</v>
      </c>
      <c r="D357" s="87" t="s">
        <v>2411</v>
      </c>
      <c r="E357" s="87" t="s">
        <v>2412</v>
      </c>
      <c r="F357" s="87" t="s">
        <v>1447</v>
      </c>
      <c r="G357" s="88">
        <v>4747</v>
      </c>
      <c r="H357" s="88" t="s">
        <v>1326</v>
      </c>
      <c r="I357" s="88">
        <v>2</v>
      </c>
      <c r="J357" s="87" t="s">
        <v>136</v>
      </c>
      <c r="K357" s="87" t="s">
        <v>1375</v>
      </c>
      <c r="L357" s="87" t="s">
        <v>1376</v>
      </c>
    </row>
    <row r="358" spans="1:12" s="31" customFormat="1" ht="15" customHeight="1" x14ac:dyDescent="0.25">
      <c r="A358" s="86" t="str">
        <f t="shared" si="5"/>
        <v>114146491</v>
      </c>
      <c r="B358" s="87">
        <v>11414649</v>
      </c>
      <c r="C358" s="87">
        <v>1</v>
      </c>
      <c r="D358" s="87" t="s">
        <v>2421</v>
      </c>
      <c r="E358" s="87" t="s">
        <v>2422</v>
      </c>
      <c r="F358" s="87" t="s">
        <v>1438</v>
      </c>
      <c r="G358" s="88">
        <v>4703</v>
      </c>
      <c r="H358" s="88" t="s">
        <v>1325</v>
      </c>
      <c r="I358" s="88">
        <v>2</v>
      </c>
      <c r="J358" s="87" t="s">
        <v>136</v>
      </c>
      <c r="K358" s="87" t="s">
        <v>1376</v>
      </c>
      <c r="L358" s="87" t="s">
        <v>1377</v>
      </c>
    </row>
    <row r="359" spans="1:12" s="31" customFormat="1" ht="15" customHeight="1" x14ac:dyDescent="0.25">
      <c r="A359" s="86" t="str">
        <f t="shared" si="5"/>
        <v>120770821</v>
      </c>
      <c r="B359" s="87">
        <v>12077082</v>
      </c>
      <c r="C359" s="87">
        <v>1</v>
      </c>
      <c r="D359" s="87" t="s">
        <v>2584</v>
      </c>
      <c r="E359" s="87" t="s">
        <v>2585</v>
      </c>
      <c r="F359" s="87" t="s">
        <v>1437</v>
      </c>
      <c r="G359" s="88">
        <v>4747</v>
      </c>
      <c r="H359" s="88" t="s">
        <v>1326</v>
      </c>
      <c r="I359" s="88">
        <v>2</v>
      </c>
      <c r="J359" s="87" t="s">
        <v>136</v>
      </c>
      <c r="K359" s="87" t="s">
        <v>1377</v>
      </c>
      <c r="L359" s="87" t="s">
        <v>1378</v>
      </c>
    </row>
    <row r="360" spans="1:12" s="31" customFormat="1" ht="15" customHeight="1" x14ac:dyDescent="0.25">
      <c r="A360" s="86" t="str">
        <f t="shared" si="5"/>
        <v>125549963</v>
      </c>
      <c r="B360" s="87">
        <v>12554996</v>
      </c>
      <c r="C360" s="87">
        <v>3</v>
      </c>
      <c r="D360" s="87" t="s">
        <v>2986</v>
      </c>
      <c r="E360" s="87" t="s">
        <v>2987</v>
      </c>
      <c r="F360" s="87" t="s">
        <v>1438</v>
      </c>
      <c r="G360" s="88">
        <v>4703</v>
      </c>
      <c r="H360" s="88" t="s">
        <v>1325</v>
      </c>
      <c r="I360" s="88">
        <v>2</v>
      </c>
      <c r="J360" s="87" t="s">
        <v>136</v>
      </c>
      <c r="K360" s="87" t="s">
        <v>1376</v>
      </c>
      <c r="L360" s="87" t="s">
        <v>1377</v>
      </c>
    </row>
    <row r="361" spans="1:12" s="31" customFormat="1" ht="15" customHeight="1" x14ac:dyDescent="0.25">
      <c r="A361" s="86" t="str">
        <f t="shared" si="5"/>
        <v>90715561</v>
      </c>
      <c r="B361" s="87">
        <v>9071556</v>
      </c>
      <c r="C361" s="87">
        <v>1</v>
      </c>
      <c r="D361" s="87" t="s">
        <v>3851</v>
      </c>
      <c r="E361" s="87" t="s">
        <v>3852</v>
      </c>
      <c r="F361" s="87" t="s">
        <v>1438</v>
      </c>
      <c r="G361" s="88">
        <v>4703</v>
      </c>
      <c r="H361" s="88" t="s">
        <v>1325</v>
      </c>
      <c r="I361" s="88">
        <v>2</v>
      </c>
      <c r="J361" s="87" t="s">
        <v>136</v>
      </c>
      <c r="K361" s="87" t="s">
        <v>1416</v>
      </c>
      <c r="L361" s="87" t="s">
        <v>1419</v>
      </c>
    </row>
    <row r="362" spans="1:12" s="31" customFormat="1" ht="15" customHeight="1" x14ac:dyDescent="0.25">
      <c r="A362" s="86" t="str">
        <f t="shared" si="5"/>
        <v>72280161</v>
      </c>
      <c r="B362" s="87">
        <v>7228016</v>
      </c>
      <c r="C362" s="87">
        <v>1</v>
      </c>
      <c r="D362" s="87" t="s">
        <v>4141</v>
      </c>
      <c r="E362" s="87" t="s">
        <v>4142</v>
      </c>
      <c r="F362" s="87" t="s">
        <v>1447</v>
      </c>
      <c r="G362" s="88">
        <v>4703</v>
      </c>
      <c r="H362" s="88" t="s">
        <v>1325</v>
      </c>
      <c r="I362" s="88">
        <v>2</v>
      </c>
      <c r="J362" s="87" t="s">
        <v>136</v>
      </c>
      <c r="K362" s="87" t="s">
        <v>1376</v>
      </c>
      <c r="L362" s="87" t="s">
        <v>1377</v>
      </c>
    </row>
    <row r="363" spans="1:12" s="31" customFormat="1" ht="15" customHeight="1" x14ac:dyDescent="0.25">
      <c r="A363" s="86" t="str">
        <f t="shared" si="5"/>
        <v>58513481</v>
      </c>
      <c r="B363" s="87">
        <v>5851348</v>
      </c>
      <c r="C363" s="87">
        <v>1</v>
      </c>
      <c r="D363" s="87" t="s">
        <v>4363</v>
      </c>
      <c r="E363" s="87" t="s">
        <v>4364</v>
      </c>
      <c r="F363" s="87" t="s">
        <v>1447</v>
      </c>
      <c r="G363" s="88">
        <v>4703</v>
      </c>
      <c r="H363" s="88" t="s">
        <v>1325</v>
      </c>
      <c r="I363" s="88">
        <v>2</v>
      </c>
      <c r="J363" s="87" t="s">
        <v>136</v>
      </c>
      <c r="K363" s="87" t="s">
        <v>1382</v>
      </c>
      <c r="L363" s="87" t="s">
        <v>1383</v>
      </c>
    </row>
    <row r="364" spans="1:12" s="31" customFormat="1" ht="15" customHeight="1" x14ac:dyDescent="0.25">
      <c r="A364" s="86" t="str">
        <f t="shared" si="5"/>
        <v>54646751</v>
      </c>
      <c r="B364" s="87">
        <v>5464675</v>
      </c>
      <c r="C364" s="87">
        <v>1</v>
      </c>
      <c r="D364" s="87" t="s">
        <v>4567</v>
      </c>
      <c r="E364" s="87" t="s">
        <v>4568</v>
      </c>
      <c r="F364" s="87" t="s">
        <v>1437</v>
      </c>
      <c r="G364" s="88">
        <v>4747</v>
      </c>
      <c r="H364" s="88" t="s">
        <v>1326</v>
      </c>
      <c r="I364" s="88">
        <v>2</v>
      </c>
      <c r="J364" s="87" t="s">
        <v>136</v>
      </c>
      <c r="K364" s="87" t="s">
        <v>1427</v>
      </c>
      <c r="L364" s="87" t="s">
        <v>1375</v>
      </c>
    </row>
    <row r="365" spans="1:12" s="31" customFormat="1" ht="15" customHeight="1" x14ac:dyDescent="0.25">
      <c r="A365" s="86" t="str">
        <f t="shared" si="5"/>
        <v>52884721</v>
      </c>
      <c r="B365" s="87">
        <v>5288472</v>
      </c>
      <c r="C365" s="87">
        <v>1</v>
      </c>
      <c r="D365" s="87" t="s">
        <v>4585</v>
      </c>
      <c r="E365" s="87" t="s">
        <v>4586</v>
      </c>
      <c r="F365" s="87" t="s">
        <v>1437</v>
      </c>
      <c r="G365" s="88">
        <v>4747</v>
      </c>
      <c r="H365" s="88" t="s">
        <v>1326</v>
      </c>
      <c r="I365" s="88">
        <v>2</v>
      </c>
      <c r="J365" s="87" t="s">
        <v>136</v>
      </c>
      <c r="K365" s="87" t="s">
        <v>1375</v>
      </c>
      <c r="L365" s="87" t="s">
        <v>1376</v>
      </c>
    </row>
    <row r="366" spans="1:12" s="31" customFormat="1" ht="15" customHeight="1" x14ac:dyDescent="0.25">
      <c r="A366" s="86" t="str">
        <f t="shared" si="5"/>
        <v>162320211</v>
      </c>
      <c r="B366" s="87">
        <v>16232021</v>
      </c>
      <c r="C366" s="87">
        <v>1</v>
      </c>
      <c r="D366" s="87" t="s">
        <v>2345</v>
      </c>
      <c r="E366" s="87" t="s">
        <v>2346</v>
      </c>
      <c r="F366" s="87" t="s">
        <v>1471</v>
      </c>
      <c r="G366" s="88">
        <v>96355</v>
      </c>
      <c r="H366" s="88" t="s">
        <v>1411</v>
      </c>
      <c r="I366" s="88">
        <v>196</v>
      </c>
      <c r="J366" s="87" t="s">
        <v>1412</v>
      </c>
      <c r="K366" s="87" t="s">
        <v>1375</v>
      </c>
      <c r="L366" s="87" t="s">
        <v>1376</v>
      </c>
    </row>
    <row r="367" spans="1:12" s="31" customFormat="1" ht="15" customHeight="1" x14ac:dyDescent="0.25">
      <c r="A367" s="86" t="str">
        <f t="shared" si="5"/>
        <v>166258081</v>
      </c>
      <c r="B367" s="87">
        <v>16625808</v>
      </c>
      <c r="C367" s="87">
        <v>1</v>
      </c>
      <c r="D367" s="87" t="s">
        <v>3995</v>
      </c>
      <c r="E367" s="87" t="s">
        <v>3996</v>
      </c>
      <c r="F367" s="87" t="s">
        <v>1438</v>
      </c>
      <c r="G367" s="88">
        <v>96355</v>
      </c>
      <c r="H367" s="88" t="s">
        <v>1411</v>
      </c>
      <c r="I367" s="88">
        <v>196</v>
      </c>
      <c r="J367" s="87" t="s">
        <v>1412</v>
      </c>
      <c r="K367" s="87" t="s">
        <v>1375</v>
      </c>
      <c r="L367" s="87" t="s">
        <v>1376</v>
      </c>
    </row>
    <row r="368" spans="1:12" s="31" customFormat="1" ht="15" customHeight="1" x14ac:dyDescent="0.25">
      <c r="A368" s="86" t="str">
        <f t="shared" si="5"/>
        <v>73085411</v>
      </c>
      <c r="B368" s="87">
        <v>7308541</v>
      </c>
      <c r="C368" s="87">
        <v>1</v>
      </c>
      <c r="D368" s="87" t="s">
        <v>1717</v>
      </c>
      <c r="E368" s="87" t="s">
        <v>1718</v>
      </c>
      <c r="F368" s="87" t="s">
        <v>1447</v>
      </c>
      <c r="G368" s="88">
        <v>85350</v>
      </c>
      <c r="H368" s="88" t="s">
        <v>1186</v>
      </c>
      <c r="I368" s="88">
        <v>4</v>
      </c>
      <c r="J368" s="87" t="s">
        <v>1331</v>
      </c>
      <c r="K368" s="87" t="s">
        <v>1377</v>
      </c>
      <c r="L368" s="87" t="s">
        <v>1378</v>
      </c>
    </row>
    <row r="369" spans="1:12" s="31" customFormat="1" ht="15" customHeight="1" x14ac:dyDescent="0.25">
      <c r="A369" s="86" t="str">
        <f t="shared" si="5"/>
        <v>84621611</v>
      </c>
      <c r="B369" s="87">
        <v>8462161</v>
      </c>
      <c r="C369" s="87">
        <v>1</v>
      </c>
      <c r="D369" s="87" t="s">
        <v>2387</v>
      </c>
      <c r="E369" s="87" t="s">
        <v>2388</v>
      </c>
      <c r="F369" s="87" t="s">
        <v>1437</v>
      </c>
      <c r="G369" s="88">
        <v>5655</v>
      </c>
      <c r="H369" s="88" t="s">
        <v>432</v>
      </c>
      <c r="I369" s="88">
        <v>4</v>
      </c>
      <c r="J369" s="87" t="s">
        <v>1331</v>
      </c>
      <c r="K369" s="87" t="s">
        <v>1381</v>
      </c>
      <c r="L369" s="87" t="s">
        <v>1382</v>
      </c>
    </row>
    <row r="370" spans="1:12" s="31" customFormat="1" ht="15" customHeight="1" x14ac:dyDescent="0.25">
      <c r="A370" s="86" t="str">
        <f t="shared" si="5"/>
        <v>37224911</v>
      </c>
      <c r="B370" s="87">
        <v>3722491</v>
      </c>
      <c r="C370" s="87">
        <v>1</v>
      </c>
      <c r="D370" s="87" t="s">
        <v>2389</v>
      </c>
      <c r="E370" s="87" t="s">
        <v>2390</v>
      </c>
      <c r="F370" s="87" t="s">
        <v>1447</v>
      </c>
      <c r="G370" s="88">
        <v>64084</v>
      </c>
      <c r="H370" s="88" t="s">
        <v>995</v>
      </c>
      <c r="I370" s="88">
        <v>4</v>
      </c>
      <c r="J370" s="87" t="s">
        <v>1331</v>
      </c>
      <c r="K370" s="87" t="s">
        <v>1376</v>
      </c>
      <c r="L370" s="87" t="s">
        <v>1377</v>
      </c>
    </row>
    <row r="371" spans="1:12" s="31" customFormat="1" ht="15" customHeight="1" x14ac:dyDescent="0.25">
      <c r="A371" s="86" t="str">
        <f t="shared" si="5"/>
        <v>69045061</v>
      </c>
      <c r="B371" s="87">
        <v>6904506</v>
      </c>
      <c r="C371" s="87">
        <v>1</v>
      </c>
      <c r="D371" s="87" t="s">
        <v>2453</v>
      </c>
      <c r="E371" s="87" t="s">
        <v>2454</v>
      </c>
      <c r="F371" s="87" t="s">
        <v>1447</v>
      </c>
      <c r="G371" s="88">
        <v>5655</v>
      </c>
      <c r="H371" s="88" t="s">
        <v>432</v>
      </c>
      <c r="I371" s="88">
        <v>4</v>
      </c>
      <c r="J371" s="87" t="s">
        <v>1331</v>
      </c>
      <c r="K371" s="87" t="s">
        <v>1377</v>
      </c>
      <c r="L371" s="87" t="s">
        <v>1378</v>
      </c>
    </row>
    <row r="372" spans="1:12" s="31" customFormat="1" ht="15" customHeight="1" x14ac:dyDescent="0.25">
      <c r="A372" s="86" t="str">
        <f t="shared" si="5"/>
        <v>25105832</v>
      </c>
      <c r="B372" s="87">
        <v>2510583</v>
      </c>
      <c r="C372" s="87">
        <v>2</v>
      </c>
      <c r="D372" s="87" t="s">
        <v>2537</v>
      </c>
      <c r="E372" s="87" t="s">
        <v>2538</v>
      </c>
      <c r="F372" s="87" t="s">
        <v>1438</v>
      </c>
      <c r="G372" s="88">
        <v>5655</v>
      </c>
      <c r="H372" s="88" t="s">
        <v>432</v>
      </c>
      <c r="I372" s="88">
        <v>4</v>
      </c>
      <c r="J372" s="87" t="s">
        <v>1331</v>
      </c>
      <c r="K372" s="87" t="s">
        <v>1382</v>
      </c>
      <c r="L372" s="87" t="s">
        <v>1383</v>
      </c>
    </row>
    <row r="373" spans="1:12" s="31" customFormat="1" ht="15" customHeight="1" x14ac:dyDescent="0.25">
      <c r="A373" s="86" t="str">
        <f t="shared" si="5"/>
        <v>70129371</v>
      </c>
      <c r="B373" s="87">
        <v>7012937</v>
      </c>
      <c r="C373" s="87">
        <v>1</v>
      </c>
      <c r="D373" s="87" t="s">
        <v>2556</v>
      </c>
      <c r="E373" s="87">
        <v>17919942</v>
      </c>
      <c r="F373" s="87" t="s">
        <v>1438</v>
      </c>
      <c r="G373" s="88">
        <v>5655</v>
      </c>
      <c r="H373" s="88" t="s">
        <v>432</v>
      </c>
      <c r="I373" s="88">
        <v>4</v>
      </c>
      <c r="J373" s="87" t="s">
        <v>1331</v>
      </c>
      <c r="K373" s="87" t="s">
        <v>1375</v>
      </c>
      <c r="L373" s="87" t="s">
        <v>1376</v>
      </c>
    </row>
    <row r="374" spans="1:12" s="31" customFormat="1" ht="15" customHeight="1" x14ac:dyDescent="0.25">
      <c r="A374" s="86" t="str">
        <f t="shared" si="5"/>
        <v>89802381</v>
      </c>
      <c r="B374" s="87">
        <v>8980238</v>
      </c>
      <c r="C374" s="87">
        <v>1</v>
      </c>
      <c r="D374" s="87" t="s">
        <v>2919</v>
      </c>
      <c r="E374" s="87" t="s">
        <v>2920</v>
      </c>
      <c r="F374" s="87" t="s">
        <v>1447</v>
      </c>
      <c r="G374" s="88">
        <v>5655</v>
      </c>
      <c r="H374" s="88" t="s">
        <v>432</v>
      </c>
      <c r="I374" s="88">
        <v>4</v>
      </c>
      <c r="J374" s="87" t="s">
        <v>1331</v>
      </c>
      <c r="K374" s="87" t="s">
        <v>1381</v>
      </c>
      <c r="L374" s="87" t="s">
        <v>1382</v>
      </c>
    </row>
    <row r="375" spans="1:12" s="31" customFormat="1" ht="15" customHeight="1" x14ac:dyDescent="0.25">
      <c r="A375" s="86" t="str">
        <f t="shared" si="5"/>
        <v>93603721</v>
      </c>
      <c r="B375" s="87">
        <v>9360372</v>
      </c>
      <c r="C375" s="87">
        <v>1</v>
      </c>
      <c r="D375" s="87" t="s">
        <v>3069</v>
      </c>
      <c r="E375" s="87" t="s">
        <v>3070</v>
      </c>
      <c r="F375" s="87" t="s">
        <v>1447</v>
      </c>
      <c r="G375" s="88">
        <v>5655</v>
      </c>
      <c r="H375" s="88" t="s">
        <v>432</v>
      </c>
      <c r="I375" s="88">
        <v>4</v>
      </c>
      <c r="J375" s="87" t="s">
        <v>1331</v>
      </c>
      <c r="K375" s="87" t="s">
        <v>1381</v>
      </c>
      <c r="L375" s="87" t="s">
        <v>1382</v>
      </c>
    </row>
    <row r="376" spans="1:12" s="31" customFormat="1" ht="15" customHeight="1" x14ac:dyDescent="0.25">
      <c r="A376" s="86" t="str">
        <f t="shared" si="5"/>
        <v>30185073</v>
      </c>
      <c r="B376" s="87">
        <v>3018507</v>
      </c>
      <c r="C376" s="87">
        <v>3</v>
      </c>
      <c r="D376" s="87" t="s">
        <v>3213</v>
      </c>
      <c r="E376" s="87" t="s">
        <v>3214</v>
      </c>
      <c r="F376" s="87" t="s">
        <v>1439</v>
      </c>
      <c r="G376" s="88">
        <v>5655</v>
      </c>
      <c r="H376" s="88" t="s">
        <v>432</v>
      </c>
      <c r="I376" s="88">
        <v>4</v>
      </c>
      <c r="J376" s="87" t="s">
        <v>1331</v>
      </c>
      <c r="K376" s="87" t="s">
        <v>1378</v>
      </c>
      <c r="L376" s="87" t="s">
        <v>1381</v>
      </c>
    </row>
    <row r="377" spans="1:12" s="31" customFormat="1" ht="15" customHeight="1" x14ac:dyDescent="0.25">
      <c r="A377" s="86" t="str">
        <f t="shared" si="5"/>
        <v>90927801</v>
      </c>
      <c r="B377" s="87">
        <v>9092780</v>
      </c>
      <c r="C377" s="87">
        <v>1</v>
      </c>
      <c r="D377" s="87" t="s">
        <v>3504</v>
      </c>
      <c r="E377" s="87" t="s">
        <v>3505</v>
      </c>
      <c r="F377" s="87" t="s">
        <v>1438</v>
      </c>
      <c r="G377" s="88">
        <v>5655</v>
      </c>
      <c r="H377" s="88" t="s">
        <v>432</v>
      </c>
      <c r="I377" s="88">
        <v>4</v>
      </c>
      <c r="J377" s="87" t="s">
        <v>1331</v>
      </c>
      <c r="K377" s="87" t="s">
        <v>1416</v>
      </c>
      <c r="L377" s="87" t="s">
        <v>1419</v>
      </c>
    </row>
    <row r="378" spans="1:12" s="31" customFormat="1" ht="15" customHeight="1" x14ac:dyDescent="0.25">
      <c r="A378" s="86" t="str">
        <f t="shared" si="5"/>
        <v>163959921</v>
      </c>
      <c r="B378" s="87">
        <v>16395992</v>
      </c>
      <c r="C378" s="87">
        <v>1</v>
      </c>
      <c r="D378" s="87" t="s">
        <v>3756</v>
      </c>
      <c r="E378" s="87" t="s">
        <v>3757</v>
      </c>
      <c r="F378" s="87" t="s">
        <v>1471</v>
      </c>
      <c r="G378" s="88">
        <v>5655</v>
      </c>
      <c r="H378" s="88" t="s">
        <v>432</v>
      </c>
      <c r="I378" s="88">
        <v>4</v>
      </c>
      <c r="J378" s="87" t="s">
        <v>1331</v>
      </c>
      <c r="K378" s="87" t="s">
        <v>1376</v>
      </c>
      <c r="L378" s="87" t="s">
        <v>1377</v>
      </c>
    </row>
    <row r="379" spans="1:12" s="31" customFormat="1" ht="15" customHeight="1" x14ac:dyDescent="0.25">
      <c r="A379" s="86" t="str">
        <f t="shared" si="5"/>
        <v>157837281</v>
      </c>
      <c r="B379" s="87">
        <v>15783728</v>
      </c>
      <c r="C379" s="87">
        <v>1</v>
      </c>
      <c r="D379" s="87" t="s">
        <v>4081</v>
      </c>
      <c r="E379" s="87" t="s">
        <v>4082</v>
      </c>
      <c r="F379" s="87" t="s">
        <v>1438</v>
      </c>
      <c r="G379" s="88">
        <v>5655</v>
      </c>
      <c r="H379" s="88" t="s">
        <v>432</v>
      </c>
      <c r="I379" s="88">
        <v>4</v>
      </c>
      <c r="J379" s="87" t="s">
        <v>1331</v>
      </c>
      <c r="K379" s="87" t="s">
        <v>1376</v>
      </c>
      <c r="L379" s="87" t="s">
        <v>1377</v>
      </c>
    </row>
    <row r="380" spans="1:12" s="31" customFormat="1" ht="15" customHeight="1" x14ac:dyDescent="0.25">
      <c r="A380" s="86" t="str">
        <f t="shared" si="5"/>
        <v>69042571</v>
      </c>
      <c r="B380" s="87">
        <v>6904257</v>
      </c>
      <c r="C380" s="87">
        <v>1</v>
      </c>
      <c r="D380" s="87" t="s">
        <v>4218</v>
      </c>
      <c r="E380" s="87" t="s">
        <v>4219</v>
      </c>
      <c r="F380" s="87" t="s">
        <v>1438</v>
      </c>
      <c r="G380" s="88">
        <v>5655</v>
      </c>
      <c r="H380" s="88" t="s">
        <v>432</v>
      </c>
      <c r="I380" s="88">
        <v>4</v>
      </c>
      <c r="J380" s="87" t="s">
        <v>1331</v>
      </c>
      <c r="K380" s="87" t="s">
        <v>1416</v>
      </c>
      <c r="L380" s="87" t="s">
        <v>1419</v>
      </c>
    </row>
    <row r="381" spans="1:12" s="31" customFormat="1" ht="15" customHeight="1" x14ac:dyDescent="0.25">
      <c r="A381" s="86" t="str">
        <f t="shared" si="5"/>
        <v>72334251</v>
      </c>
      <c r="B381" s="87">
        <v>7233425</v>
      </c>
      <c r="C381" s="87">
        <v>1</v>
      </c>
      <c r="D381" s="87" t="s">
        <v>4320</v>
      </c>
      <c r="E381" s="87" t="s">
        <v>4321</v>
      </c>
      <c r="F381" s="87" t="s">
        <v>1447</v>
      </c>
      <c r="G381" s="88">
        <v>5655</v>
      </c>
      <c r="H381" s="88" t="s">
        <v>432</v>
      </c>
      <c r="I381" s="88">
        <v>4</v>
      </c>
      <c r="J381" s="87" t="s">
        <v>1331</v>
      </c>
      <c r="K381" s="87" t="s">
        <v>1382</v>
      </c>
      <c r="L381" s="87" t="s">
        <v>1383</v>
      </c>
    </row>
    <row r="382" spans="1:12" s="31" customFormat="1" ht="15" customHeight="1" x14ac:dyDescent="0.25">
      <c r="A382" s="86" t="str">
        <f t="shared" si="5"/>
        <v>73561711</v>
      </c>
      <c r="B382" s="87">
        <v>7356171</v>
      </c>
      <c r="C382" s="87">
        <v>1</v>
      </c>
      <c r="D382" s="87" t="s">
        <v>4420</v>
      </c>
      <c r="E382" s="87" t="s">
        <v>4421</v>
      </c>
      <c r="F382" s="87" t="s">
        <v>1447</v>
      </c>
      <c r="G382" s="88">
        <v>5655</v>
      </c>
      <c r="H382" s="88" t="s">
        <v>432</v>
      </c>
      <c r="I382" s="88">
        <v>4</v>
      </c>
      <c r="J382" s="87" t="s">
        <v>1331</v>
      </c>
      <c r="K382" s="87" t="s">
        <v>1382</v>
      </c>
      <c r="L382" s="87" t="s">
        <v>1383</v>
      </c>
    </row>
    <row r="383" spans="1:12" s="31" customFormat="1" ht="15" customHeight="1" x14ac:dyDescent="0.25">
      <c r="A383" s="86" t="str">
        <f t="shared" si="5"/>
        <v>78043371</v>
      </c>
      <c r="B383" s="87">
        <v>7804337</v>
      </c>
      <c r="C383" s="87">
        <v>1</v>
      </c>
      <c r="D383" s="87" t="s">
        <v>1575</v>
      </c>
      <c r="E383" s="87" t="s">
        <v>1576</v>
      </c>
      <c r="F383" s="87" t="s">
        <v>1438</v>
      </c>
      <c r="G383" s="88">
        <v>72399</v>
      </c>
      <c r="H383" s="88" t="s">
        <v>1095</v>
      </c>
      <c r="I383" s="88">
        <v>22</v>
      </c>
      <c r="J383" s="87" t="s">
        <v>1328</v>
      </c>
      <c r="K383" s="87" t="s">
        <v>1376</v>
      </c>
      <c r="L383" s="87" t="s">
        <v>1377</v>
      </c>
    </row>
    <row r="384" spans="1:12" s="31" customFormat="1" ht="15" customHeight="1" x14ac:dyDescent="0.25">
      <c r="A384" s="86" t="str">
        <f t="shared" si="5"/>
        <v>69535914</v>
      </c>
      <c r="B384" s="87">
        <v>6953591</v>
      </c>
      <c r="C384" s="87">
        <v>4</v>
      </c>
      <c r="D384" s="87" t="s">
        <v>1583</v>
      </c>
      <c r="E384" s="87" t="s">
        <v>1584</v>
      </c>
      <c r="F384" s="87" t="s">
        <v>1438</v>
      </c>
      <c r="G384" s="88">
        <v>72399</v>
      </c>
      <c r="H384" s="88" t="s">
        <v>1095</v>
      </c>
      <c r="I384" s="88">
        <v>22</v>
      </c>
      <c r="J384" s="87" t="s">
        <v>1328</v>
      </c>
      <c r="K384" s="87" t="s">
        <v>1378</v>
      </c>
      <c r="L384" s="87" t="s">
        <v>1381</v>
      </c>
    </row>
    <row r="385" spans="1:12" s="31" customFormat="1" ht="15" customHeight="1" x14ac:dyDescent="0.25">
      <c r="A385" s="86" t="str">
        <f t="shared" si="5"/>
        <v>58386421</v>
      </c>
      <c r="B385" s="87">
        <v>5838642</v>
      </c>
      <c r="C385" s="87">
        <v>1</v>
      </c>
      <c r="D385" s="87" t="s">
        <v>1696</v>
      </c>
      <c r="E385" s="87">
        <v>14972531</v>
      </c>
      <c r="F385" s="87" t="s">
        <v>1438</v>
      </c>
      <c r="G385" s="88">
        <v>5461</v>
      </c>
      <c r="H385" s="88" t="s">
        <v>354</v>
      </c>
      <c r="I385" s="88">
        <v>22</v>
      </c>
      <c r="J385" s="87" t="s">
        <v>1328</v>
      </c>
      <c r="K385" s="87" t="s">
        <v>1382</v>
      </c>
      <c r="L385" s="87" t="s">
        <v>1383</v>
      </c>
    </row>
    <row r="386" spans="1:12" s="31" customFormat="1" ht="15" customHeight="1" x14ac:dyDescent="0.25">
      <c r="A386" s="86" t="str">
        <f t="shared" ref="A386:A449" si="6">CONCATENATE(B386,C386)</f>
        <v>69483391</v>
      </c>
      <c r="B386" s="87">
        <v>6948339</v>
      </c>
      <c r="C386" s="87">
        <v>1</v>
      </c>
      <c r="D386" s="87" t="s">
        <v>2018</v>
      </c>
      <c r="E386" s="87">
        <v>15725597</v>
      </c>
      <c r="F386" s="87" t="s">
        <v>1447</v>
      </c>
      <c r="G386" s="88">
        <v>5469</v>
      </c>
      <c r="H386" s="88" t="s">
        <v>361</v>
      </c>
      <c r="I386" s="88">
        <v>22</v>
      </c>
      <c r="J386" s="87" t="s">
        <v>1328</v>
      </c>
      <c r="K386" s="87" t="s">
        <v>1382</v>
      </c>
      <c r="L386" s="87" t="s">
        <v>1383</v>
      </c>
    </row>
    <row r="387" spans="1:12" s="31" customFormat="1" ht="15" customHeight="1" x14ac:dyDescent="0.25">
      <c r="A387" s="86" t="str">
        <f t="shared" si="6"/>
        <v>82810873</v>
      </c>
      <c r="B387" s="87">
        <v>8281087</v>
      </c>
      <c r="C387" s="87">
        <v>3</v>
      </c>
      <c r="D387" s="87" t="s">
        <v>3024</v>
      </c>
      <c r="E387" s="87" t="s">
        <v>3025</v>
      </c>
      <c r="F387" s="87" t="s">
        <v>1438</v>
      </c>
      <c r="G387" s="88">
        <v>5469</v>
      </c>
      <c r="H387" s="88" t="s">
        <v>361</v>
      </c>
      <c r="I387" s="88">
        <v>22</v>
      </c>
      <c r="J387" s="87" t="s">
        <v>1328</v>
      </c>
      <c r="K387" s="87" t="s">
        <v>1377</v>
      </c>
      <c r="L387" s="87" t="s">
        <v>1378</v>
      </c>
    </row>
    <row r="388" spans="1:12" s="31" customFormat="1" ht="15" customHeight="1" x14ac:dyDescent="0.25">
      <c r="A388" s="86" t="str">
        <f t="shared" si="6"/>
        <v>79127911</v>
      </c>
      <c r="B388" s="87">
        <v>7912791</v>
      </c>
      <c r="C388" s="87">
        <v>1</v>
      </c>
      <c r="D388" s="87" t="s">
        <v>3108</v>
      </c>
      <c r="E388" s="87">
        <v>20305068</v>
      </c>
      <c r="F388" s="87" t="s">
        <v>1438</v>
      </c>
      <c r="G388" s="88">
        <v>72399</v>
      </c>
      <c r="H388" s="88" t="s">
        <v>1095</v>
      </c>
      <c r="I388" s="88">
        <v>22</v>
      </c>
      <c r="J388" s="87" t="s">
        <v>1328</v>
      </c>
      <c r="K388" s="87" t="s">
        <v>1390</v>
      </c>
      <c r="L388" s="87" t="s">
        <v>1389</v>
      </c>
    </row>
    <row r="389" spans="1:12" s="31" customFormat="1" ht="15" customHeight="1" x14ac:dyDescent="0.25">
      <c r="A389" s="86" t="str">
        <f t="shared" si="6"/>
        <v>69481821</v>
      </c>
      <c r="B389" s="87">
        <v>6948182</v>
      </c>
      <c r="C389" s="87">
        <v>1</v>
      </c>
      <c r="D389" s="87" t="s">
        <v>3367</v>
      </c>
      <c r="E389" s="87">
        <v>9545463</v>
      </c>
      <c r="F389" s="87" t="s">
        <v>1447</v>
      </c>
      <c r="G389" s="88">
        <v>5469</v>
      </c>
      <c r="H389" s="88" t="s">
        <v>361</v>
      </c>
      <c r="I389" s="88">
        <v>22</v>
      </c>
      <c r="J389" s="87" t="s">
        <v>1328</v>
      </c>
      <c r="K389" s="87" t="s">
        <v>1382</v>
      </c>
      <c r="L389" s="87" t="s">
        <v>1383</v>
      </c>
    </row>
    <row r="390" spans="1:12" s="31" customFormat="1" ht="15" customHeight="1" x14ac:dyDescent="0.25">
      <c r="A390" s="86" t="str">
        <f t="shared" si="6"/>
        <v>50648801</v>
      </c>
      <c r="B390" s="87">
        <v>5064880</v>
      </c>
      <c r="C390" s="87">
        <v>1</v>
      </c>
      <c r="D390" s="87" t="s">
        <v>3582</v>
      </c>
      <c r="E390" s="87" t="s">
        <v>3583</v>
      </c>
      <c r="F390" s="87" t="s">
        <v>1438</v>
      </c>
      <c r="G390" s="88">
        <v>5389</v>
      </c>
      <c r="H390" s="88" t="s">
        <v>305</v>
      </c>
      <c r="I390" s="88">
        <v>22</v>
      </c>
      <c r="J390" s="87" t="s">
        <v>1328</v>
      </c>
      <c r="K390" s="87" t="s">
        <v>1390</v>
      </c>
      <c r="L390" s="87" t="s">
        <v>1389</v>
      </c>
    </row>
    <row r="391" spans="1:12" s="31" customFormat="1" ht="15" customHeight="1" x14ac:dyDescent="0.25">
      <c r="A391" s="86" t="str">
        <f t="shared" si="6"/>
        <v>56627091</v>
      </c>
      <c r="B391" s="87">
        <v>5662709</v>
      </c>
      <c r="C391" s="87">
        <v>1</v>
      </c>
      <c r="D391" s="87" t="s">
        <v>3704</v>
      </c>
      <c r="E391" s="87">
        <v>16671070</v>
      </c>
      <c r="F391" s="87" t="s">
        <v>1438</v>
      </c>
      <c r="G391" s="88">
        <v>7093</v>
      </c>
      <c r="H391" s="88" t="s">
        <v>556</v>
      </c>
      <c r="I391" s="88">
        <v>22</v>
      </c>
      <c r="J391" s="87" t="s">
        <v>1328</v>
      </c>
      <c r="K391" s="87" t="s">
        <v>1378</v>
      </c>
      <c r="L391" s="87" t="s">
        <v>1381</v>
      </c>
    </row>
    <row r="392" spans="1:12" s="31" customFormat="1" ht="15" customHeight="1" x14ac:dyDescent="0.25">
      <c r="A392" s="86" t="str">
        <f t="shared" si="6"/>
        <v>93232232</v>
      </c>
      <c r="B392" s="87">
        <v>9323223</v>
      </c>
      <c r="C392" s="87">
        <v>2</v>
      </c>
      <c r="D392" s="87" t="s">
        <v>4180</v>
      </c>
      <c r="E392" s="87" t="s">
        <v>4181</v>
      </c>
      <c r="F392" s="87" t="s">
        <v>1438</v>
      </c>
      <c r="G392" s="88">
        <v>72399</v>
      </c>
      <c r="H392" s="88" t="s">
        <v>1095</v>
      </c>
      <c r="I392" s="88">
        <v>22</v>
      </c>
      <c r="J392" s="87" t="s">
        <v>1328</v>
      </c>
      <c r="K392" s="87" t="s">
        <v>1419</v>
      </c>
      <c r="L392" s="87" t="s">
        <v>1422</v>
      </c>
    </row>
    <row r="393" spans="1:12" s="31" customFormat="1" ht="15" customHeight="1" x14ac:dyDescent="0.25">
      <c r="A393" s="86" t="str">
        <f t="shared" si="6"/>
        <v>94253171</v>
      </c>
      <c r="B393" s="87">
        <v>9425317</v>
      </c>
      <c r="C393" s="87">
        <v>1</v>
      </c>
      <c r="D393" s="87" t="s">
        <v>4560</v>
      </c>
      <c r="E393" s="87">
        <v>18751231</v>
      </c>
      <c r="F393" s="87" t="s">
        <v>1447</v>
      </c>
      <c r="G393" s="88">
        <v>5469</v>
      </c>
      <c r="H393" s="88" t="s">
        <v>361</v>
      </c>
      <c r="I393" s="88">
        <v>22</v>
      </c>
      <c r="J393" s="87" t="s">
        <v>1328</v>
      </c>
      <c r="K393" s="87" t="s">
        <v>1381</v>
      </c>
      <c r="L393" s="87" t="s">
        <v>1382</v>
      </c>
    </row>
    <row r="394" spans="1:12" s="31" customFormat="1" ht="15" customHeight="1" x14ac:dyDescent="0.25">
      <c r="A394" s="86" t="str">
        <f t="shared" si="6"/>
        <v>31672641</v>
      </c>
      <c r="B394" s="87">
        <v>3167264</v>
      </c>
      <c r="C394" s="87">
        <v>1</v>
      </c>
      <c r="D394" s="87" t="s">
        <v>1592</v>
      </c>
      <c r="E394" s="87">
        <v>8665525</v>
      </c>
      <c r="F394" s="87" t="s">
        <v>1438</v>
      </c>
      <c r="G394" s="88">
        <v>5074</v>
      </c>
      <c r="H394" s="88" t="s">
        <v>137</v>
      </c>
      <c r="I394" s="88">
        <v>37</v>
      </c>
      <c r="J394" s="87" t="s">
        <v>1327</v>
      </c>
      <c r="K394" s="87" t="s">
        <v>1383</v>
      </c>
      <c r="L394" s="87" t="s">
        <v>1388</v>
      </c>
    </row>
    <row r="395" spans="1:12" s="31" customFormat="1" ht="15" customHeight="1" x14ac:dyDescent="0.25">
      <c r="A395" s="86" t="str">
        <f t="shared" si="6"/>
        <v>114476791</v>
      </c>
      <c r="B395" s="87">
        <v>11447679</v>
      </c>
      <c r="C395" s="87">
        <v>1</v>
      </c>
      <c r="D395" s="87" t="s">
        <v>1661</v>
      </c>
      <c r="E395" s="87" t="s">
        <v>1662</v>
      </c>
      <c r="F395" s="87" t="s">
        <v>1438</v>
      </c>
      <c r="G395" s="88">
        <v>5074</v>
      </c>
      <c r="H395" s="88" t="s">
        <v>137</v>
      </c>
      <c r="I395" s="88">
        <v>37</v>
      </c>
      <c r="J395" s="87" t="s">
        <v>1327</v>
      </c>
      <c r="K395" s="87" t="s">
        <v>1416</v>
      </c>
      <c r="L395" s="87" t="s">
        <v>1419</v>
      </c>
    </row>
    <row r="396" spans="1:12" s="31" customFormat="1" ht="15" customHeight="1" x14ac:dyDescent="0.25">
      <c r="A396" s="86" t="str">
        <f t="shared" si="6"/>
        <v>73563411</v>
      </c>
      <c r="B396" s="87">
        <v>7356341</v>
      </c>
      <c r="C396" s="87">
        <v>1</v>
      </c>
      <c r="D396" s="87" t="s">
        <v>1980</v>
      </c>
      <c r="E396" s="87" t="s">
        <v>1981</v>
      </c>
      <c r="F396" s="87" t="s">
        <v>1438</v>
      </c>
      <c r="G396" s="88">
        <v>5074</v>
      </c>
      <c r="H396" s="88" t="s">
        <v>137</v>
      </c>
      <c r="I396" s="88">
        <v>37</v>
      </c>
      <c r="J396" s="87" t="s">
        <v>1327</v>
      </c>
      <c r="K396" s="87" t="s">
        <v>1381</v>
      </c>
      <c r="L396" s="87" t="s">
        <v>1382</v>
      </c>
    </row>
    <row r="397" spans="1:12" s="31" customFormat="1" ht="15" customHeight="1" x14ac:dyDescent="0.25">
      <c r="A397" s="86" t="str">
        <f t="shared" si="6"/>
        <v>122654571</v>
      </c>
      <c r="B397" s="87">
        <v>12265457</v>
      </c>
      <c r="C397" s="87">
        <v>1</v>
      </c>
      <c r="D397" s="87" t="s">
        <v>2009</v>
      </c>
      <c r="E397" s="87" t="s">
        <v>2010</v>
      </c>
      <c r="F397" s="87" t="s">
        <v>1438</v>
      </c>
      <c r="G397" s="88">
        <v>5074</v>
      </c>
      <c r="H397" s="88" t="s">
        <v>137</v>
      </c>
      <c r="I397" s="88">
        <v>37</v>
      </c>
      <c r="J397" s="87" t="s">
        <v>1327</v>
      </c>
      <c r="K397" s="87" t="s">
        <v>1378</v>
      </c>
      <c r="L397" s="87" t="s">
        <v>1381</v>
      </c>
    </row>
    <row r="398" spans="1:12" s="31" customFormat="1" ht="15" customHeight="1" x14ac:dyDescent="0.25">
      <c r="A398" s="86" t="str">
        <f t="shared" si="6"/>
        <v>154679582</v>
      </c>
      <c r="B398" s="87">
        <v>15467958</v>
      </c>
      <c r="C398" s="87">
        <v>2</v>
      </c>
      <c r="D398" s="87" t="s">
        <v>2165</v>
      </c>
      <c r="E398" s="87" t="s">
        <v>2166</v>
      </c>
      <c r="F398" s="87" t="s">
        <v>1438</v>
      </c>
      <c r="G398" s="88">
        <v>5074</v>
      </c>
      <c r="H398" s="88" t="s">
        <v>137</v>
      </c>
      <c r="I398" s="88">
        <v>37</v>
      </c>
      <c r="J398" s="87" t="s">
        <v>1327</v>
      </c>
      <c r="K398" s="87" t="s">
        <v>1376</v>
      </c>
      <c r="L398" s="87" t="s">
        <v>1377</v>
      </c>
    </row>
    <row r="399" spans="1:12" s="31" customFormat="1" ht="15" customHeight="1" x14ac:dyDescent="0.25">
      <c r="A399" s="86" t="str">
        <f t="shared" si="6"/>
        <v>96406301</v>
      </c>
      <c r="B399" s="87">
        <v>9640630</v>
      </c>
      <c r="C399" s="87">
        <v>1</v>
      </c>
      <c r="D399" s="87" t="s">
        <v>2167</v>
      </c>
      <c r="E399" s="87" t="s">
        <v>2168</v>
      </c>
      <c r="F399" s="87" t="s">
        <v>1438</v>
      </c>
      <c r="G399" s="88">
        <v>5074</v>
      </c>
      <c r="H399" s="88" t="s">
        <v>137</v>
      </c>
      <c r="I399" s="88">
        <v>37</v>
      </c>
      <c r="J399" s="87" t="s">
        <v>1327</v>
      </c>
      <c r="K399" s="87" t="s">
        <v>1378</v>
      </c>
      <c r="L399" s="87" t="s">
        <v>1381</v>
      </c>
    </row>
    <row r="400" spans="1:12" s="31" customFormat="1" ht="15" customHeight="1" x14ac:dyDescent="0.25">
      <c r="A400" s="86" t="str">
        <f t="shared" si="6"/>
        <v>85486631</v>
      </c>
      <c r="B400" s="87">
        <v>8548663</v>
      </c>
      <c r="C400" s="87">
        <v>1</v>
      </c>
      <c r="D400" s="87" t="s">
        <v>2488</v>
      </c>
      <c r="E400" s="87" t="s">
        <v>2489</v>
      </c>
      <c r="F400" s="87" t="s">
        <v>1447</v>
      </c>
      <c r="G400" s="88">
        <v>5074</v>
      </c>
      <c r="H400" s="88" t="s">
        <v>137</v>
      </c>
      <c r="I400" s="88">
        <v>37</v>
      </c>
      <c r="J400" s="87" t="s">
        <v>1327</v>
      </c>
      <c r="K400" s="87" t="s">
        <v>1376</v>
      </c>
      <c r="L400" s="87" t="s">
        <v>1377</v>
      </c>
    </row>
    <row r="401" spans="1:12" s="31" customFormat="1" ht="15" customHeight="1" x14ac:dyDescent="0.25">
      <c r="A401" s="86" t="str">
        <f t="shared" si="6"/>
        <v>37990371</v>
      </c>
      <c r="B401" s="87">
        <v>3799037</v>
      </c>
      <c r="C401" s="87">
        <v>1</v>
      </c>
      <c r="D401" s="87" t="s">
        <v>2557</v>
      </c>
      <c r="E401" s="87" t="s">
        <v>2558</v>
      </c>
      <c r="F401" s="87" t="s">
        <v>1438</v>
      </c>
      <c r="G401" s="88">
        <v>5074</v>
      </c>
      <c r="H401" s="88" t="s">
        <v>137</v>
      </c>
      <c r="I401" s="88">
        <v>37</v>
      </c>
      <c r="J401" s="87" t="s">
        <v>1327</v>
      </c>
      <c r="K401" s="87" t="s">
        <v>1383</v>
      </c>
      <c r="L401" s="87" t="s">
        <v>1388</v>
      </c>
    </row>
    <row r="402" spans="1:12" s="31" customFormat="1" ht="15" customHeight="1" x14ac:dyDescent="0.25">
      <c r="A402" s="86" t="str">
        <f t="shared" si="6"/>
        <v>79946791</v>
      </c>
      <c r="B402" s="87">
        <v>7994679</v>
      </c>
      <c r="C402" s="87">
        <v>1</v>
      </c>
      <c r="D402" s="87" t="s">
        <v>2610</v>
      </c>
      <c r="E402" s="87" t="s">
        <v>2611</v>
      </c>
      <c r="F402" s="87" t="s">
        <v>1438</v>
      </c>
      <c r="G402" s="88">
        <v>5074</v>
      </c>
      <c r="H402" s="88" t="s">
        <v>137</v>
      </c>
      <c r="I402" s="88">
        <v>37</v>
      </c>
      <c r="J402" s="87" t="s">
        <v>1327</v>
      </c>
      <c r="K402" s="87" t="s">
        <v>1391</v>
      </c>
      <c r="L402" s="87" t="s">
        <v>1416</v>
      </c>
    </row>
    <row r="403" spans="1:12" s="31" customFormat="1" ht="15" customHeight="1" x14ac:dyDescent="0.25">
      <c r="A403" s="86" t="str">
        <f t="shared" si="6"/>
        <v>83070881</v>
      </c>
      <c r="B403" s="87">
        <v>8307088</v>
      </c>
      <c r="C403" s="87">
        <v>1</v>
      </c>
      <c r="D403" s="87" t="s">
        <v>2794</v>
      </c>
      <c r="E403" s="87" t="s">
        <v>2795</v>
      </c>
      <c r="F403" s="87" t="s">
        <v>1438</v>
      </c>
      <c r="G403" s="88">
        <v>5074</v>
      </c>
      <c r="H403" s="88" t="s">
        <v>137</v>
      </c>
      <c r="I403" s="88">
        <v>37</v>
      </c>
      <c r="J403" s="87" t="s">
        <v>1327</v>
      </c>
      <c r="K403" s="87" t="s">
        <v>1376</v>
      </c>
      <c r="L403" s="87" t="s">
        <v>1377</v>
      </c>
    </row>
    <row r="404" spans="1:12" s="31" customFormat="1" ht="15" customHeight="1" x14ac:dyDescent="0.25">
      <c r="A404" s="86" t="str">
        <f t="shared" si="6"/>
        <v>69015801</v>
      </c>
      <c r="B404" s="87">
        <v>6901580</v>
      </c>
      <c r="C404" s="87">
        <v>1</v>
      </c>
      <c r="D404" s="87" t="s">
        <v>2838</v>
      </c>
      <c r="E404" s="87">
        <v>18768163</v>
      </c>
      <c r="F404" s="87" t="s">
        <v>1438</v>
      </c>
      <c r="G404" s="88">
        <v>85616</v>
      </c>
      <c r="H404" s="88" t="s">
        <v>1212</v>
      </c>
      <c r="I404" s="88">
        <v>37</v>
      </c>
      <c r="J404" s="87" t="s">
        <v>1327</v>
      </c>
      <c r="K404" s="87" t="s">
        <v>1380</v>
      </c>
      <c r="L404" s="87" t="s">
        <v>1391</v>
      </c>
    </row>
    <row r="405" spans="1:12" s="31" customFormat="1" ht="15" customHeight="1" x14ac:dyDescent="0.25">
      <c r="A405" s="86" t="str">
        <f t="shared" si="6"/>
        <v>117235801</v>
      </c>
      <c r="B405" s="87">
        <v>11723580</v>
      </c>
      <c r="C405" s="87">
        <v>1</v>
      </c>
      <c r="D405" s="87" t="s">
        <v>2975</v>
      </c>
      <c r="E405" s="87" t="s">
        <v>2976</v>
      </c>
      <c r="F405" s="87" t="s">
        <v>1439</v>
      </c>
      <c r="G405" s="88">
        <v>5074</v>
      </c>
      <c r="H405" s="88" t="s">
        <v>137</v>
      </c>
      <c r="I405" s="88">
        <v>37</v>
      </c>
      <c r="J405" s="87" t="s">
        <v>1327</v>
      </c>
      <c r="K405" s="87" t="s">
        <v>1381</v>
      </c>
      <c r="L405" s="87" t="s">
        <v>1382</v>
      </c>
    </row>
    <row r="406" spans="1:12" s="31" customFormat="1" ht="15" customHeight="1" x14ac:dyDescent="0.25">
      <c r="A406" s="86" t="str">
        <f t="shared" si="6"/>
        <v>157887511</v>
      </c>
      <c r="B406" s="87">
        <v>15788751</v>
      </c>
      <c r="C406" s="87">
        <v>1</v>
      </c>
      <c r="D406" s="87" t="s">
        <v>3045</v>
      </c>
      <c r="E406" s="87" t="s">
        <v>3046</v>
      </c>
      <c r="F406" s="87" t="s">
        <v>1438</v>
      </c>
      <c r="G406" s="88">
        <v>5074</v>
      </c>
      <c r="H406" s="88" t="s">
        <v>137</v>
      </c>
      <c r="I406" s="88">
        <v>37</v>
      </c>
      <c r="J406" s="87" t="s">
        <v>1327</v>
      </c>
      <c r="K406" s="87" t="s">
        <v>1376</v>
      </c>
      <c r="L406" s="87" t="s">
        <v>1377</v>
      </c>
    </row>
    <row r="407" spans="1:12" s="31" customFormat="1" ht="15" customHeight="1" x14ac:dyDescent="0.25">
      <c r="A407" s="86" t="str">
        <f t="shared" si="6"/>
        <v>80578861</v>
      </c>
      <c r="B407" s="87">
        <v>8057886</v>
      </c>
      <c r="C407" s="87">
        <v>1</v>
      </c>
      <c r="D407" s="87" t="s">
        <v>3253</v>
      </c>
      <c r="E407" s="87" t="s">
        <v>3254</v>
      </c>
      <c r="F407" s="87" t="s">
        <v>1447</v>
      </c>
      <c r="G407" s="88">
        <v>5074</v>
      </c>
      <c r="H407" s="88" t="s">
        <v>137</v>
      </c>
      <c r="I407" s="88">
        <v>37</v>
      </c>
      <c r="J407" s="87" t="s">
        <v>1327</v>
      </c>
      <c r="K407" s="87" t="s">
        <v>1382</v>
      </c>
      <c r="L407" s="87" t="s">
        <v>1383</v>
      </c>
    </row>
    <row r="408" spans="1:12" s="31" customFormat="1" ht="15" customHeight="1" x14ac:dyDescent="0.25">
      <c r="A408" s="86" t="str">
        <f t="shared" si="6"/>
        <v>29197951</v>
      </c>
      <c r="B408" s="87">
        <v>2919795</v>
      </c>
      <c r="C408" s="87">
        <v>1</v>
      </c>
      <c r="D408" s="87" t="s">
        <v>3667</v>
      </c>
      <c r="E408" s="87">
        <v>7312174</v>
      </c>
      <c r="F408" s="87" t="s">
        <v>1438</v>
      </c>
      <c r="G408" s="88">
        <v>5074</v>
      </c>
      <c r="H408" s="88" t="s">
        <v>137</v>
      </c>
      <c r="I408" s="88">
        <v>37</v>
      </c>
      <c r="J408" s="87" t="s">
        <v>1327</v>
      </c>
      <c r="K408" s="87" t="s">
        <v>1376</v>
      </c>
      <c r="L408" s="87" t="s">
        <v>1377</v>
      </c>
    </row>
    <row r="409" spans="1:12" s="31" customFormat="1" ht="15" customHeight="1" x14ac:dyDescent="0.25">
      <c r="A409" s="86" t="str">
        <f t="shared" si="6"/>
        <v>92417591</v>
      </c>
      <c r="B409" s="87">
        <v>9241759</v>
      </c>
      <c r="C409" s="87">
        <v>1</v>
      </c>
      <c r="D409" s="87" t="s">
        <v>3802</v>
      </c>
      <c r="E409" s="87">
        <v>8403777</v>
      </c>
      <c r="F409" s="87" t="s">
        <v>1447</v>
      </c>
      <c r="G409" s="88">
        <v>5074</v>
      </c>
      <c r="H409" s="88" t="s">
        <v>137</v>
      </c>
      <c r="I409" s="88">
        <v>37</v>
      </c>
      <c r="J409" s="87" t="s">
        <v>1327</v>
      </c>
      <c r="K409" s="87" t="s">
        <v>1376</v>
      </c>
      <c r="L409" s="87" t="s">
        <v>1377</v>
      </c>
    </row>
    <row r="410" spans="1:12" s="31" customFormat="1" ht="15" customHeight="1" x14ac:dyDescent="0.25">
      <c r="A410" s="86" t="str">
        <f t="shared" si="6"/>
        <v>69022611</v>
      </c>
      <c r="B410" s="87">
        <v>6902261</v>
      </c>
      <c r="C410" s="87">
        <v>1</v>
      </c>
      <c r="D410" s="87" t="s">
        <v>3833</v>
      </c>
      <c r="E410" s="87">
        <v>14317111</v>
      </c>
      <c r="F410" s="87" t="s">
        <v>1438</v>
      </c>
      <c r="G410" s="88">
        <v>5074</v>
      </c>
      <c r="H410" s="88" t="s">
        <v>137</v>
      </c>
      <c r="I410" s="88">
        <v>37</v>
      </c>
      <c r="J410" s="87" t="s">
        <v>1327</v>
      </c>
      <c r="K410" s="87" t="s">
        <v>1377</v>
      </c>
      <c r="L410" s="87" t="s">
        <v>1378</v>
      </c>
    </row>
    <row r="411" spans="1:12" s="31" customFormat="1" ht="15" customHeight="1" x14ac:dyDescent="0.25">
      <c r="A411" s="86" t="str">
        <f t="shared" si="6"/>
        <v>58286501</v>
      </c>
      <c r="B411" s="87">
        <v>5828650</v>
      </c>
      <c r="C411" s="87">
        <v>1</v>
      </c>
      <c r="D411" s="87" t="s">
        <v>3846</v>
      </c>
      <c r="E411" s="87">
        <v>15531607</v>
      </c>
      <c r="F411" s="87" t="s">
        <v>1438</v>
      </c>
      <c r="G411" s="88">
        <v>5087</v>
      </c>
      <c r="H411" s="88" t="s">
        <v>142</v>
      </c>
      <c r="I411" s="88">
        <v>37</v>
      </c>
      <c r="J411" s="87" t="s">
        <v>1327</v>
      </c>
      <c r="K411" s="87" t="s">
        <v>1377</v>
      </c>
      <c r="L411" s="87" t="s">
        <v>1378</v>
      </c>
    </row>
    <row r="412" spans="1:12" s="31" customFormat="1" ht="15" customHeight="1" x14ac:dyDescent="0.25">
      <c r="A412" s="86" t="str">
        <f t="shared" si="6"/>
        <v>77403471</v>
      </c>
      <c r="B412" s="87">
        <v>7740347</v>
      </c>
      <c r="C412" s="87">
        <v>1</v>
      </c>
      <c r="D412" s="87" t="s">
        <v>3849</v>
      </c>
      <c r="E412" s="87" t="s">
        <v>3850</v>
      </c>
      <c r="F412" s="87" t="s">
        <v>1447</v>
      </c>
      <c r="G412" s="88">
        <v>5074</v>
      </c>
      <c r="H412" s="88" t="s">
        <v>137</v>
      </c>
      <c r="I412" s="88">
        <v>37</v>
      </c>
      <c r="J412" s="87" t="s">
        <v>1327</v>
      </c>
      <c r="K412" s="87" t="s">
        <v>1376</v>
      </c>
      <c r="L412" s="87" t="s">
        <v>1377</v>
      </c>
    </row>
    <row r="413" spans="1:12" s="31" customFormat="1" ht="15" customHeight="1" x14ac:dyDescent="0.25">
      <c r="A413" s="86" t="str">
        <f t="shared" si="6"/>
        <v>69008231</v>
      </c>
      <c r="B413" s="87">
        <v>6900823</v>
      </c>
      <c r="C413" s="87">
        <v>1</v>
      </c>
      <c r="D413" s="87" t="s">
        <v>3979</v>
      </c>
      <c r="E413" s="87" t="s">
        <v>3980</v>
      </c>
      <c r="F413" s="87" t="s">
        <v>1447</v>
      </c>
      <c r="G413" s="88">
        <v>5074</v>
      </c>
      <c r="H413" s="88" t="s">
        <v>137</v>
      </c>
      <c r="I413" s="88">
        <v>37</v>
      </c>
      <c r="J413" s="87" t="s">
        <v>1327</v>
      </c>
      <c r="K413" s="87" t="s">
        <v>1378</v>
      </c>
      <c r="L413" s="87" t="s">
        <v>1381</v>
      </c>
    </row>
    <row r="414" spans="1:12" s="31" customFormat="1" ht="15" customHeight="1" x14ac:dyDescent="0.25">
      <c r="A414" s="86" t="str">
        <f t="shared" si="6"/>
        <v>45843381</v>
      </c>
      <c r="B414" s="87">
        <v>4584338</v>
      </c>
      <c r="C414" s="87">
        <v>1</v>
      </c>
      <c r="D414" s="87" t="s">
        <v>4318</v>
      </c>
      <c r="E414" s="87" t="s">
        <v>4319</v>
      </c>
      <c r="F414" s="87" t="s">
        <v>1438</v>
      </c>
      <c r="G414" s="88">
        <v>5074</v>
      </c>
      <c r="H414" s="88" t="s">
        <v>137</v>
      </c>
      <c r="I414" s="88">
        <v>37</v>
      </c>
      <c r="J414" s="87" t="s">
        <v>1327</v>
      </c>
      <c r="K414" s="87" t="s">
        <v>1419</v>
      </c>
      <c r="L414" s="87" t="s">
        <v>1422</v>
      </c>
    </row>
    <row r="415" spans="1:12" s="31" customFormat="1" ht="15" customHeight="1" x14ac:dyDescent="0.25">
      <c r="A415" s="86" t="str">
        <f t="shared" si="6"/>
        <v>69010371</v>
      </c>
      <c r="B415" s="87">
        <v>6901037</v>
      </c>
      <c r="C415" s="87">
        <v>1</v>
      </c>
      <c r="D415" s="87" t="s">
        <v>4393</v>
      </c>
      <c r="E415" s="87" t="s">
        <v>4394</v>
      </c>
      <c r="F415" s="87" t="s">
        <v>1438</v>
      </c>
      <c r="G415" s="88">
        <v>5074</v>
      </c>
      <c r="H415" s="88" t="s">
        <v>137</v>
      </c>
      <c r="I415" s="88">
        <v>37</v>
      </c>
      <c r="J415" s="87" t="s">
        <v>1327</v>
      </c>
      <c r="K415" s="87" t="s">
        <v>1391</v>
      </c>
      <c r="L415" s="87" t="s">
        <v>1416</v>
      </c>
    </row>
    <row r="416" spans="1:12" s="31" customFormat="1" ht="15" customHeight="1" x14ac:dyDescent="0.25">
      <c r="A416" s="86" t="str">
        <f t="shared" si="6"/>
        <v>129774451</v>
      </c>
      <c r="B416" s="87">
        <v>12977445</v>
      </c>
      <c r="C416" s="87">
        <v>1</v>
      </c>
      <c r="D416" s="87" t="s">
        <v>4399</v>
      </c>
      <c r="E416" s="87" t="s">
        <v>4400</v>
      </c>
      <c r="F416" s="87" t="s">
        <v>1438</v>
      </c>
      <c r="G416" s="88">
        <v>5074</v>
      </c>
      <c r="H416" s="88" t="s">
        <v>137</v>
      </c>
      <c r="I416" s="88">
        <v>37</v>
      </c>
      <c r="J416" s="87" t="s">
        <v>1327</v>
      </c>
      <c r="K416" s="87" t="s">
        <v>1391</v>
      </c>
      <c r="L416" s="87" t="s">
        <v>1416</v>
      </c>
    </row>
    <row r="417" spans="1:12" s="31" customFormat="1" ht="15" customHeight="1" x14ac:dyDescent="0.25">
      <c r="A417" s="86" t="str">
        <f t="shared" si="6"/>
        <v>69379742</v>
      </c>
      <c r="B417" s="87">
        <v>6937974</v>
      </c>
      <c r="C417" s="87">
        <v>2</v>
      </c>
      <c r="D417" s="87" t="s">
        <v>1430</v>
      </c>
      <c r="E417" s="87" t="s">
        <v>1672</v>
      </c>
      <c r="F417" s="87" t="s">
        <v>1447</v>
      </c>
      <c r="G417" s="88">
        <v>63940</v>
      </c>
      <c r="H417" s="88" t="s">
        <v>994</v>
      </c>
      <c r="I417" s="88">
        <v>23</v>
      </c>
      <c r="J417" s="87" t="s">
        <v>1316</v>
      </c>
      <c r="K417" s="87" t="s">
        <v>1377</v>
      </c>
      <c r="L417" s="87" t="s">
        <v>1378</v>
      </c>
    </row>
    <row r="418" spans="1:12" s="31" customFormat="1" ht="15" customHeight="1" x14ac:dyDescent="0.25">
      <c r="A418" s="86" t="str">
        <f t="shared" si="6"/>
        <v>77538462</v>
      </c>
      <c r="B418" s="87">
        <v>7753846</v>
      </c>
      <c r="C418" s="87">
        <v>2</v>
      </c>
      <c r="D418" s="87" t="s">
        <v>1826</v>
      </c>
      <c r="E418" s="87">
        <v>6313968</v>
      </c>
      <c r="F418" s="87" t="s">
        <v>1447</v>
      </c>
      <c r="G418" s="88">
        <v>63940</v>
      </c>
      <c r="H418" s="88" t="s">
        <v>994</v>
      </c>
      <c r="I418" s="88">
        <v>23</v>
      </c>
      <c r="J418" s="87" t="s">
        <v>1316</v>
      </c>
      <c r="K418" s="87" t="s">
        <v>1377</v>
      </c>
      <c r="L418" s="87" t="s">
        <v>1378</v>
      </c>
    </row>
    <row r="419" spans="1:12" s="31" customFormat="1" ht="15" customHeight="1" x14ac:dyDescent="0.25">
      <c r="A419" s="86" t="str">
        <f t="shared" si="6"/>
        <v>58290571</v>
      </c>
      <c r="B419" s="87">
        <v>5829057</v>
      </c>
      <c r="C419" s="87">
        <v>1</v>
      </c>
      <c r="D419" s="87" t="s">
        <v>1881</v>
      </c>
      <c r="E419" s="87" t="s">
        <v>1882</v>
      </c>
      <c r="F419" s="87" t="s">
        <v>1438</v>
      </c>
      <c r="G419" s="88">
        <v>63940</v>
      </c>
      <c r="H419" s="88" t="s">
        <v>994</v>
      </c>
      <c r="I419" s="88">
        <v>23</v>
      </c>
      <c r="J419" s="87" t="s">
        <v>1316</v>
      </c>
      <c r="K419" s="87" t="s">
        <v>1416</v>
      </c>
      <c r="L419" s="87" t="s">
        <v>1419</v>
      </c>
    </row>
    <row r="420" spans="1:12" s="31" customFormat="1" ht="15" customHeight="1" x14ac:dyDescent="0.25">
      <c r="A420" s="86" t="str">
        <f t="shared" si="6"/>
        <v>72562061</v>
      </c>
      <c r="B420" s="87">
        <v>7256206</v>
      </c>
      <c r="C420" s="87">
        <v>1</v>
      </c>
      <c r="D420" s="87" t="s">
        <v>1943</v>
      </c>
      <c r="E420" s="87" t="s">
        <v>1944</v>
      </c>
      <c r="F420" s="87" t="s">
        <v>1447</v>
      </c>
      <c r="G420" s="88">
        <v>63940</v>
      </c>
      <c r="H420" s="88" t="s">
        <v>994</v>
      </c>
      <c r="I420" s="88">
        <v>23</v>
      </c>
      <c r="J420" s="87" t="s">
        <v>1316</v>
      </c>
      <c r="K420" s="87" t="s">
        <v>1378</v>
      </c>
      <c r="L420" s="87" t="s">
        <v>1381</v>
      </c>
    </row>
    <row r="421" spans="1:12" s="31" customFormat="1" ht="15" customHeight="1" x14ac:dyDescent="0.25">
      <c r="A421" s="86" t="str">
        <f t="shared" si="6"/>
        <v>74028062</v>
      </c>
      <c r="B421" s="87">
        <v>7402806</v>
      </c>
      <c r="C421" s="87">
        <v>2</v>
      </c>
      <c r="D421" s="87" t="s">
        <v>3033</v>
      </c>
      <c r="E421" s="87" t="s">
        <v>3034</v>
      </c>
      <c r="F421" s="87" t="s">
        <v>1438</v>
      </c>
      <c r="G421" s="88">
        <v>63940</v>
      </c>
      <c r="H421" s="88" t="s">
        <v>994</v>
      </c>
      <c r="I421" s="88">
        <v>23</v>
      </c>
      <c r="J421" s="87" t="s">
        <v>1316</v>
      </c>
      <c r="K421" s="87" t="s">
        <v>1379</v>
      </c>
      <c r="L421" s="87" t="s">
        <v>1380</v>
      </c>
    </row>
    <row r="422" spans="1:12" s="31" customFormat="1" ht="15" customHeight="1" x14ac:dyDescent="0.25">
      <c r="A422" s="86" t="str">
        <f t="shared" si="6"/>
        <v>69385161</v>
      </c>
      <c r="B422" s="87">
        <v>6938516</v>
      </c>
      <c r="C422" s="87">
        <v>1</v>
      </c>
      <c r="D422" s="87" t="s">
        <v>3066</v>
      </c>
      <c r="E422" s="87" t="s">
        <v>3067</v>
      </c>
      <c r="F422" s="87" t="s">
        <v>1438</v>
      </c>
      <c r="G422" s="88">
        <v>72852</v>
      </c>
      <c r="H422" s="88" t="s">
        <v>1126</v>
      </c>
      <c r="I422" s="88">
        <v>23</v>
      </c>
      <c r="J422" s="87" t="s">
        <v>1316</v>
      </c>
      <c r="K422" s="87" t="s">
        <v>1391</v>
      </c>
      <c r="L422" s="87" t="s">
        <v>1416</v>
      </c>
    </row>
    <row r="423" spans="1:12" s="31" customFormat="1" ht="15" customHeight="1" x14ac:dyDescent="0.25">
      <c r="A423" s="86" t="str">
        <f t="shared" si="6"/>
        <v>48669881</v>
      </c>
      <c r="B423" s="87">
        <v>4866988</v>
      </c>
      <c r="C423" s="87">
        <v>1</v>
      </c>
      <c r="D423" s="87" t="s">
        <v>3102</v>
      </c>
      <c r="E423" s="87" t="s">
        <v>3103</v>
      </c>
      <c r="F423" s="87" t="s">
        <v>1437</v>
      </c>
      <c r="G423" s="88">
        <v>63931</v>
      </c>
      <c r="H423" s="88" t="s">
        <v>986</v>
      </c>
      <c r="I423" s="88">
        <v>23</v>
      </c>
      <c r="J423" s="87" t="s">
        <v>1316</v>
      </c>
      <c r="K423" s="87" t="s">
        <v>1381</v>
      </c>
      <c r="L423" s="87" t="s">
        <v>1382</v>
      </c>
    </row>
    <row r="424" spans="1:12" s="31" customFormat="1" ht="15" customHeight="1" x14ac:dyDescent="0.25">
      <c r="A424" s="86" t="str">
        <f t="shared" si="6"/>
        <v>76983671</v>
      </c>
      <c r="B424" s="87">
        <v>7698367</v>
      </c>
      <c r="C424" s="87">
        <v>1</v>
      </c>
      <c r="D424" s="87" t="s">
        <v>3208</v>
      </c>
      <c r="E424" s="87" t="s">
        <v>3209</v>
      </c>
      <c r="F424" s="87" t="s">
        <v>1447</v>
      </c>
      <c r="G424" s="88">
        <v>63940</v>
      </c>
      <c r="H424" s="88" t="s">
        <v>994</v>
      </c>
      <c r="I424" s="88">
        <v>23</v>
      </c>
      <c r="J424" s="87" t="s">
        <v>1316</v>
      </c>
      <c r="K424" s="87" t="s">
        <v>1382</v>
      </c>
      <c r="L424" s="87" t="s">
        <v>1383</v>
      </c>
    </row>
    <row r="425" spans="1:12" s="31" customFormat="1" ht="15" customHeight="1" x14ac:dyDescent="0.25">
      <c r="A425" s="86" t="str">
        <f t="shared" si="6"/>
        <v>71217992</v>
      </c>
      <c r="B425" s="87">
        <v>7121799</v>
      </c>
      <c r="C425" s="87">
        <v>2</v>
      </c>
      <c r="D425" s="87" t="s">
        <v>3212</v>
      </c>
      <c r="E425" s="87">
        <v>12709269</v>
      </c>
      <c r="F425" s="87" t="s">
        <v>1447</v>
      </c>
      <c r="G425" s="88">
        <v>63940</v>
      </c>
      <c r="H425" s="88" t="s">
        <v>994</v>
      </c>
      <c r="I425" s="88">
        <v>23</v>
      </c>
      <c r="J425" s="87" t="s">
        <v>1316</v>
      </c>
      <c r="K425" s="87" t="s">
        <v>1378</v>
      </c>
      <c r="L425" s="87" t="s">
        <v>1381</v>
      </c>
    </row>
    <row r="426" spans="1:12" s="31" customFormat="1" ht="15" customHeight="1" x14ac:dyDescent="0.25">
      <c r="A426" s="86" t="str">
        <f t="shared" si="6"/>
        <v>47970483</v>
      </c>
      <c r="B426" s="87">
        <v>4797048</v>
      </c>
      <c r="C426" s="87">
        <v>3</v>
      </c>
      <c r="D426" s="87" t="s">
        <v>3223</v>
      </c>
      <c r="E426" s="87" t="s">
        <v>3224</v>
      </c>
      <c r="F426" s="87" t="s">
        <v>1471</v>
      </c>
      <c r="G426" s="88">
        <v>63940</v>
      </c>
      <c r="H426" s="88" t="s">
        <v>994</v>
      </c>
      <c r="I426" s="88">
        <v>23</v>
      </c>
      <c r="J426" s="87" t="s">
        <v>1316</v>
      </c>
      <c r="K426" s="87" t="s">
        <v>1419</v>
      </c>
      <c r="L426" s="87" t="s">
        <v>1422</v>
      </c>
    </row>
    <row r="427" spans="1:12" s="31" customFormat="1" ht="15" customHeight="1" x14ac:dyDescent="0.25">
      <c r="A427" s="86" t="str">
        <f t="shared" si="6"/>
        <v>90000705</v>
      </c>
      <c r="B427" s="87">
        <v>9000070</v>
      </c>
      <c r="C427" s="87">
        <v>5</v>
      </c>
      <c r="D427" s="87" t="s">
        <v>3260</v>
      </c>
      <c r="E427" s="87" t="s">
        <v>3261</v>
      </c>
      <c r="F427" s="87" t="s">
        <v>1471</v>
      </c>
      <c r="G427" s="88">
        <v>63940</v>
      </c>
      <c r="H427" s="88" t="s">
        <v>994</v>
      </c>
      <c r="I427" s="88">
        <v>23</v>
      </c>
      <c r="J427" s="87" t="s">
        <v>1316</v>
      </c>
      <c r="K427" s="87" t="s">
        <v>1378</v>
      </c>
      <c r="L427" s="87" t="s">
        <v>1381</v>
      </c>
    </row>
    <row r="428" spans="1:12" s="31" customFormat="1" ht="15" customHeight="1" x14ac:dyDescent="0.25">
      <c r="A428" s="86" t="str">
        <f t="shared" si="6"/>
        <v>34536501</v>
      </c>
      <c r="B428" s="87">
        <v>3453650</v>
      </c>
      <c r="C428" s="87">
        <v>1</v>
      </c>
      <c r="D428" s="87" t="s">
        <v>3642</v>
      </c>
      <c r="E428" s="87" t="s">
        <v>3643</v>
      </c>
      <c r="F428" s="87" t="s">
        <v>1438</v>
      </c>
      <c r="G428" s="88">
        <v>63922</v>
      </c>
      <c r="H428" s="88" t="s">
        <v>980</v>
      </c>
      <c r="I428" s="88">
        <v>23</v>
      </c>
      <c r="J428" s="87" t="s">
        <v>1316</v>
      </c>
      <c r="K428" s="87" t="s">
        <v>1389</v>
      </c>
      <c r="L428" s="87" t="s">
        <v>1387</v>
      </c>
    </row>
    <row r="429" spans="1:12" s="31" customFormat="1" ht="15" customHeight="1" x14ac:dyDescent="0.25">
      <c r="A429" s="86" t="str">
        <f t="shared" si="6"/>
        <v>83809092</v>
      </c>
      <c r="B429" s="87">
        <v>8380909</v>
      </c>
      <c r="C429" s="87">
        <v>2</v>
      </c>
      <c r="D429" s="87" t="s">
        <v>3957</v>
      </c>
      <c r="E429" s="87" t="s">
        <v>3958</v>
      </c>
      <c r="F429" s="87" t="s">
        <v>1438</v>
      </c>
      <c r="G429" s="88">
        <v>63940</v>
      </c>
      <c r="H429" s="88" t="s">
        <v>994</v>
      </c>
      <c r="I429" s="88">
        <v>23</v>
      </c>
      <c r="J429" s="87" t="s">
        <v>1316</v>
      </c>
      <c r="K429" s="87" t="s">
        <v>1419</v>
      </c>
      <c r="L429" s="87" t="s">
        <v>1422</v>
      </c>
    </row>
    <row r="430" spans="1:12" s="31" customFormat="1" ht="15" customHeight="1" x14ac:dyDescent="0.25">
      <c r="A430" s="86" t="str">
        <f t="shared" si="6"/>
        <v>72557551</v>
      </c>
      <c r="B430" s="87">
        <v>7255755</v>
      </c>
      <c r="C430" s="87">
        <v>1</v>
      </c>
      <c r="D430" s="87" t="s">
        <v>4252</v>
      </c>
      <c r="E430" s="87">
        <v>16925834</v>
      </c>
      <c r="F430" s="87" t="s">
        <v>1438</v>
      </c>
      <c r="G430" s="88">
        <v>63940</v>
      </c>
      <c r="H430" s="88" t="s">
        <v>994</v>
      </c>
      <c r="I430" s="88">
        <v>23</v>
      </c>
      <c r="J430" s="87" t="s">
        <v>1316</v>
      </c>
      <c r="K430" s="87" t="s">
        <v>1377</v>
      </c>
      <c r="L430" s="87" t="s">
        <v>1378</v>
      </c>
    </row>
    <row r="431" spans="1:12" s="31" customFormat="1" ht="15" customHeight="1" x14ac:dyDescent="0.25">
      <c r="A431" s="86" t="str">
        <f t="shared" si="6"/>
        <v>72559742</v>
      </c>
      <c r="B431" s="87">
        <v>7255974</v>
      </c>
      <c r="C431" s="87">
        <v>2</v>
      </c>
      <c r="D431" s="87" t="s">
        <v>4301</v>
      </c>
      <c r="E431" s="87" t="s">
        <v>4302</v>
      </c>
      <c r="F431" s="87" t="s">
        <v>1447</v>
      </c>
      <c r="G431" s="88">
        <v>63940</v>
      </c>
      <c r="H431" s="88" t="s">
        <v>994</v>
      </c>
      <c r="I431" s="88">
        <v>23</v>
      </c>
      <c r="J431" s="87" t="s">
        <v>1316</v>
      </c>
      <c r="K431" s="87" t="s">
        <v>1381</v>
      </c>
      <c r="L431" s="87" t="s">
        <v>1382</v>
      </c>
    </row>
    <row r="432" spans="1:12" s="31" customFormat="1" ht="15" customHeight="1" x14ac:dyDescent="0.25">
      <c r="A432" s="86" t="str">
        <f t="shared" si="6"/>
        <v>52889641</v>
      </c>
      <c r="B432" s="87">
        <v>5288964</v>
      </c>
      <c r="C432" s="87">
        <v>1</v>
      </c>
      <c r="D432" s="87" t="s">
        <v>4425</v>
      </c>
      <c r="E432" s="87" t="s">
        <v>4426</v>
      </c>
      <c r="F432" s="87" t="s">
        <v>1447</v>
      </c>
      <c r="G432" s="88">
        <v>63940</v>
      </c>
      <c r="H432" s="88" t="s">
        <v>994</v>
      </c>
      <c r="I432" s="88">
        <v>23</v>
      </c>
      <c r="J432" s="87" t="s">
        <v>1316</v>
      </c>
      <c r="K432" s="87" t="s">
        <v>1378</v>
      </c>
      <c r="L432" s="87" t="s">
        <v>1381</v>
      </c>
    </row>
    <row r="433" spans="1:12" s="31" customFormat="1" ht="15" customHeight="1" x14ac:dyDescent="0.25">
      <c r="A433" s="86" t="str">
        <f t="shared" si="6"/>
        <v>79873771</v>
      </c>
      <c r="B433" s="87">
        <v>7987377</v>
      </c>
      <c r="C433" s="87">
        <v>1</v>
      </c>
      <c r="D433" s="87" t="s">
        <v>1552</v>
      </c>
      <c r="E433" s="87" t="s">
        <v>1553</v>
      </c>
      <c r="F433" s="87" t="s">
        <v>1438</v>
      </c>
      <c r="G433" s="88">
        <v>85511</v>
      </c>
      <c r="H433" s="88" t="s">
        <v>1203</v>
      </c>
      <c r="I433" s="88">
        <v>6</v>
      </c>
      <c r="J433" s="87" t="s">
        <v>1311</v>
      </c>
      <c r="K433" s="87" t="s">
        <v>1378</v>
      </c>
      <c r="L433" s="87" t="s">
        <v>1381</v>
      </c>
    </row>
    <row r="434" spans="1:12" s="31" customFormat="1" ht="15" customHeight="1" x14ac:dyDescent="0.25">
      <c r="A434" s="86" t="str">
        <f t="shared" si="6"/>
        <v>89737401</v>
      </c>
      <c r="B434" s="87">
        <v>8973740</v>
      </c>
      <c r="C434" s="87">
        <v>1</v>
      </c>
      <c r="D434" s="87" t="s">
        <v>1581</v>
      </c>
      <c r="E434" s="87" t="s">
        <v>1582</v>
      </c>
      <c r="F434" s="87" t="s">
        <v>1438</v>
      </c>
      <c r="G434" s="88">
        <v>85371</v>
      </c>
      <c r="H434" s="88" t="s">
        <v>1188</v>
      </c>
      <c r="I434" s="88">
        <v>6</v>
      </c>
      <c r="J434" s="87" t="s">
        <v>1311</v>
      </c>
      <c r="K434" s="87" t="s">
        <v>1416</v>
      </c>
      <c r="L434" s="87" t="s">
        <v>1419</v>
      </c>
    </row>
    <row r="435" spans="1:12" s="31" customFormat="1" ht="15" customHeight="1" x14ac:dyDescent="0.25">
      <c r="A435" s="86" t="str">
        <f t="shared" si="6"/>
        <v>85499411</v>
      </c>
      <c r="B435" s="87">
        <v>8549941</v>
      </c>
      <c r="C435" s="87">
        <v>1</v>
      </c>
      <c r="D435" s="87" t="s">
        <v>1623</v>
      </c>
      <c r="E435" s="87">
        <v>17808019</v>
      </c>
      <c r="F435" s="87" t="s">
        <v>1438</v>
      </c>
      <c r="G435" s="88">
        <v>85525</v>
      </c>
      <c r="H435" s="88" t="s">
        <v>1204</v>
      </c>
      <c r="I435" s="88">
        <v>6</v>
      </c>
      <c r="J435" s="87" t="s">
        <v>1311</v>
      </c>
      <c r="K435" s="87" t="s">
        <v>1375</v>
      </c>
      <c r="L435" s="87" t="s">
        <v>1376</v>
      </c>
    </row>
    <row r="436" spans="1:12" s="31" customFormat="1" ht="15" customHeight="1" x14ac:dyDescent="0.25">
      <c r="A436" s="86" t="str">
        <f t="shared" si="6"/>
        <v>75166802</v>
      </c>
      <c r="B436" s="87">
        <v>7516680</v>
      </c>
      <c r="C436" s="87">
        <v>2</v>
      </c>
      <c r="D436" s="87" t="s">
        <v>1626</v>
      </c>
      <c r="E436" s="87" t="s">
        <v>1627</v>
      </c>
      <c r="F436" s="87" t="s">
        <v>1438</v>
      </c>
      <c r="G436" s="88">
        <v>5485</v>
      </c>
      <c r="H436" s="88" t="s">
        <v>365</v>
      </c>
      <c r="I436" s="88">
        <v>6</v>
      </c>
      <c r="J436" s="87" t="s">
        <v>1311</v>
      </c>
      <c r="K436" s="87" t="s">
        <v>1419</v>
      </c>
      <c r="L436" s="87" t="s">
        <v>1422</v>
      </c>
    </row>
    <row r="437" spans="1:12" s="31" customFormat="1" ht="15" customHeight="1" x14ac:dyDescent="0.25">
      <c r="A437" s="86" t="str">
        <f t="shared" si="6"/>
        <v>81793601</v>
      </c>
      <c r="B437" s="87">
        <v>8179360</v>
      </c>
      <c r="C437" s="87">
        <v>1</v>
      </c>
      <c r="D437" s="87" t="s">
        <v>1669</v>
      </c>
      <c r="E437" s="87" t="s">
        <v>1670</v>
      </c>
      <c r="F437" s="87" t="s">
        <v>1447</v>
      </c>
      <c r="G437" s="88">
        <v>3508</v>
      </c>
      <c r="H437" s="88" t="s">
        <v>85</v>
      </c>
      <c r="I437" s="88">
        <v>6</v>
      </c>
      <c r="J437" s="87" t="s">
        <v>1311</v>
      </c>
      <c r="K437" s="87" t="s">
        <v>1381</v>
      </c>
      <c r="L437" s="87" t="s">
        <v>1382</v>
      </c>
    </row>
    <row r="438" spans="1:12" s="31" customFormat="1" ht="15" customHeight="1" x14ac:dyDescent="0.25">
      <c r="A438" s="86" t="str">
        <f t="shared" si="6"/>
        <v>93765371</v>
      </c>
      <c r="B438" s="87">
        <v>9376537</v>
      </c>
      <c r="C438" s="87">
        <v>1</v>
      </c>
      <c r="D438" s="87" t="s">
        <v>1733</v>
      </c>
      <c r="E438" s="87" t="s">
        <v>1734</v>
      </c>
      <c r="F438" s="87" t="s">
        <v>1437</v>
      </c>
      <c r="G438" s="88">
        <v>85525</v>
      </c>
      <c r="H438" s="88" t="s">
        <v>1204</v>
      </c>
      <c r="I438" s="88">
        <v>6</v>
      </c>
      <c r="J438" s="87" t="s">
        <v>1311</v>
      </c>
      <c r="K438" s="87" t="s">
        <v>1419</v>
      </c>
      <c r="L438" s="87" t="s">
        <v>1422</v>
      </c>
    </row>
    <row r="439" spans="1:12" s="31" customFormat="1" ht="15" customHeight="1" x14ac:dyDescent="0.25">
      <c r="A439" s="86" t="str">
        <f t="shared" si="6"/>
        <v>51360401</v>
      </c>
      <c r="B439" s="87">
        <v>5136040</v>
      </c>
      <c r="C439" s="87">
        <v>1</v>
      </c>
      <c r="D439" s="87" t="s">
        <v>1744</v>
      </c>
      <c r="E439" s="87" t="s">
        <v>1745</v>
      </c>
      <c r="F439" s="87" t="s">
        <v>1438</v>
      </c>
      <c r="G439" s="88">
        <v>5498</v>
      </c>
      <c r="H439" s="88" t="s">
        <v>370</v>
      </c>
      <c r="I439" s="88">
        <v>6</v>
      </c>
      <c r="J439" s="87" t="s">
        <v>1311</v>
      </c>
      <c r="K439" s="87" t="s">
        <v>1422</v>
      </c>
      <c r="L439" s="87" t="s">
        <v>1746</v>
      </c>
    </row>
    <row r="440" spans="1:12" s="31" customFormat="1" ht="15" customHeight="1" x14ac:dyDescent="0.25">
      <c r="A440" s="86" t="str">
        <f t="shared" si="6"/>
        <v>78668601</v>
      </c>
      <c r="B440" s="87">
        <v>7866860</v>
      </c>
      <c r="C440" s="87">
        <v>1</v>
      </c>
      <c r="D440" s="87" t="s">
        <v>2179</v>
      </c>
      <c r="E440" s="87" t="s">
        <v>2180</v>
      </c>
      <c r="F440" s="87" t="s">
        <v>1438</v>
      </c>
      <c r="G440" s="88">
        <v>85525</v>
      </c>
      <c r="H440" s="88" t="s">
        <v>1204</v>
      </c>
      <c r="I440" s="88">
        <v>6</v>
      </c>
      <c r="J440" s="87" t="s">
        <v>1311</v>
      </c>
      <c r="K440" s="87" t="s">
        <v>1378</v>
      </c>
      <c r="L440" s="87" t="s">
        <v>1381</v>
      </c>
    </row>
    <row r="441" spans="1:12" s="31" customFormat="1" ht="15" customHeight="1" x14ac:dyDescent="0.25">
      <c r="A441" s="86" t="str">
        <f t="shared" si="6"/>
        <v>79164011</v>
      </c>
      <c r="B441" s="87">
        <v>7916401</v>
      </c>
      <c r="C441" s="87">
        <v>1</v>
      </c>
      <c r="D441" s="87" t="s">
        <v>2349</v>
      </c>
      <c r="E441" s="87" t="s">
        <v>2350</v>
      </c>
      <c r="F441" s="87" t="s">
        <v>1447</v>
      </c>
      <c r="G441" s="88">
        <v>5485</v>
      </c>
      <c r="H441" s="88" t="s">
        <v>365</v>
      </c>
      <c r="I441" s="88">
        <v>6</v>
      </c>
      <c r="J441" s="87" t="s">
        <v>1311</v>
      </c>
      <c r="K441" s="87" t="s">
        <v>1382</v>
      </c>
      <c r="L441" s="87" t="s">
        <v>1383</v>
      </c>
    </row>
    <row r="442" spans="1:12" s="31" customFormat="1" ht="15" customHeight="1" x14ac:dyDescent="0.25">
      <c r="A442" s="86" t="str">
        <f t="shared" si="6"/>
        <v>77425992</v>
      </c>
      <c r="B442" s="87">
        <v>7742599</v>
      </c>
      <c r="C442" s="87">
        <v>2</v>
      </c>
      <c r="D442" s="87" t="s">
        <v>2385</v>
      </c>
      <c r="E442" s="87" t="s">
        <v>2386</v>
      </c>
      <c r="F442" s="87" t="s">
        <v>1438</v>
      </c>
      <c r="G442" s="88">
        <v>85525</v>
      </c>
      <c r="H442" s="88" t="s">
        <v>1204</v>
      </c>
      <c r="I442" s="88">
        <v>6</v>
      </c>
      <c r="J442" s="87" t="s">
        <v>1311</v>
      </c>
      <c r="K442" s="87" t="s">
        <v>1377</v>
      </c>
      <c r="L442" s="87" t="s">
        <v>1378</v>
      </c>
    </row>
    <row r="443" spans="1:12" s="31" customFormat="1" ht="15" customHeight="1" x14ac:dyDescent="0.25">
      <c r="A443" s="86" t="str">
        <f t="shared" si="6"/>
        <v>94552921</v>
      </c>
      <c r="B443" s="87">
        <v>9455292</v>
      </c>
      <c r="C443" s="87">
        <v>1</v>
      </c>
      <c r="D443" s="87" t="s">
        <v>2765</v>
      </c>
      <c r="E443" s="87" t="s">
        <v>2766</v>
      </c>
      <c r="F443" s="87" t="s">
        <v>1447</v>
      </c>
      <c r="G443" s="88">
        <v>85511</v>
      </c>
      <c r="H443" s="88" t="s">
        <v>1203</v>
      </c>
      <c r="I443" s="88">
        <v>6</v>
      </c>
      <c r="J443" s="87" t="s">
        <v>1311</v>
      </c>
      <c r="K443" s="87" t="s">
        <v>1381</v>
      </c>
      <c r="L443" s="87" t="s">
        <v>1382</v>
      </c>
    </row>
    <row r="444" spans="1:12" s="31" customFormat="1" ht="15" customHeight="1" x14ac:dyDescent="0.25">
      <c r="A444" s="86" t="str">
        <f t="shared" si="6"/>
        <v>78668351</v>
      </c>
      <c r="B444" s="87">
        <v>7866835</v>
      </c>
      <c r="C444" s="87">
        <v>1</v>
      </c>
      <c r="D444" s="87" t="s">
        <v>3060</v>
      </c>
      <c r="E444" s="87" t="s">
        <v>3061</v>
      </c>
      <c r="F444" s="87" t="s">
        <v>1438</v>
      </c>
      <c r="G444" s="88">
        <v>85525</v>
      </c>
      <c r="H444" s="88" t="s">
        <v>1204</v>
      </c>
      <c r="I444" s="88">
        <v>6</v>
      </c>
      <c r="J444" s="87" t="s">
        <v>1311</v>
      </c>
      <c r="K444" s="87" t="s">
        <v>1380</v>
      </c>
      <c r="L444" s="87" t="s">
        <v>1391</v>
      </c>
    </row>
    <row r="445" spans="1:12" s="31" customFormat="1" ht="15" customHeight="1" x14ac:dyDescent="0.25">
      <c r="A445" s="86" t="str">
        <f t="shared" si="6"/>
        <v>57676232</v>
      </c>
      <c r="B445" s="87">
        <v>5767623</v>
      </c>
      <c r="C445" s="87">
        <v>2</v>
      </c>
      <c r="D445" s="87" t="s">
        <v>3096</v>
      </c>
      <c r="E445" s="87" t="s">
        <v>3097</v>
      </c>
      <c r="F445" s="87" t="s">
        <v>1438</v>
      </c>
      <c r="G445" s="88">
        <v>5485</v>
      </c>
      <c r="H445" s="88" t="s">
        <v>365</v>
      </c>
      <c r="I445" s="88">
        <v>6</v>
      </c>
      <c r="J445" s="87" t="s">
        <v>1311</v>
      </c>
      <c r="K445" s="87" t="s">
        <v>1377</v>
      </c>
      <c r="L445" s="87" t="s">
        <v>1378</v>
      </c>
    </row>
    <row r="446" spans="1:12" s="31" customFormat="1" ht="15" customHeight="1" x14ac:dyDescent="0.25">
      <c r="A446" s="86" t="str">
        <f t="shared" si="6"/>
        <v>79872981</v>
      </c>
      <c r="B446" s="87">
        <v>7987298</v>
      </c>
      <c r="C446" s="87">
        <v>1</v>
      </c>
      <c r="D446" s="87" t="s">
        <v>3257</v>
      </c>
      <c r="E446" s="87">
        <v>12530721</v>
      </c>
      <c r="F446" s="87" t="s">
        <v>1438</v>
      </c>
      <c r="G446" s="88">
        <v>85511</v>
      </c>
      <c r="H446" s="88" t="s">
        <v>1203</v>
      </c>
      <c r="I446" s="88">
        <v>6</v>
      </c>
      <c r="J446" s="87" t="s">
        <v>1311</v>
      </c>
      <c r="K446" s="87" t="s">
        <v>1381</v>
      </c>
      <c r="L446" s="87" t="s">
        <v>1382</v>
      </c>
    </row>
    <row r="447" spans="1:12" s="31" customFormat="1" ht="15" customHeight="1" x14ac:dyDescent="0.25">
      <c r="A447" s="86" t="str">
        <f t="shared" si="6"/>
        <v>93146591</v>
      </c>
      <c r="B447" s="87">
        <v>9314659</v>
      </c>
      <c r="C447" s="87">
        <v>1</v>
      </c>
      <c r="D447" s="87" t="s">
        <v>3424</v>
      </c>
      <c r="E447" s="87" t="s">
        <v>3425</v>
      </c>
      <c r="F447" s="87" t="s">
        <v>1438</v>
      </c>
      <c r="G447" s="88">
        <v>5485</v>
      </c>
      <c r="H447" s="88" t="s">
        <v>365</v>
      </c>
      <c r="I447" s="88">
        <v>6</v>
      </c>
      <c r="J447" s="87" t="s">
        <v>1311</v>
      </c>
      <c r="K447" s="87" t="s">
        <v>1416</v>
      </c>
      <c r="L447" s="87" t="s">
        <v>1419</v>
      </c>
    </row>
    <row r="448" spans="1:12" s="31" customFormat="1" ht="15" customHeight="1" x14ac:dyDescent="0.25">
      <c r="A448" s="86" t="str">
        <f t="shared" si="6"/>
        <v>72579341</v>
      </c>
      <c r="B448" s="87">
        <v>7257934</v>
      </c>
      <c r="C448" s="87">
        <v>1</v>
      </c>
      <c r="D448" s="87" t="s">
        <v>3430</v>
      </c>
      <c r="E448" s="87" t="s">
        <v>3431</v>
      </c>
      <c r="F448" s="87" t="s">
        <v>1438</v>
      </c>
      <c r="G448" s="88">
        <v>5485</v>
      </c>
      <c r="H448" s="88" t="s">
        <v>365</v>
      </c>
      <c r="I448" s="88">
        <v>6</v>
      </c>
      <c r="J448" s="87" t="s">
        <v>1311</v>
      </c>
      <c r="K448" s="87" t="s">
        <v>1378</v>
      </c>
      <c r="L448" s="87" t="s">
        <v>1381</v>
      </c>
    </row>
    <row r="449" spans="1:12" s="31" customFormat="1" ht="15" customHeight="1" x14ac:dyDescent="0.25">
      <c r="A449" s="86" t="str">
        <f t="shared" si="6"/>
        <v>84691791</v>
      </c>
      <c r="B449" s="87">
        <v>8469179</v>
      </c>
      <c r="C449" s="87">
        <v>1</v>
      </c>
      <c r="D449" s="87" t="s">
        <v>3466</v>
      </c>
      <c r="E449" s="87" t="s">
        <v>3467</v>
      </c>
      <c r="F449" s="87" t="s">
        <v>1447</v>
      </c>
      <c r="G449" s="88">
        <v>85525</v>
      </c>
      <c r="H449" s="88" t="s">
        <v>1204</v>
      </c>
      <c r="I449" s="88">
        <v>6</v>
      </c>
      <c r="J449" s="87" t="s">
        <v>1311</v>
      </c>
      <c r="K449" s="87" t="s">
        <v>1378</v>
      </c>
      <c r="L449" s="87" t="s">
        <v>1381</v>
      </c>
    </row>
    <row r="450" spans="1:12" s="31" customFormat="1" ht="15" customHeight="1" x14ac:dyDescent="0.25">
      <c r="A450" s="86" t="str">
        <f t="shared" ref="A450:A513" si="7">CONCATENATE(B450,C450)</f>
        <v>93876751</v>
      </c>
      <c r="B450" s="87">
        <v>9387675</v>
      </c>
      <c r="C450" s="87">
        <v>1</v>
      </c>
      <c r="D450" s="87" t="s">
        <v>3477</v>
      </c>
      <c r="E450" s="87" t="s">
        <v>3478</v>
      </c>
      <c r="F450" s="87" t="s">
        <v>1447</v>
      </c>
      <c r="G450" s="88">
        <v>85511</v>
      </c>
      <c r="H450" s="88" t="s">
        <v>1203</v>
      </c>
      <c r="I450" s="88">
        <v>6</v>
      </c>
      <c r="J450" s="87" t="s">
        <v>1311</v>
      </c>
      <c r="K450" s="87" t="s">
        <v>1381</v>
      </c>
      <c r="L450" s="87" t="s">
        <v>1382</v>
      </c>
    </row>
    <row r="451" spans="1:12" s="31" customFormat="1" ht="15" customHeight="1" x14ac:dyDescent="0.25">
      <c r="A451" s="86" t="str">
        <f t="shared" si="7"/>
        <v>87185681</v>
      </c>
      <c r="B451" s="87">
        <v>8718568</v>
      </c>
      <c r="C451" s="87">
        <v>1</v>
      </c>
      <c r="D451" s="87" t="s">
        <v>3479</v>
      </c>
      <c r="E451" s="87" t="s">
        <v>3480</v>
      </c>
      <c r="F451" s="87" t="s">
        <v>1438</v>
      </c>
      <c r="G451" s="88">
        <v>85511</v>
      </c>
      <c r="H451" s="88" t="s">
        <v>1203</v>
      </c>
      <c r="I451" s="88">
        <v>6</v>
      </c>
      <c r="J451" s="87" t="s">
        <v>1311</v>
      </c>
      <c r="K451" s="87" t="s">
        <v>1419</v>
      </c>
      <c r="L451" s="87" t="s">
        <v>1422</v>
      </c>
    </row>
    <row r="452" spans="1:12" s="31" customFormat="1" ht="15" customHeight="1" x14ac:dyDescent="0.25">
      <c r="A452" s="86" t="str">
        <f t="shared" si="7"/>
        <v>139211133</v>
      </c>
      <c r="B452" s="87">
        <v>13921113</v>
      </c>
      <c r="C452" s="87">
        <v>3</v>
      </c>
      <c r="D452" s="87" t="s">
        <v>3499</v>
      </c>
      <c r="E452" s="87" t="s">
        <v>3500</v>
      </c>
      <c r="F452" s="87" t="s">
        <v>1438</v>
      </c>
      <c r="G452" s="88">
        <v>5485</v>
      </c>
      <c r="H452" s="88" t="s">
        <v>365</v>
      </c>
      <c r="I452" s="88">
        <v>6</v>
      </c>
      <c r="J452" s="87" t="s">
        <v>1311</v>
      </c>
      <c r="K452" s="87" t="s">
        <v>1376</v>
      </c>
      <c r="L452" s="87" t="s">
        <v>1377</v>
      </c>
    </row>
    <row r="453" spans="1:12" s="31" customFormat="1" ht="15" customHeight="1" x14ac:dyDescent="0.25">
      <c r="A453" s="86" t="str">
        <f t="shared" si="7"/>
        <v>74112501</v>
      </c>
      <c r="B453" s="87">
        <v>7411250</v>
      </c>
      <c r="C453" s="87">
        <v>1</v>
      </c>
      <c r="D453" s="87" t="s">
        <v>3650</v>
      </c>
      <c r="E453" s="87" t="s">
        <v>3651</v>
      </c>
      <c r="F453" s="87" t="s">
        <v>1447</v>
      </c>
      <c r="G453" s="88">
        <v>85511</v>
      </c>
      <c r="H453" s="88" t="s">
        <v>1203</v>
      </c>
      <c r="I453" s="88">
        <v>6</v>
      </c>
      <c r="J453" s="87" t="s">
        <v>1311</v>
      </c>
      <c r="K453" s="87" t="s">
        <v>1382</v>
      </c>
      <c r="L453" s="87" t="s">
        <v>1383</v>
      </c>
    </row>
    <row r="454" spans="1:12" s="31" customFormat="1" ht="15" customHeight="1" x14ac:dyDescent="0.25">
      <c r="A454" s="86" t="str">
        <f t="shared" si="7"/>
        <v>145275581</v>
      </c>
      <c r="B454" s="87">
        <v>14527558</v>
      </c>
      <c r="C454" s="87">
        <v>1</v>
      </c>
      <c r="D454" s="87" t="s">
        <v>3748</v>
      </c>
      <c r="E454" s="87" t="s">
        <v>3749</v>
      </c>
      <c r="F454" s="87" t="s">
        <v>1438</v>
      </c>
      <c r="G454" s="88">
        <v>5485</v>
      </c>
      <c r="H454" s="88" t="s">
        <v>365</v>
      </c>
      <c r="I454" s="88">
        <v>6</v>
      </c>
      <c r="J454" s="87" t="s">
        <v>1311</v>
      </c>
      <c r="K454" s="87" t="s">
        <v>1380</v>
      </c>
      <c r="L454" s="87" t="s">
        <v>1391</v>
      </c>
    </row>
    <row r="455" spans="1:12" s="31" customFormat="1" ht="15" customHeight="1" x14ac:dyDescent="0.25">
      <c r="A455" s="86" t="str">
        <f t="shared" si="7"/>
        <v>119185733</v>
      </c>
      <c r="B455" s="87">
        <v>11918573</v>
      </c>
      <c r="C455" s="87">
        <v>3</v>
      </c>
      <c r="D455" s="87" t="s">
        <v>3815</v>
      </c>
      <c r="E455" s="87" t="s">
        <v>3816</v>
      </c>
      <c r="F455" s="87" t="s">
        <v>1438</v>
      </c>
      <c r="G455" s="88">
        <v>5485</v>
      </c>
      <c r="H455" s="88" t="s">
        <v>365</v>
      </c>
      <c r="I455" s="88">
        <v>6</v>
      </c>
      <c r="J455" s="87" t="s">
        <v>1311</v>
      </c>
      <c r="K455" s="87" t="s">
        <v>1391</v>
      </c>
      <c r="L455" s="87" t="s">
        <v>1416</v>
      </c>
    </row>
    <row r="456" spans="1:12" s="31" customFormat="1" ht="15" customHeight="1" x14ac:dyDescent="0.25">
      <c r="A456" s="86" t="str">
        <f t="shared" si="7"/>
        <v>91341652</v>
      </c>
      <c r="B456" s="87">
        <v>9134165</v>
      </c>
      <c r="C456" s="87">
        <v>2</v>
      </c>
      <c r="D456" s="87" t="s">
        <v>3834</v>
      </c>
      <c r="E456" s="87" t="s">
        <v>3835</v>
      </c>
      <c r="F456" s="87" t="s">
        <v>1447</v>
      </c>
      <c r="G456" s="88">
        <v>5485</v>
      </c>
      <c r="H456" s="88" t="s">
        <v>365</v>
      </c>
      <c r="I456" s="88">
        <v>6</v>
      </c>
      <c r="J456" s="87" t="s">
        <v>1311</v>
      </c>
      <c r="K456" s="87" t="s">
        <v>1376</v>
      </c>
      <c r="L456" s="87" t="s">
        <v>1377</v>
      </c>
    </row>
    <row r="457" spans="1:12" s="31" customFormat="1" ht="15" customHeight="1" x14ac:dyDescent="0.25">
      <c r="A457" s="86" t="str">
        <f t="shared" si="7"/>
        <v>89054352</v>
      </c>
      <c r="B457" s="87">
        <v>8905435</v>
      </c>
      <c r="C457" s="87">
        <v>2</v>
      </c>
      <c r="D457" s="87" t="s">
        <v>4114</v>
      </c>
      <c r="E457" s="87" t="s">
        <v>4115</v>
      </c>
      <c r="F457" s="87" t="s">
        <v>1447</v>
      </c>
      <c r="G457" s="88">
        <v>85525</v>
      </c>
      <c r="H457" s="88" t="s">
        <v>1204</v>
      </c>
      <c r="I457" s="88">
        <v>6</v>
      </c>
      <c r="J457" s="87" t="s">
        <v>1311</v>
      </c>
      <c r="K457" s="87" t="s">
        <v>1378</v>
      </c>
      <c r="L457" s="87" t="s">
        <v>1381</v>
      </c>
    </row>
    <row r="458" spans="1:12" s="31" customFormat="1" ht="15" customHeight="1" x14ac:dyDescent="0.25">
      <c r="A458" s="86" t="str">
        <f t="shared" si="7"/>
        <v>94267841</v>
      </c>
      <c r="B458" s="87">
        <v>9426784</v>
      </c>
      <c r="C458" s="87">
        <v>1</v>
      </c>
      <c r="D458" s="87" t="s">
        <v>4176</v>
      </c>
      <c r="E458" s="87" t="s">
        <v>4177</v>
      </c>
      <c r="F458" s="87" t="s">
        <v>1438</v>
      </c>
      <c r="G458" s="88">
        <v>5485</v>
      </c>
      <c r="H458" s="88" t="s">
        <v>365</v>
      </c>
      <c r="I458" s="88">
        <v>6</v>
      </c>
      <c r="J458" s="87" t="s">
        <v>1311</v>
      </c>
      <c r="K458" s="87" t="s">
        <v>1416</v>
      </c>
      <c r="L458" s="87" t="s">
        <v>1419</v>
      </c>
    </row>
    <row r="459" spans="1:12" s="31" customFormat="1" ht="15" customHeight="1" x14ac:dyDescent="0.25">
      <c r="A459" s="86" t="str">
        <f t="shared" si="7"/>
        <v>84403591</v>
      </c>
      <c r="B459" s="87">
        <v>8440359</v>
      </c>
      <c r="C459" s="87">
        <v>1</v>
      </c>
      <c r="D459" s="87" t="s">
        <v>4415</v>
      </c>
      <c r="E459" s="87" t="s">
        <v>4416</v>
      </c>
      <c r="F459" s="87" t="s">
        <v>1438</v>
      </c>
      <c r="G459" s="88">
        <v>5485</v>
      </c>
      <c r="H459" s="88" t="s">
        <v>365</v>
      </c>
      <c r="I459" s="88">
        <v>6</v>
      </c>
      <c r="J459" s="87" t="s">
        <v>1311</v>
      </c>
      <c r="K459" s="87" t="s">
        <v>1378</v>
      </c>
      <c r="L459" s="87" t="s">
        <v>1381</v>
      </c>
    </row>
    <row r="460" spans="1:12" s="31" customFormat="1" ht="15" customHeight="1" x14ac:dyDescent="0.25">
      <c r="A460" s="86" t="str">
        <f t="shared" si="7"/>
        <v>76082022</v>
      </c>
      <c r="B460" s="87">
        <v>7608202</v>
      </c>
      <c r="C460" s="87">
        <v>2</v>
      </c>
      <c r="D460" s="87" t="s">
        <v>4454</v>
      </c>
      <c r="E460" s="87" t="s">
        <v>4455</v>
      </c>
      <c r="F460" s="87" t="s">
        <v>1438</v>
      </c>
      <c r="G460" s="88">
        <v>85511</v>
      </c>
      <c r="H460" s="88" t="s">
        <v>1203</v>
      </c>
      <c r="I460" s="88">
        <v>6</v>
      </c>
      <c r="J460" s="87" t="s">
        <v>1311</v>
      </c>
      <c r="K460" s="87" t="s">
        <v>1419</v>
      </c>
      <c r="L460" s="87" t="s">
        <v>1422</v>
      </c>
    </row>
    <row r="461" spans="1:12" s="31" customFormat="1" ht="15" customHeight="1" x14ac:dyDescent="0.25">
      <c r="A461" s="86" t="str">
        <f t="shared" si="7"/>
        <v>80858691</v>
      </c>
      <c r="B461" s="87">
        <v>8085869</v>
      </c>
      <c r="C461" s="87">
        <v>1</v>
      </c>
      <c r="D461" s="87" t="s">
        <v>4500</v>
      </c>
      <c r="E461" s="87" t="s">
        <v>4501</v>
      </c>
      <c r="F461" s="87" t="s">
        <v>1438</v>
      </c>
      <c r="G461" s="88">
        <v>5485</v>
      </c>
      <c r="H461" s="88" t="s">
        <v>365</v>
      </c>
      <c r="I461" s="88">
        <v>6</v>
      </c>
      <c r="J461" s="87" t="s">
        <v>1311</v>
      </c>
      <c r="K461" s="87" t="s">
        <v>1419</v>
      </c>
      <c r="L461" s="87" t="s">
        <v>1422</v>
      </c>
    </row>
    <row r="462" spans="1:12" s="31" customFormat="1" ht="15" customHeight="1" x14ac:dyDescent="0.25">
      <c r="A462" s="86" t="str">
        <f t="shared" si="7"/>
        <v>69435731</v>
      </c>
      <c r="B462" s="87">
        <v>6943573</v>
      </c>
      <c r="C462" s="87">
        <v>1</v>
      </c>
      <c r="D462" s="87" t="s">
        <v>1682</v>
      </c>
      <c r="E462" s="87" t="s">
        <v>1683</v>
      </c>
      <c r="F462" s="87" t="s">
        <v>1447</v>
      </c>
      <c r="G462" s="88">
        <v>5265</v>
      </c>
      <c r="H462" s="88" t="s">
        <v>233</v>
      </c>
      <c r="I462" s="88">
        <v>30</v>
      </c>
      <c r="J462" s="87" t="s">
        <v>1313</v>
      </c>
      <c r="K462" s="87" t="s">
        <v>1377</v>
      </c>
      <c r="L462" s="87" t="s">
        <v>1378</v>
      </c>
    </row>
    <row r="463" spans="1:12" s="31" customFormat="1" ht="15" customHeight="1" x14ac:dyDescent="0.25">
      <c r="A463" s="86" t="str">
        <f t="shared" si="7"/>
        <v>81661711</v>
      </c>
      <c r="B463" s="87">
        <v>8166171</v>
      </c>
      <c r="C463" s="87">
        <v>1</v>
      </c>
      <c r="D463" s="87" t="s">
        <v>1689</v>
      </c>
      <c r="E463" s="87">
        <v>12334940</v>
      </c>
      <c r="F463" s="87" t="s">
        <v>1437</v>
      </c>
      <c r="G463" s="88">
        <v>5265</v>
      </c>
      <c r="H463" s="88" t="s">
        <v>233</v>
      </c>
      <c r="I463" s="88">
        <v>30</v>
      </c>
      <c r="J463" s="87" t="s">
        <v>1313</v>
      </c>
      <c r="K463" s="87" t="s">
        <v>1375</v>
      </c>
      <c r="L463" s="87" t="s">
        <v>1376</v>
      </c>
    </row>
    <row r="464" spans="1:12" s="31" customFormat="1" ht="15" customHeight="1" x14ac:dyDescent="0.25">
      <c r="A464" s="86" t="str">
        <f t="shared" si="7"/>
        <v>77407971</v>
      </c>
      <c r="B464" s="87">
        <v>7740797</v>
      </c>
      <c r="C464" s="87">
        <v>1</v>
      </c>
      <c r="D464" s="87" t="s">
        <v>1816</v>
      </c>
      <c r="E464" s="87" t="s">
        <v>1817</v>
      </c>
      <c r="F464" s="87" t="s">
        <v>1447</v>
      </c>
      <c r="G464" s="88">
        <v>5265</v>
      </c>
      <c r="H464" s="88" t="s">
        <v>233</v>
      </c>
      <c r="I464" s="88">
        <v>30</v>
      </c>
      <c r="J464" s="87" t="s">
        <v>1313</v>
      </c>
      <c r="K464" s="87" t="s">
        <v>1376</v>
      </c>
      <c r="L464" s="87" t="s">
        <v>1377</v>
      </c>
    </row>
    <row r="465" spans="1:12" s="31" customFormat="1" ht="15" customHeight="1" x14ac:dyDescent="0.25">
      <c r="A465" s="86" t="str">
        <f t="shared" si="7"/>
        <v>113837931</v>
      </c>
      <c r="B465" s="87">
        <v>11383793</v>
      </c>
      <c r="C465" s="87">
        <v>1</v>
      </c>
      <c r="D465" s="87" t="s">
        <v>2310</v>
      </c>
      <c r="E465" s="87" t="s">
        <v>2311</v>
      </c>
      <c r="F465" s="87" t="s">
        <v>1438</v>
      </c>
      <c r="G465" s="88">
        <v>5265</v>
      </c>
      <c r="H465" s="88" t="s">
        <v>233</v>
      </c>
      <c r="I465" s="88">
        <v>30</v>
      </c>
      <c r="J465" s="87" t="s">
        <v>1313</v>
      </c>
      <c r="K465" s="87" t="s">
        <v>1377</v>
      </c>
      <c r="L465" s="87" t="s">
        <v>1378</v>
      </c>
    </row>
    <row r="466" spans="1:12" s="31" customFormat="1" ht="15" customHeight="1" x14ac:dyDescent="0.25">
      <c r="A466" s="86" t="str">
        <f t="shared" si="7"/>
        <v>96331821</v>
      </c>
      <c r="B466" s="87">
        <v>9633182</v>
      </c>
      <c r="C466" s="87">
        <v>1</v>
      </c>
      <c r="D466" s="87" t="s">
        <v>2317</v>
      </c>
      <c r="E466" s="87" t="s">
        <v>2318</v>
      </c>
      <c r="F466" s="87" t="s">
        <v>1447</v>
      </c>
      <c r="G466" s="88">
        <v>69495</v>
      </c>
      <c r="H466" s="88" t="s">
        <v>1039</v>
      </c>
      <c r="I466" s="88">
        <v>30</v>
      </c>
      <c r="J466" s="87" t="s">
        <v>1313</v>
      </c>
      <c r="K466" s="87" t="s">
        <v>1377</v>
      </c>
      <c r="L466" s="87" t="s">
        <v>1378</v>
      </c>
    </row>
    <row r="467" spans="1:12" s="31" customFormat="1" ht="15" customHeight="1" x14ac:dyDescent="0.25">
      <c r="A467" s="86" t="str">
        <f t="shared" si="7"/>
        <v>95465581</v>
      </c>
      <c r="B467" s="87">
        <v>9546558</v>
      </c>
      <c r="C467" s="87">
        <v>1</v>
      </c>
      <c r="D467" s="87" t="s">
        <v>2418</v>
      </c>
      <c r="E467" s="87">
        <v>21263833</v>
      </c>
      <c r="F467" s="87" t="s">
        <v>1447</v>
      </c>
      <c r="G467" s="88">
        <v>3299</v>
      </c>
      <c r="H467" s="88" t="s">
        <v>80</v>
      </c>
      <c r="I467" s="88">
        <v>30</v>
      </c>
      <c r="J467" s="87" t="s">
        <v>1313</v>
      </c>
      <c r="K467" s="87" t="s">
        <v>1377</v>
      </c>
      <c r="L467" s="87" t="s">
        <v>1378</v>
      </c>
    </row>
    <row r="468" spans="1:12" s="31" customFormat="1" ht="15" customHeight="1" x14ac:dyDescent="0.25">
      <c r="A468" s="86" t="str">
        <f t="shared" si="7"/>
        <v>55997261</v>
      </c>
      <c r="B468" s="87">
        <v>5599726</v>
      </c>
      <c r="C468" s="87">
        <v>1</v>
      </c>
      <c r="D468" s="87" t="s">
        <v>2536</v>
      </c>
      <c r="E468" s="87">
        <v>13835468</v>
      </c>
      <c r="F468" s="87" t="s">
        <v>1438</v>
      </c>
      <c r="G468" s="88">
        <v>5265</v>
      </c>
      <c r="H468" s="88" t="s">
        <v>233</v>
      </c>
      <c r="I468" s="88">
        <v>30</v>
      </c>
      <c r="J468" s="87" t="s">
        <v>1313</v>
      </c>
      <c r="K468" s="87" t="s">
        <v>1427</v>
      </c>
      <c r="L468" s="87" t="s">
        <v>1375</v>
      </c>
    </row>
    <row r="469" spans="1:12" s="31" customFormat="1" ht="15" customHeight="1" x14ac:dyDescent="0.25">
      <c r="A469" s="86" t="str">
        <f t="shared" si="7"/>
        <v>82479502</v>
      </c>
      <c r="B469" s="87">
        <v>8247950</v>
      </c>
      <c r="C469" s="87">
        <v>2</v>
      </c>
      <c r="D469" s="87" t="s">
        <v>2710</v>
      </c>
      <c r="E469" s="87" t="s">
        <v>2711</v>
      </c>
      <c r="F469" s="87" t="s">
        <v>1437</v>
      </c>
      <c r="G469" s="88">
        <v>5265</v>
      </c>
      <c r="H469" s="88" t="s">
        <v>233</v>
      </c>
      <c r="I469" s="88">
        <v>30</v>
      </c>
      <c r="J469" s="87" t="s">
        <v>1313</v>
      </c>
      <c r="K469" s="87" t="s">
        <v>1427</v>
      </c>
      <c r="L469" s="87" t="s">
        <v>1375</v>
      </c>
    </row>
    <row r="470" spans="1:12" s="31" customFormat="1" ht="15" customHeight="1" x14ac:dyDescent="0.25">
      <c r="A470" s="86" t="str">
        <f t="shared" si="7"/>
        <v>81071541</v>
      </c>
      <c r="B470" s="87">
        <v>8107154</v>
      </c>
      <c r="C470" s="87">
        <v>1</v>
      </c>
      <c r="D470" s="87" t="s">
        <v>2749</v>
      </c>
      <c r="E470" s="87">
        <v>19111627</v>
      </c>
      <c r="F470" s="87" t="s">
        <v>1447</v>
      </c>
      <c r="G470" s="88">
        <v>5265</v>
      </c>
      <c r="H470" s="88" t="s">
        <v>233</v>
      </c>
      <c r="I470" s="88">
        <v>30</v>
      </c>
      <c r="J470" s="87" t="s">
        <v>1313</v>
      </c>
      <c r="K470" s="87" t="s">
        <v>1378</v>
      </c>
      <c r="L470" s="87" t="s">
        <v>1381</v>
      </c>
    </row>
    <row r="471" spans="1:12" s="31" customFormat="1" ht="15" customHeight="1" x14ac:dyDescent="0.25">
      <c r="A471" s="86" t="str">
        <f t="shared" si="7"/>
        <v>32662802</v>
      </c>
      <c r="B471" s="87">
        <v>3266280</v>
      </c>
      <c r="C471" s="87">
        <v>2</v>
      </c>
      <c r="D471" s="87" t="s">
        <v>2822</v>
      </c>
      <c r="E471" s="87" t="s">
        <v>2823</v>
      </c>
      <c r="F471" s="87" t="s">
        <v>1438</v>
      </c>
      <c r="G471" s="88">
        <v>5265</v>
      </c>
      <c r="H471" s="88" t="s">
        <v>233</v>
      </c>
      <c r="I471" s="88">
        <v>30</v>
      </c>
      <c r="J471" s="87" t="s">
        <v>1313</v>
      </c>
      <c r="K471" s="87" t="s">
        <v>2824</v>
      </c>
      <c r="L471" s="87" t="s">
        <v>2825</v>
      </c>
    </row>
    <row r="472" spans="1:12" s="31" customFormat="1" ht="15" customHeight="1" x14ac:dyDescent="0.25">
      <c r="A472" s="86" t="str">
        <f t="shared" si="7"/>
        <v>70130731</v>
      </c>
      <c r="B472" s="87">
        <v>7013073</v>
      </c>
      <c r="C472" s="87">
        <v>1</v>
      </c>
      <c r="D472" s="87" t="s">
        <v>2826</v>
      </c>
      <c r="E472" s="87" t="s">
        <v>2827</v>
      </c>
      <c r="F472" s="87" t="s">
        <v>1447</v>
      </c>
      <c r="G472" s="88">
        <v>5265</v>
      </c>
      <c r="H472" s="88" t="s">
        <v>233</v>
      </c>
      <c r="I472" s="88">
        <v>30</v>
      </c>
      <c r="J472" s="87" t="s">
        <v>1313</v>
      </c>
      <c r="K472" s="87" t="s">
        <v>1377</v>
      </c>
      <c r="L472" s="87" t="s">
        <v>1378</v>
      </c>
    </row>
    <row r="473" spans="1:12" s="31" customFormat="1" ht="15" customHeight="1" x14ac:dyDescent="0.25">
      <c r="A473" s="86" t="str">
        <f t="shared" si="7"/>
        <v>85489851</v>
      </c>
      <c r="B473" s="87">
        <v>8548985</v>
      </c>
      <c r="C473" s="87">
        <v>1</v>
      </c>
      <c r="D473" s="87" t="s">
        <v>2868</v>
      </c>
      <c r="E473" s="87">
        <v>15853899</v>
      </c>
      <c r="F473" s="87" t="s">
        <v>1438</v>
      </c>
      <c r="G473" s="88">
        <v>5265</v>
      </c>
      <c r="H473" s="88" t="s">
        <v>233</v>
      </c>
      <c r="I473" s="88">
        <v>30</v>
      </c>
      <c r="J473" s="87" t="s">
        <v>1313</v>
      </c>
      <c r="K473" s="87" t="s">
        <v>1378</v>
      </c>
      <c r="L473" s="87" t="s">
        <v>1381</v>
      </c>
    </row>
    <row r="474" spans="1:12" s="31" customFormat="1" ht="15" customHeight="1" x14ac:dyDescent="0.25">
      <c r="A474" s="86" t="str">
        <f t="shared" si="7"/>
        <v>69060841</v>
      </c>
      <c r="B474" s="87">
        <v>6906084</v>
      </c>
      <c r="C474" s="87">
        <v>1</v>
      </c>
      <c r="D474" s="87" t="s">
        <v>2968</v>
      </c>
      <c r="E474" s="87">
        <v>17759296</v>
      </c>
      <c r="F474" s="87" t="s">
        <v>1447</v>
      </c>
      <c r="G474" s="88">
        <v>85848</v>
      </c>
      <c r="H474" s="88" t="s">
        <v>1220</v>
      </c>
      <c r="I474" s="88">
        <v>30</v>
      </c>
      <c r="J474" s="87" t="s">
        <v>1313</v>
      </c>
      <c r="K474" s="87" t="s">
        <v>1377</v>
      </c>
      <c r="L474" s="87" t="s">
        <v>1378</v>
      </c>
    </row>
    <row r="475" spans="1:12" s="31" customFormat="1" ht="15" customHeight="1" x14ac:dyDescent="0.25">
      <c r="A475" s="86" t="str">
        <f t="shared" si="7"/>
        <v>69712711</v>
      </c>
      <c r="B475" s="87">
        <v>6971271</v>
      </c>
      <c r="C475" s="87">
        <v>1</v>
      </c>
      <c r="D475" s="87" t="s">
        <v>3384</v>
      </c>
      <c r="E475" s="87">
        <v>12304495</v>
      </c>
      <c r="F475" s="87" t="s">
        <v>1447</v>
      </c>
      <c r="G475" s="88">
        <v>85518</v>
      </c>
      <c r="H475" s="88" t="s">
        <v>1292</v>
      </c>
      <c r="I475" s="88">
        <v>30</v>
      </c>
      <c r="J475" s="87" t="s">
        <v>1313</v>
      </c>
      <c r="K475" s="87" t="s">
        <v>1378</v>
      </c>
      <c r="L475" s="87" t="s">
        <v>1381</v>
      </c>
    </row>
    <row r="476" spans="1:12" s="31" customFormat="1" ht="15" customHeight="1" x14ac:dyDescent="0.25">
      <c r="A476" s="86" t="str">
        <f t="shared" si="7"/>
        <v>24816622</v>
      </c>
      <c r="B476" s="87">
        <v>2481662</v>
      </c>
      <c r="C476" s="87">
        <v>2</v>
      </c>
      <c r="D476" s="87" t="s">
        <v>3514</v>
      </c>
      <c r="E476" s="87">
        <v>5529897</v>
      </c>
      <c r="F476" s="87" t="s">
        <v>1471</v>
      </c>
      <c r="G476" s="88">
        <v>5265</v>
      </c>
      <c r="H476" s="88" t="s">
        <v>233</v>
      </c>
      <c r="I476" s="88">
        <v>30</v>
      </c>
      <c r="J476" s="87" t="s">
        <v>1313</v>
      </c>
      <c r="K476" s="87" t="s">
        <v>1416</v>
      </c>
      <c r="L476" s="87" t="s">
        <v>1419</v>
      </c>
    </row>
    <row r="477" spans="1:12" s="31" customFormat="1" ht="15" customHeight="1" x14ac:dyDescent="0.25">
      <c r="A477" s="86" t="str">
        <f t="shared" si="7"/>
        <v>72307601</v>
      </c>
      <c r="B477" s="87">
        <v>7230760</v>
      </c>
      <c r="C477" s="87">
        <v>1</v>
      </c>
      <c r="D477" s="87" t="s">
        <v>3607</v>
      </c>
      <c r="E477" s="87" t="s">
        <v>3608</v>
      </c>
      <c r="F477" s="87" t="s">
        <v>1447</v>
      </c>
      <c r="G477" s="88">
        <v>5279</v>
      </c>
      <c r="H477" s="88" t="s">
        <v>237</v>
      </c>
      <c r="I477" s="88">
        <v>30</v>
      </c>
      <c r="J477" s="87" t="s">
        <v>1313</v>
      </c>
      <c r="K477" s="87" t="s">
        <v>1382</v>
      </c>
      <c r="L477" s="87" t="s">
        <v>1383</v>
      </c>
    </row>
    <row r="478" spans="1:12" s="31" customFormat="1" ht="15" customHeight="1" x14ac:dyDescent="0.25">
      <c r="A478" s="86" t="str">
        <f t="shared" si="7"/>
        <v>95907051</v>
      </c>
      <c r="B478" s="87">
        <v>9590705</v>
      </c>
      <c r="C478" s="87">
        <v>1</v>
      </c>
      <c r="D478" s="87" t="s">
        <v>3659</v>
      </c>
      <c r="E478" s="87" t="s">
        <v>3660</v>
      </c>
      <c r="F478" s="87" t="s">
        <v>1447</v>
      </c>
      <c r="G478" s="88">
        <v>5265</v>
      </c>
      <c r="H478" s="88" t="s">
        <v>233</v>
      </c>
      <c r="I478" s="88">
        <v>30</v>
      </c>
      <c r="J478" s="87" t="s">
        <v>1313</v>
      </c>
      <c r="K478" s="87" t="s">
        <v>1375</v>
      </c>
      <c r="L478" s="87" t="s">
        <v>1376</v>
      </c>
    </row>
    <row r="479" spans="1:12" s="31" customFormat="1" ht="15" customHeight="1" x14ac:dyDescent="0.25">
      <c r="A479" s="86" t="str">
        <f t="shared" si="7"/>
        <v>72590012</v>
      </c>
      <c r="B479" s="87">
        <v>7259001</v>
      </c>
      <c r="C479" s="87">
        <v>2</v>
      </c>
      <c r="D479" s="87" t="s">
        <v>3736</v>
      </c>
      <c r="E479" s="87" t="s">
        <v>3737</v>
      </c>
      <c r="F479" s="87" t="s">
        <v>1438</v>
      </c>
      <c r="G479" s="88">
        <v>5265</v>
      </c>
      <c r="H479" s="88" t="s">
        <v>233</v>
      </c>
      <c r="I479" s="88">
        <v>30</v>
      </c>
      <c r="J479" s="87" t="s">
        <v>1313</v>
      </c>
      <c r="K479" s="87" t="s">
        <v>1381</v>
      </c>
      <c r="L479" s="87" t="s">
        <v>1382</v>
      </c>
    </row>
    <row r="480" spans="1:12" s="31" customFormat="1" ht="15" customHeight="1" x14ac:dyDescent="0.25">
      <c r="A480" s="86" t="str">
        <f t="shared" si="7"/>
        <v>94824531</v>
      </c>
      <c r="B480" s="87">
        <v>9482453</v>
      </c>
      <c r="C480" s="87">
        <v>1</v>
      </c>
      <c r="D480" s="87" t="s">
        <v>3773</v>
      </c>
      <c r="E480" s="87">
        <v>16574338</v>
      </c>
      <c r="F480" s="87" t="s">
        <v>1438</v>
      </c>
      <c r="G480" s="88">
        <v>5265</v>
      </c>
      <c r="H480" s="88" t="s">
        <v>233</v>
      </c>
      <c r="I480" s="88">
        <v>30</v>
      </c>
      <c r="J480" s="87" t="s">
        <v>1313</v>
      </c>
      <c r="K480" s="87" t="s">
        <v>1416</v>
      </c>
      <c r="L480" s="87" t="s">
        <v>1419</v>
      </c>
    </row>
    <row r="481" spans="1:12" s="31" customFormat="1" ht="15" customHeight="1" x14ac:dyDescent="0.25">
      <c r="A481" s="86" t="str">
        <f t="shared" si="7"/>
        <v>30782063</v>
      </c>
      <c r="B481" s="87">
        <v>3078206</v>
      </c>
      <c r="C481" s="87">
        <v>3</v>
      </c>
      <c r="D481" s="87" t="s">
        <v>3985</v>
      </c>
      <c r="E481" s="87" t="s">
        <v>3986</v>
      </c>
      <c r="F481" s="87" t="s">
        <v>1471</v>
      </c>
      <c r="G481" s="88">
        <v>5265</v>
      </c>
      <c r="H481" s="88" t="s">
        <v>233</v>
      </c>
      <c r="I481" s="88">
        <v>30</v>
      </c>
      <c r="J481" s="87" t="s">
        <v>1313</v>
      </c>
      <c r="K481" s="87" t="s">
        <v>1422</v>
      </c>
      <c r="L481" s="87" t="s">
        <v>1746</v>
      </c>
    </row>
    <row r="482" spans="1:12" s="31" customFormat="1" ht="15" customHeight="1" x14ac:dyDescent="0.25">
      <c r="A482" s="86" t="str">
        <f t="shared" si="7"/>
        <v>78562602</v>
      </c>
      <c r="B482" s="87">
        <v>7856260</v>
      </c>
      <c r="C482" s="87">
        <v>2</v>
      </c>
      <c r="D482" s="87" t="s">
        <v>4093</v>
      </c>
      <c r="E482" s="87">
        <v>22676236</v>
      </c>
      <c r="F482" s="87" t="s">
        <v>1438</v>
      </c>
      <c r="G482" s="88">
        <v>5265</v>
      </c>
      <c r="H482" s="88" t="s">
        <v>233</v>
      </c>
      <c r="I482" s="88">
        <v>30</v>
      </c>
      <c r="J482" s="87" t="s">
        <v>1313</v>
      </c>
      <c r="K482" s="87" t="s">
        <v>1390</v>
      </c>
      <c r="L482" s="87" t="s">
        <v>1389</v>
      </c>
    </row>
    <row r="483" spans="1:12" s="31" customFormat="1" ht="15" customHeight="1" x14ac:dyDescent="0.25">
      <c r="A483" s="86" t="str">
        <f t="shared" si="7"/>
        <v>58475881</v>
      </c>
      <c r="B483" s="87">
        <v>5847588</v>
      </c>
      <c r="C483" s="87">
        <v>1</v>
      </c>
      <c r="D483" s="87" t="s">
        <v>4212</v>
      </c>
      <c r="E483" s="87" t="s">
        <v>4213</v>
      </c>
      <c r="F483" s="87" t="s">
        <v>1438</v>
      </c>
      <c r="G483" s="88">
        <v>5289</v>
      </c>
      <c r="H483" s="88" t="s">
        <v>243</v>
      </c>
      <c r="I483" s="88">
        <v>30</v>
      </c>
      <c r="J483" s="87" t="s">
        <v>1313</v>
      </c>
      <c r="K483" s="87" t="s">
        <v>1390</v>
      </c>
      <c r="L483" s="87" t="s">
        <v>1389</v>
      </c>
    </row>
    <row r="484" spans="1:12" s="31" customFormat="1" ht="15" customHeight="1" x14ac:dyDescent="0.25">
      <c r="A484" s="86" t="str">
        <f t="shared" si="7"/>
        <v>80953091</v>
      </c>
      <c r="B484" s="87">
        <v>8095309</v>
      </c>
      <c r="C484" s="87">
        <v>1</v>
      </c>
      <c r="D484" s="87" t="s">
        <v>4284</v>
      </c>
      <c r="E484" s="87" t="s">
        <v>4285</v>
      </c>
      <c r="F484" s="87" t="s">
        <v>1447</v>
      </c>
      <c r="G484" s="88">
        <v>5265</v>
      </c>
      <c r="H484" s="88" t="s">
        <v>233</v>
      </c>
      <c r="I484" s="88">
        <v>30</v>
      </c>
      <c r="J484" s="87" t="s">
        <v>1313</v>
      </c>
      <c r="K484" s="87" t="s">
        <v>1377</v>
      </c>
      <c r="L484" s="87" t="s">
        <v>1378</v>
      </c>
    </row>
    <row r="485" spans="1:12" s="31" customFormat="1" ht="15" customHeight="1" x14ac:dyDescent="0.25">
      <c r="A485" s="86" t="str">
        <f t="shared" si="7"/>
        <v>157831451</v>
      </c>
      <c r="B485" s="87">
        <v>15783145</v>
      </c>
      <c r="C485" s="87">
        <v>1</v>
      </c>
      <c r="D485" s="87" t="s">
        <v>4431</v>
      </c>
      <c r="E485" s="87" t="s">
        <v>4432</v>
      </c>
      <c r="F485" s="87" t="s">
        <v>1438</v>
      </c>
      <c r="G485" s="88">
        <v>5265</v>
      </c>
      <c r="H485" s="88" t="s">
        <v>233</v>
      </c>
      <c r="I485" s="88">
        <v>30</v>
      </c>
      <c r="J485" s="87" t="s">
        <v>1313</v>
      </c>
      <c r="K485" s="87" t="s">
        <v>1376</v>
      </c>
      <c r="L485" s="87" t="s">
        <v>1377</v>
      </c>
    </row>
    <row r="486" spans="1:12" s="31" customFormat="1" ht="15" customHeight="1" x14ac:dyDescent="0.25">
      <c r="A486" s="86" t="str">
        <f t="shared" si="7"/>
        <v>73731561</v>
      </c>
      <c r="B486" s="87">
        <v>7373156</v>
      </c>
      <c r="C486" s="87">
        <v>1</v>
      </c>
      <c r="D486" s="87" t="s">
        <v>4492</v>
      </c>
      <c r="E486" s="87" t="s">
        <v>4493</v>
      </c>
      <c r="F486" s="87" t="s">
        <v>1438</v>
      </c>
      <c r="G486" s="88">
        <v>5265</v>
      </c>
      <c r="H486" s="88" t="s">
        <v>233</v>
      </c>
      <c r="I486" s="88">
        <v>30</v>
      </c>
      <c r="J486" s="87" t="s">
        <v>1313</v>
      </c>
      <c r="K486" s="87" t="s">
        <v>1377</v>
      </c>
      <c r="L486" s="87" t="s">
        <v>1378</v>
      </c>
    </row>
    <row r="487" spans="1:12" s="31" customFormat="1" ht="15" customHeight="1" x14ac:dyDescent="0.25">
      <c r="A487" s="86" t="str">
        <f t="shared" si="7"/>
        <v>80719251</v>
      </c>
      <c r="B487" s="87">
        <v>8071925</v>
      </c>
      <c r="C487" s="87">
        <v>1</v>
      </c>
      <c r="D487" s="87" t="s">
        <v>4529</v>
      </c>
      <c r="E487" s="87">
        <v>14595427</v>
      </c>
      <c r="F487" s="87" t="s">
        <v>1447</v>
      </c>
      <c r="G487" s="88">
        <v>5279</v>
      </c>
      <c r="H487" s="88" t="s">
        <v>237</v>
      </c>
      <c r="I487" s="88">
        <v>30</v>
      </c>
      <c r="J487" s="87" t="s">
        <v>1313</v>
      </c>
      <c r="K487" s="87" t="s">
        <v>1376</v>
      </c>
      <c r="L487" s="87" t="s">
        <v>1377</v>
      </c>
    </row>
    <row r="488" spans="1:12" s="31" customFormat="1" ht="15" customHeight="1" x14ac:dyDescent="0.25">
      <c r="A488" s="86" t="str">
        <f t="shared" si="7"/>
        <v>54877051</v>
      </c>
      <c r="B488" s="87">
        <v>5487705</v>
      </c>
      <c r="C488" s="87">
        <v>1</v>
      </c>
      <c r="D488" s="87" t="s">
        <v>4541</v>
      </c>
      <c r="E488" s="87">
        <v>19373578</v>
      </c>
      <c r="F488" s="87" t="s">
        <v>1447</v>
      </c>
      <c r="G488" s="88">
        <v>5339</v>
      </c>
      <c r="H488" s="88" t="s">
        <v>282</v>
      </c>
      <c r="I488" s="88">
        <v>30</v>
      </c>
      <c r="J488" s="87" t="s">
        <v>1313</v>
      </c>
      <c r="K488" s="87" t="s">
        <v>1381</v>
      </c>
      <c r="L488" s="87" t="s">
        <v>1382</v>
      </c>
    </row>
    <row r="489" spans="1:12" s="31" customFormat="1" ht="15" customHeight="1" x14ac:dyDescent="0.25">
      <c r="A489" s="86" t="str">
        <f t="shared" si="7"/>
        <v>94446221</v>
      </c>
      <c r="B489" s="87">
        <v>9444622</v>
      </c>
      <c r="C489" s="87">
        <v>1</v>
      </c>
      <c r="D489" s="87" t="s">
        <v>4571</v>
      </c>
      <c r="E489" s="87">
        <v>11997732</v>
      </c>
      <c r="F489" s="87" t="s">
        <v>1437</v>
      </c>
      <c r="G489" s="88">
        <v>5265</v>
      </c>
      <c r="H489" s="88" t="s">
        <v>233</v>
      </c>
      <c r="I489" s="88">
        <v>30</v>
      </c>
      <c r="J489" s="87" t="s">
        <v>1313</v>
      </c>
      <c r="K489" s="87" t="s">
        <v>1377</v>
      </c>
      <c r="L489" s="87" t="s">
        <v>1378</v>
      </c>
    </row>
    <row r="490" spans="1:12" s="31" customFormat="1" ht="15" customHeight="1" x14ac:dyDescent="0.25">
      <c r="A490" s="86" t="str">
        <f t="shared" si="7"/>
        <v>146817911</v>
      </c>
      <c r="B490" s="87">
        <v>14681791</v>
      </c>
      <c r="C490" s="87">
        <v>1</v>
      </c>
      <c r="D490" s="87" t="s">
        <v>1604</v>
      </c>
      <c r="E490" s="87" t="s">
        <v>1605</v>
      </c>
      <c r="F490" s="87" t="s">
        <v>1438</v>
      </c>
      <c r="G490" s="88">
        <v>72263</v>
      </c>
      <c r="H490" s="88" t="s">
        <v>1090</v>
      </c>
      <c r="I490" s="88">
        <v>24</v>
      </c>
      <c r="J490" s="87" t="s">
        <v>1317</v>
      </c>
      <c r="K490" s="87" t="s">
        <v>1375</v>
      </c>
      <c r="L490" s="87" t="s">
        <v>1376</v>
      </c>
    </row>
    <row r="491" spans="1:12" s="31" customFormat="1" ht="15" customHeight="1" x14ac:dyDescent="0.25">
      <c r="A491" s="86" t="str">
        <f t="shared" si="7"/>
        <v>164026131</v>
      </c>
      <c r="B491" s="87">
        <v>16402613</v>
      </c>
      <c r="C491" s="87">
        <v>1</v>
      </c>
      <c r="D491" s="87" t="s">
        <v>1988</v>
      </c>
      <c r="E491" s="87" t="s">
        <v>1989</v>
      </c>
      <c r="F491" s="87" t="s">
        <v>1471</v>
      </c>
      <c r="G491" s="88">
        <v>72263</v>
      </c>
      <c r="H491" s="88" t="s">
        <v>1090</v>
      </c>
      <c r="I491" s="88">
        <v>24</v>
      </c>
      <c r="J491" s="87" t="s">
        <v>1317</v>
      </c>
      <c r="K491" s="87" t="s">
        <v>1376</v>
      </c>
      <c r="L491" s="87" t="s">
        <v>1377</v>
      </c>
    </row>
    <row r="492" spans="1:12" s="31" customFormat="1" ht="15" customHeight="1" x14ac:dyDescent="0.25">
      <c r="A492" s="86" t="str">
        <f t="shared" si="7"/>
        <v>115309111</v>
      </c>
      <c r="B492" s="87">
        <v>11530911</v>
      </c>
      <c r="C492" s="87">
        <v>1</v>
      </c>
      <c r="D492" s="87" t="s">
        <v>2416</v>
      </c>
      <c r="E492" s="87" t="s">
        <v>2417</v>
      </c>
      <c r="F492" s="87" t="s">
        <v>1438</v>
      </c>
      <c r="G492" s="88">
        <v>72263</v>
      </c>
      <c r="H492" s="88" t="s">
        <v>1090</v>
      </c>
      <c r="I492" s="88">
        <v>24</v>
      </c>
      <c r="J492" s="87" t="s">
        <v>1317</v>
      </c>
      <c r="K492" s="87" t="s">
        <v>1391</v>
      </c>
      <c r="L492" s="87" t="s">
        <v>1416</v>
      </c>
    </row>
    <row r="493" spans="1:12" s="31" customFormat="1" ht="15" customHeight="1" x14ac:dyDescent="0.25">
      <c r="A493" s="86" t="str">
        <f t="shared" si="7"/>
        <v>94269801</v>
      </c>
      <c r="B493" s="87">
        <v>9426980</v>
      </c>
      <c r="C493" s="87">
        <v>1</v>
      </c>
      <c r="D493" s="87" t="s">
        <v>2597</v>
      </c>
      <c r="E493" s="87" t="s">
        <v>2598</v>
      </c>
      <c r="F493" s="87" t="s">
        <v>1438</v>
      </c>
      <c r="G493" s="88">
        <v>72263</v>
      </c>
      <c r="H493" s="88" t="s">
        <v>1090</v>
      </c>
      <c r="I493" s="88">
        <v>24</v>
      </c>
      <c r="J493" s="87" t="s">
        <v>1317</v>
      </c>
      <c r="K493" s="87" t="s">
        <v>1416</v>
      </c>
      <c r="L493" s="87" t="s">
        <v>1419</v>
      </c>
    </row>
    <row r="494" spans="1:12" s="31" customFormat="1" ht="15" customHeight="1" x14ac:dyDescent="0.25">
      <c r="A494" s="86" t="str">
        <f t="shared" si="7"/>
        <v>72531511</v>
      </c>
      <c r="B494" s="87">
        <v>7253151</v>
      </c>
      <c r="C494" s="87">
        <v>1</v>
      </c>
      <c r="D494" s="87" t="s">
        <v>2861</v>
      </c>
      <c r="E494" s="87" t="s">
        <v>2862</v>
      </c>
      <c r="F494" s="87" t="s">
        <v>1438</v>
      </c>
      <c r="G494" s="88">
        <v>72263</v>
      </c>
      <c r="H494" s="88" t="s">
        <v>1090</v>
      </c>
      <c r="I494" s="88">
        <v>24</v>
      </c>
      <c r="J494" s="87" t="s">
        <v>1317</v>
      </c>
      <c r="K494" s="87" t="s">
        <v>1419</v>
      </c>
      <c r="L494" s="87" t="s">
        <v>1422</v>
      </c>
    </row>
    <row r="495" spans="1:12" s="31" customFormat="1" ht="15" customHeight="1" x14ac:dyDescent="0.25">
      <c r="A495" s="86" t="str">
        <f t="shared" si="7"/>
        <v>160805671</v>
      </c>
      <c r="B495" s="87">
        <v>16080567</v>
      </c>
      <c r="C495" s="87">
        <v>1</v>
      </c>
      <c r="D495" s="87" t="s">
        <v>3104</v>
      </c>
      <c r="E495" s="87" t="s">
        <v>3105</v>
      </c>
      <c r="F495" s="87" t="s">
        <v>1437</v>
      </c>
      <c r="G495" s="88">
        <v>72263</v>
      </c>
      <c r="H495" s="88" t="s">
        <v>1090</v>
      </c>
      <c r="I495" s="88">
        <v>24</v>
      </c>
      <c r="J495" s="87" t="s">
        <v>1317</v>
      </c>
      <c r="K495" s="87" t="s">
        <v>1376</v>
      </c>
      <c r="L495" s="87" t="s">
        <v>1377</v>
      </c>
    </row>
    <row r="496" spans="1:12" s="31" customFormat="1" ht="15" customHeight="1" x14ac:dyDescent="0.25">
      <c r="A496" s="86" t="str">
        <f t="shared" si="7"/>
        <v>93971151</v>
      </c>
      <c r="B496" s="87">
        <v>9397115</v>
      </c>
      <c r="C496" s="87">
        <v>1</v>
      </c>
      <c r="D496" s="87" t="s">
        <v>3790</v>
      </c>
      <c r="E496" s="87" t="s">
        <v>3791</v>
      </c>
      <c r="F496" s="87" t="s">
        <v>1438</v>
      </c>
      <c r="G496" s="88">
        <v>3737</v>
      </c>
      <c r="H496" s="88" t="s">
        <v>100</v>
      </c>
      <c r="I496" s="88">
        <v>24</v>
      </c>
      <c r="J496" s="87" t="s">
        <v>1317</v>
      </c>
      <c r="K496" s="87" t="s">
        <v>1378</v>
      </c>
      <c r="L496" s="87" t="s">
        <v>1381</v>
      </c>
    </row>
    <row r="497" spans="1:12" s="31" customFormat="1" ht="15" customHeight="1" x14ac:dyDescent="0.25">
      <c r="A497" s="86" t="str">
        <f t="shared" si="7"/>
        <v>37988471</v>
      </c>
      <c r="B497" s="87">
        <v>3798847</v>
      </c>
      <c r="C497" s="87">
        <v>1</v>
      </c>
      <c r="D497" s="87" t="s">
        <v>4464</v>
      </c>
      <c r="E497" s="87" t="s">
        <v>4465</v>
      </c>
      <c r="F497" s="87" t="s">
        <v>1447</v>
      </c>
      <c r="G497" s="88">
        <v>5431</v>
      </c>
      <c r="H497" s="88" t="s">
        <v>341</v>
      </c>
      <c r="I497" s="88">
        <v>24</v>
      </c>
      <c r="J497" s="87" t="s">
        <v>1317</v>
      </c>
      <c r="K497" s="87" t="s">
        <v>1382</v>
      </c>
      <c r="L497" s="87" t="s">
        <v>1383</v>
      </c>
    </row>
    <row r="498" spans="1:12" s="31" customFormat="1" ht="15" customHeight="1" x14ac:dyDescent="0.25">
      <c r="A498" s="86" t="str">
        <f t="shared" si="7"/>
        <v>52529572</v>
      </c>
      <c r="B498" s="87">
        <v>5252957</v>
      </c>
      <c r="C498" s="87">
        <v>2</v>
      </c>
      <c r="D498" s="87" t="s">
        <v>4515</v>
      </c>
      <c r="E498" s="87">
        <v>15171890</v>
      </c>
      <c r="F498" s="87" t="s">
        <v>1438</v>
      </c>
      <c r="G498" s="88">
        <v>5410</v>
      </c>
      <c r="H498" s="88" t="s">
        <v>325</v>
      </c>
      <c r="I498" s="88">
        <v>24</v>
      </c>
      <c r="J498" s="87" t="s">
        <v>1317</v>
      </c>
      <c r="K498" s="87" t="s">
        <v>1381</v>
      </c>
      <c r="L498" s="87" t="s">
        <v>1382</v>
      </c>
    </row>
    <row r="499" spans="1:12" s="31" customFormat="1" ht="15" customHeight="1" x14ac:dyDescent="0.25">
      <c r="A499" s="86" t="str">
        <f t="shared" si="7"/>
        <v>69691362</v>
      </c>
      <c r="B499" s="87">
        <v>6969136</v>
      </c>
      <c r="C499" s="87">
        <v>2</v>
      </c>
      <c r="D499" s="87" t="s">
        <v>1457</v>
      </c>
      <c r="E499" s="87" t="s">
        <v>1458</v>
      </c>
      <c r="F499" s="87" t="s">
        <v>1438</v>
      </c>
      <c r="G499" s="88">
        <v>77663</v>
      </c>
      <c r="H499" s="88" t="s">
        <v>1163</v>
      </c>
      <c r="I499" s="88">
        <v>191</v>
      </c>
      <c r="J499" s="87" t="s">
        <v>1310</v>
      </c>
      <c r="K499" s="87" t="s">
        <v>1375</v>
      </c>
      <c r="L499" s="87" t="s">
        <v>1376</v>
      </c>
    </row>
    <row r="500" spans="1:12" s="31" customFormat="1" ht="15" customHeight="1" x14ac:dyDescent="0.25">
      <c r="A500" s="86" t="str">
        <f t="shared" si="7"/>
        <v>91346331</v>
      </c>
      <c r="B500" s="87">
        <v>9134633</v>
      </c>
      <c r="C500" s="87">
        <v>1</v>
      </c>
      <c r="D500" s="87" t="s">
        <v>1466</v>
      </c>
      <c r="E500" s="87" t="s">
        <v>1467</v>
      </c>
      <c r="F500" s="87" t="s">
        <v>1438</v>
      </c>
      <c r="G500" s="88">
        <v>59192</v>
      </c>
      <c r="H500" s="88" t="s">
        <v>864</v>
      </c>
      <c r="I500" s="88">
        <v>191</v>
      </c>
      <c r="J500" s="87" t="s">
        <v>1310</v>
      </c>
      <c r="K500" s="87" t="s">
        <v>1381</v>
      </c>
      <c r="L500" s="87" t="s">
        <v>1382</v>
      </c>
    </row>
    <row r="501" spans="1:12" s="31" customFormat="1" ht="15" customHeight="1" x14ac:dyDescent="0.25">
      <c r="A501" s="86" t="str">
        <f t="shared" si="7"/>
        <v>72704711</v>
      </c>
      <c r="B501" s="87">
        <v>7270471</v>
      </c>
      <c r="C501" s="87">
        <v>1</v>
      </c>
      <c r="D501" s="87" t="s">
        <v>1478</v>
      </c>
      <c r="E501" s="87">
        <v>149444898</v>
      </c>
      <c r="F501" s="87" t="s">
        <v>1438</v>
      </c>
      <c r="G501" s="88">
        <v>58336</v>
      </c>
      <c r="H501" s="88" t="s">
        <v>836</v>
      </c>
      <c r="I501" s="88">
        <v>191</v>
      </c>
      <c r="J501" s="87" t="s">
        <v>1310</v>
      </c>
      <c r="K501" s="87" t="s">
        <v>1377</v>
      </c>
      <c r="L501" s="87" t="s">
        <v>1378</v>
      </c>
    </row>
    <row r="502" spans="1:12" s="31" customFormat="1" ht="15" customHeight="1" x14ac:dyDescent="0.25">
      <c r="A502" s="86" t="str">
        <f t="shared" si="7"/>
        <v>77400012</v>
      </c>
      <c r="B502" s="87">
        <v>7740001</v>
      </c>
      <c r="C502" s="87">
        <v>2</v>
      </c>
      <c r="D502" s="87" t="s">
        <v>1485</v>
      </c>
      <c r="E502" s="87" t="s">
        <v>1486</v>
      </c>
      <c r="F502" s="87" t="s">
        <v>1438</v>
      </c>
      <c r="G502" s="88">
        <v>3681</v>
      </c>
      <c r="H502" s="88" t="s">
        <v>96</v>
      </c>
      <c r="I502" s="88">
        <v>191</v>
      </c>
      <c r="J502" s="87" t="s">
        <v>1310</v>
      </c>
      <c r="K502" s="87" t="s">
        <v>1375</v>
      </c>
      <c r="L502" s="87" t="s">
        <v>1376</v>
      </c>
    </row>
    <row r="503" spans="1:12" s="31" customFormat="1" ht="15" customHeight="1" x14ac:dyDescent="0.25">
      <c r="A503" s="86" t="str">
        <f t="shared" si="7"/>
        <v>73845791</v>
      </c>
      <c r="B503" s="87">
        <v>7384579</v>
      </c>
      <c r="C503" s="87">
        <v>1</v>
      </c>
      <c r="D503" s="87" t="s">
        <v>1493</v>
      </c>
      <c r="E503" s="87" t="s">
        <v>1494</v>
      </c>
      <c r="F503" s="87" t="s">
        <v>1447</v>
      </c>
      <c r="G503" s="88">
        <v>73767</v>
      </c>
      <c r="H503" s="88" t="s">
        <v>1149</v>
      </c>
      <c r="I503" s="88">
        <v>191</v>
      </c>
      <c r="J503" s="87" t="s">
        <v>1310</v>
      </c>
      <c r="K503" s="87" t="s">
        <v>1378</v>
      </c>
      <c r="L503" s="87" t="s">
        <v>1381</v>
      </c>
    </row>
    <row r="504" spans="1:12" s="31" customFormat="1" ht="15" customHeight="1" x14ac:dyDescent="0.25">
      <c r="A504" s="86" t="str">
        <f t="shared" si="7"/>
        <v>50038912</v>
      </c>
      <c r="B504" s="87">
        <v>5003891</v>
      </c>
      <c r="C504" s="87">
        <v>2</v>
      </c>
      <c r="D504" s="87" t="s">
        <v>1587</v>
      </c>
      <c r="E504" s="87" t="s">
        <v>1588</v>
      </c>
      <c r="F504" s="87" t="s">
        <v>1447</v>
      </c>
      <c r="G504" s="88">
        <v>73767</v>
      </c>
      <c r="H504" s="88" t="s">
        <v>1149</v>
      </c>
      <c r="I504" s="88">
        <v>191</v>
      </c>
      <c r="J504" s="87" t="s">
        <v>1310</v>
      </c>
      <c r="K504" s="87" t="s">
        <v>1378</v>
      </c>
      <c r="L504" s="87" t="s">
        <v>1381</v>
      </c>
    </row>
    <row r="505" spans="1:12" s="31" customFormat="1" ht="15" customHeight="1" x14ac:dyDescent="0.25">
      <c r="A505" s="86" t="str">
        <f t="shared" si="7"/>
        <v>70049041</v>
      </c>
      <c r="B505" s="87">
        <v>7004904</v>
      </c>
      <c r="C505" s="87">
        <v>1</v>
      </c>
      <c r="D505" s="87" t="s">
        <v>1589</v>
      </c>
      <c r="E505" s="87" t="s">
        <v>1591</v>
      </c>
      <c r="F505" s="87" t="s">
        <v>1438</v>
      </c>
      <c r="G505" s="88">
        <v>73767</v>
      </c>
      <c r="H505" s="88" t="s">
        <v>1149</v>
      </c>
      <c r="I505" s="88">
        <v>191</v>
      </c>
      <c r="J505" s="87" t="s">
        <v>1310</v>
      </c>
      <c r="K505" s="87" t="s">
        <v>1375</v>
      </c>
      <c r="L505" s="87" t="s">
        <v>1376</v>
      </c>
    </row>
    <row r="506" spans="1:12" s="31" customFormat="1" ht="15" customHeight="1" x14ac:dyDescent="0.25">
      <c r="A506" s="86" t="str">
        <f t="shared" si="7"/>
        <v>82174882</v>
      </c>
      <c r="B506" s="87">
        <v>8217488</v>
      </c>
      <c r="C506" s="87">
        <v>2</v>
      </c>
      <c r="D506" s="87" t="s">
        <v>1620</v>
      </c>
      <c r="E506" s="87" t="s">
        <v>1621</v>
      </c>
      <c r="F506" s="87" t="s">
        <v>1438</v>
      </c>
      <c r="G506" s="88">
        <v>33402</v>
      </c>
      <c r="H506" s="88" t="s">
        <v>718</v>
      </c>
      <c r="I506" s="88">
        <v>191</v>
      </c>
      <c r="J506" s="87" t="s">
        <v>1310</v>
      </c>
      <c r="K506" s="87" t="s">
        <v>1377</v>
      </c>
      <c r="L506" s="87" t="s">
        <v>1378</v>
      </c>
    </row>
    <row r="507" spans="1:12" s="31" customFormat="1" ht="15" customHeight="1" x14ac:dyDescent="0.25">
      <c r="A507" s="86" t="str">
        <f t="shared" si="7"/>
        <v>72931481</v>
      </c>
      <c r="B507" s="87">
        <v>7293148</v>
      </c>
      <c r="C507" s="87">
        <v>1</v>
      </c>
      <c r="D507" s="87" t="s">
        <v>1640</v>
      </c>
      <c r="E507" s="87">
        <v>17710801</v>
      </c>
      <c r="F507" s="87" t="s">
        <v>1447</v>
      </c>
      <c r="G507" s="88">
        <v>2738</v>
      </c>
      <c r="H507" s="88" t="s">
        <v>65</v>
      </c>
      <c r="I507" s="88">
        <v>191</v>
      </c>
      <c r="J507" s="87" t="s">
        <v>1310</v>
      </c>
      <c r="K507" s="87" t="s">
        <v>1375</v>
      </c>
      <c r="L507" s="87" t="s">
        <v>1376</v>
      </c>
    </row>
    <row r="508" spans="1:12" s="31" customFormat="1" ht="15" customHeight="1" x14ac:dyDescent="0.25">
      <c r="A508" s="86" t="str">
        <f t="shared" si="7"/>
        <v>91512661</v>
      </c>
      <c r="B508" s="87">
        <v>9151266</v>
      </c>
      <c r="C508" s="87">
        <v>1</v>
      </c>
      <c r="D508" s="87" t="s">
        <v>1663</v>
      </c>
      <c r="E508" s="87" t="s">
        <v>1664</v>
      </c>
      <c r="F508" s="87" t="s">
        <v>1447</v>
      </c>
      <c r="G508" s="88">
        <v>59245</v>
      </c>
      <c r="H508" s="88" t="s">
        <v>900</v>
      </c>
      <c r="I508" s="88">
        <v>191</v>
      </c>
      <c r="J508" s="87" t="s">
        <v>1310</v>
      </c>
      <c r="K508" s="87" t="s">
        <v>1427</v>
      </c>
      <c r="L508" s="87" t="s">
        <v>1375</v>
      </c>
    </row>
    <row r="509" spans="1:12" s="31" customFormat="1" ht="15" customHeight="1" x14ac:dyDescent="0.25">
      <c r="A509" s="86" t="str">
        <f t="shared" si="7"/>
        <v>52591862</v>
      </c>
      <c r="B509" s="87">
        <v>5259186</v>
      </c>
      <c r="C509" s="87">
        <v>2</v>
      </c>
      <c r="D509" s="87" t="s">
        <v>1665</v>
      </c>
      <c r="E509" s="87" t="s">
        <v>1666</v>
      </c>
      <c r="F509" s="87" t="s">
        <v>1438</v>
      </c>
      <c r="G509" s="88">
        <v>60827</v>
      </c>
      <c r="H509" s="88" t="s">
        <v>959</v>
      </c>
      <c r="I509" s="88">
        <v>191</v>
      </c>
      <c r="J509" s="87" t="s">
        <v>1310</v>
      </c>
      <c r="K509" s="87" t="s">
        <v>1381</v>
      </c>
      <c r="L509" s="87" t="s">
        <v>1382</v>
      </c>
    </row>
    <row r="510" spans="1:12" s="31" customFormat="1" ht="15" customHeight="1" x14ac:dyDescent="0.25">
      <c r="A510" s="86" t="str">
        <f t="shared" si="7"/>
        <v>36445461</v>
      </c>
      <c r="B510" s="87">
        <v>3644546</v>
      </c>
      <c r="C510" s="87">
        <v>1</v>
      </c>
      <c r="D510" s="87" t="s">
        <v>1699</v>
      </c>
      <c r="E510" s="87" t="s">
        <v>1700</v>
      </c>
      <c r="F510" s="87" t="s">
        <v>1438</v>
      </c>
      <c r="G510" s="88">
        <v>59280</v>
      </c>
      <c r="H510" s="88" t="s">
        <v>919</v>
      </c>
      <c r="I510" s="88">
        <v>191</v>
      </c>
      <c r="J510" s="87" t="s">
        <v>1310</v>
      </c>
      <c r="K510" s="87" t="s">
        <v>1376</v>
      </c>
      <c r="L510" s="87" t="s">
        <v>1377</v>
      </c>
    </row>
    <row r="511" spans="1:12" s="31" customFormat="1" ht="15" customHeight="1" x14ac:dyDescent="0.25">
      <c r="A511" s="86" t="str">
        <f t="shared" si="7"/>
        <v>62021231</v>
      </c>
      <c r="B511" s="87">
        <v>6202123</v>
      </c>
      <c r="C511" s="87">
        <v>1</v>
      </c>
      <c r="D511" s="87" t="s">
        <v>1719</v>
      </c>
      <c r="E511" s="87" t="s">
        <v>1720</v>
      </c>
      <c r="F511" s="87" t="s">
        <v>1447</v>
      </c>
      <c r="G511" s="88">
        <v>69801</v>
      </c>
      <c r="H511" s="88" t="s">
        <v>1062</v>
      </c>
      <c r="I511" s="88">
        <v>191</v>
      </c>
      <c r="J511" s="87" t="s">
        <v>1310</v>
      </c>
      <c r="K511" s="87" t="s">
        <v>1378</v>
      </c>
      <c r="L511" s="87" t="s">
        <v>1381</v>
      </c>
    </row>
    <row r="512" spans="1:12" s="31" customFormat="1" ht="15" customHeight="1" x14ac:dyDescent="0.25">
      <c r="A512" s="86" t="str">
        <f t="shared" si="7"/>
        <v>69751731</v>
      </c>
      <c r="B512" s="87">
        <v>6975173</v>
      </c>
      <c r="C512" s="87">
        <v>1</v>
      </c>
      <c r="D512" s="87" t="s">
        <v>1751</v>
      </c>
      <c r="E512" s="87" t="s">
        <v>1752</v>
      </c>
      <c r="F512" s="87" t="s">
        <v>1438</v>
      </c>
      <c r="G512" s="88">
        <v>3626</v>
      </c>
      <c r="H512" s="88" t="s">
        <v>94</v>
      </c>
      <c r="I512" s="88">
        <v>191</v>
      </c>
      <c r="J512" s="87" t="s">
        <v>1310</v>
      </c>
      <c r="K512" s="87" t="s">
        <v>1376</v>
      </c>
      <c r="L512" s="87" t="s">
        <v>1377</v>
      </c>
    </row>
    <row r="513" spans="1:12" s="31" customFormat="1" ht="15" customHeight="1" x14ac:dyDescent="0.25">
      <c r="A513" s="86" t="str">
        <f t="shared" si="7"/>
        <v>94451221</v>
      </c>
      <c r="B513" s="87">
        <v>9445122</v>
      </c>
      <c r="C513" s="87">
        <v>1</v>
      </c>
      <c r="D513" s="87" t="s">
        <v>1762</v>
      </c>
      <c r="E513" s="87" t="s">
        <v>1763</v>
      </c>
      <c r="F513" s="87" t="s">
        <v>1438</v>
      </c>
      <c r="G513" s="88">
        <v>59166</v>
      </c>
      <c r="H513" s="88" t="s">
        <v>846</v>
      </c>
      <c r="I513" s="88">
        <v>191</v>
      </c>
      <c r="J513" s="87" t="s">
        <v>1310</v>
      </c>
      <c r="K513" s="87" t="s">
        <v>1375</v>
      </c>
      <c r="L513" s="87" t="s">
        <v>1376</v>
      </c>
    </row>
    <row r="514" spans="1:12" s="31" customFormat="1" ht="15" customHeight="1" x14ac:dyDescent="0.25">
      <c r="A514" s="86" t="str">
        <f t="shared" ref="A514:A577" si="8">CONCATENATE(B514,C514)</f>
        <v>37147061</v>
      </c>
      <c r="B514" s="87">
        <v>3714706</v>
      </c>
      <c r="C514" s="87">
        <v>1</v>
      </c>
      <c r="D514" s="87" t="s">
        <v>1781</v>
      </c>
      <c r="E514" s="87" t="s">
        <v>1782</v>
      </c>
      <c r="F514" s="87" t="s">
        <v>1438</v>
      </c>
      <c r="G514" s="88">
        <v>67595</v>
      </c>
      <c r="H514" s="88" t="s">
        <v>1022</v>
      </c>
      <c r="I514" s="88">
        <v>191</v>
      </c>
      <c r="J514" s="87" t="s">
        <v>1310</v>
      </c>
      <c r="K514" s="87" t="s">
        <v>1378</v>
      </c>
      <c r="L514" s="87" t="s">
        <v>1381</v>
      </c>
    </row>
    <row r="515" spans="1:12" s="31" customFormat="1" ht="15" customHeight="1" x14ac:dyDescent="0.25">
      <c r="A515" s="86" t="str">
        <f t="shared" si="8"/>
        <v>26868202</v>
      </c>
      <c r="B515" s="87">
        <v>2686820</v>
      </c>
      <c r="C515" s="87">
        <v>2</v>
      </c>
      <c r="D515" s="87" t="s">
        <v>1785</v>
      </c>
      <c r="E515" s="87">
        <v>6175881</v>
      </c>
      <c r="F515" s="87" t="s">
        <v>1438</v>
      </c>
      <c r="G515" s="88">
        <v>48203</v>
      </c>
      <c r="H515" s="88" t="s">
        <v>807</v>
      </c>
      <c r="I515" s="88">
        <v>191</v>
      </c>
      <c r="J515" s="87" t="s">
        <v>1310</v>
      </c>
      <c r="K515" s="87" t="s">
        <v>1375</v>
      </c>
      <c r="L515" s="87" t="s">
        <v>1376</v>
      </c>
    </row>
    <row r="516" spans="1:12" s="31" customFormat="1" ht="15" customHeight="1" x14ac:dyDescent="0.25">
      <c r="A516" s="86" t="str">
        <f t="shared" si="8"/>
        <v>70289821</v>
      </c>
      <c r="B516" s="87">
        <v>7028982</v>
      </c>
      <c r="C516" s="87">
        <v>1</v>
      </c>
      <c r="D516" s="87" t="s">
        <v>1787</v>
      </c>
      <c r="E516" s="87" t="s">
        <v>1788</v>
      </c>
      <c r="F516" s="87" t="s">
        <v>1438</v>
      </c>
      <c r="G516" s="88">
        <v>72050</v>
      </c>
      <c r="H516" s="88" t="s">
        <v>1080</v>
      </c>
      <c r="I516" s="88">
        <v>191</v>
      </c>
      <c r="J516" s="87" t="s">
        <v>1310</v>
      </c>
      <c r="K516" s="87" t="s">
        <v>1377</v>
      </c>
      <c r="L516" s="87" t="s">
        <v>1378</v>
      </c>
    </row>
    <row r="517" spans="1:12" s="31" customFormat="1" ht="15" customHeight="1" x14ac:dyDescent="0.25">
      <c r="A517" s="86" t="str">
        <f t="shared" si="8"/>
        <v>78681081</v>
      </c>
      <c r="B517" s="87">
        <v>7868108</v>
      </c>
      <c r="C517" s="87">
        <v>1</v>
      </c>
      <c r="D517" s="87" t="s">
        <v>1800</v>
      </c>
      <c r="E517" s="87" t="s">
        <v>1801</v>
      </c>
      <c r="F517" s="87" t="s">
        <v>1447</v>
      </c>
      <c r="G517" s="88">
        <v>33327</v>
      </c>
      <c r="H517" s="88" t="s">
        <v>699</v>
      </c>
      <c r="I517" s="88">
        <v>191</v>
      </c>
      <c r="J517" s="87" t="s">
        <v>1310</v>
      </c>
      <c r="K517" s="87" t="s">
        <v>1427</v>
      </c>
      <c r="L517" s="87" t="s">
        <v>1375</v>
      </c>
    </row>
    <row r="518" spans="1:12" s="31" customFormat="1" ht="15" customHeight="1" x14ac:dyDescent="0.25">
      <c r="A518" s="86" t="str">
        <f t="shared" si="8"/>
        <v>70375101</v>
      </c>
      <c r="B518" s="87">
        <v>7037510</v>
      </c>
      <c r="C518" s="87">
        <v>1</v>
      </c>
      <c r="D518" s="87" t="s">
        <v>1802</v>
      </c>
      <c r="E518" s="87" t="s">
        <v>1803</v>
      </c>
      <c r="F518" s="87" t="s">
        <v>1438</v>
      </c>
      <c r="G518" s="88">
        <v>2782</v>
      </c>
      <c r="H518" s="88" t="s">
        <v>69</v>
      </c>
      <c r="I518" s="88">
        <v>191</v>
      </c>
      <c r="J518" s="87" t="s">
        <v>1310</v>
      </c>
      <c r="K518" s="87" t="s">
        <v>1377</v>
      </c>
      <c r="L518" s="87" t="s">
        <v>1378</v>
      </c>
    </row>
    <row r="519" spans="1:12" s="31" customFormat="1" ht="15" customHeight="1" x14ac:dyDescent="0.25">
      <c r="A519" s="86" t="str">
        <f t="shared" si="8"/>
        <v>73370121</v>
      </c>
      <c r="B519" s="87">
        <v>7337012</v>
      </c>
      <c r="C519" s="87">
        <v>1</v>
      </c>
      <c r="D519" s="87" t="s">
        <v>1838</v>
      </c>
      <c r="E519" s="87" t="s">
        <v>1839</v>
      </c>
      <c r="F519" s="87" t="s">
        <v>1438</v>
      </c>
      <c r="G519" s="88">
        <v>33511</v>
      </c>
      <c r="H519" s="88" t="s">
        <v>735</v>
      </c>
      <c r="I519" s="88">
        <v>191</v>
      </c>
      <c r="J519" s="87" t="s">
        <v>1310</v>
      </c>
      <c r="K519" s="87" t="s">
        <v>1377</v>
      </c>
      <c r="L519" s="87" t="s">
        <v>1378</v>
      </c>
    </row>
    <row r="520" spans="1:12" s="31" customFormat="1" ht="15" customHeight="1" x14ac:dyDescent="0.25">
      <c r="A520" s="86" t="str">
        <f t="shared" si="8"/>
        <v>72954791</v>
      </c>
      <c r="B520" s="87">
        <v>7295479</v>
      </c>
      <c r="C520" s="87">
        <v>1</v>
      </c>
      <c r="D520" s="87" t="s">
        <v>1902</v>
      </c>
      <c r="E520" s="87" t="s">
        <v>1903</v>
      </c>
      <c r="F520" s="87" t="s">
        <v>1438</v>
      </c>
      <c r="G520" s="88">
        <v>69143</v>
      </c>
      <c r="H520" s="88" t="s">
        <v>1025</v>
      </c>
      <c r="I520" s="88">
        <v>191</v>
      </c>
      <c r="J520" s="87" t="s">
        <v>1310</v>
      </c>
      <c r="K520" s="87" t="s">
        <v>1377</v>
      </c>
      <c r="L520" s="87" t="s">
        <v>1378</v>
      </c>
    </row>
    <row r="521" spans="1:12" s="31" customFormat="1" ht="15" customHeight="1" x14ac:dyDescent="0.25">
      <c r="A521" s="86" t="str">
        <f t="shared" si="8"/>
        <v>72938231</v>
      </c>
      <c r="B521" s="87">
        <v>7293823</v>
      </c>
      <c r="C521" s="87">
        <v>1</v>
      </c>
      <c r="D521" s="87" t="s">
        <v>1923</v>
      </c>
      <c r="E521" s="87" t="s">
        <v>1924</v>
      </c>
      <c r="F521" s="87" t="s">
        <v>1438</v>
      </c>
      <c r="G521" s="88">
        <v>73767</v>
      </c>
      <c r="H521" s="88" t="s">
        <v>1149</v>
      </c>
      <c r="I521" s="88">
        <v>191</v>
      </c>
      <c r="J521" s="87" t="s">
        <v>1310</v>
      </c>
      <c r="K521" s="87" t="s">
        <v>1375</v>
      </c>
      <c r="L521" s="87" t="s">
        <v>1376</v>
      </c>
    </row>
    <row r="522" spans="1:12" s="31" customFormat="1" ht="15" customHeight="1" x14ac:dyDescent="0.25">
      <c r="A522" s="86" t="str">
        <f t="shared" si="8"/>
        <v>96492191</v>
      </c>
      <c r="B522" s="87">
        <v>9649219</v>
      </c>
      <c r="C522" s="87">
        <v>1</v>
      </c>
      <c r="D522" s="87" t="s">
        <v>1934</v>
      </c>
      <c r="E522" s="87" t="s">
        <v>1935</v>
      </c>
      <c r="F522" s="87" t="s">
        <v>1447</v>
      </c>
      <c r="G522" s="88">
        <v>2672</v>
      </c>
      <c r="H522" s="88" t="s">
        <v>60</v>
      </c>
      <c r="I522" s="88">
        <v>191</v>
      </c>
      <c r="J522" s="87" t="s">
        <v>1310</v>
      </c>
      <c r="K522" s="87" t="s">
        <v>1378</v>
      </c>
      <c r="L522" s="87" t="s">
        <v>1381</v>
      </c>
    </row>
    <row r="523" spans="1:12" s="31" customFormat="1" ht="15" customHeight="1" x14ac:dyDescent="0.25">
      <c r="A523" s="86" t="str">
        <f t="shared" si="8"/>
        <v>43270702</v>
      </c>
      <c r="B523" s="87">
        <v>4327070</v>
      </c>
      <c r="C523" s="87">
        <v>2</v>
      </c>
      <c r="D523" s="87" t="s">
        <v>1947</v>
      </c>
      <c r="E523" s="87">
        <v>13010718</v>
      </c>
      <c r="F523" s="87" t="s">
        <v>1438</v>
      </c>
      <c r="G523" s="88">
        <v>85462</v>
      </c>
      <c r="H523" s="88" t="s">
        <v>1196</v>
      </c>
      <c r="I523" s="88">
        <v>191</v>
      </c>
      <c r="J523" s="87" t="s">
        <v>1310</v>
      </c>
      <c r="K523" s="87" t="s">
        <v>1376</v>
      </c>
      <c r="L523" s="87" t="s">
        <v>1377</v>
      </c>
    </row>
    <row r="524" spans="1:12" s="31" customFormat="1" ht="15" customHeight="1" x14ac:dyDescent="0.25">
      <c r="A524" s="86" t="str">
        <f t="shared" si="8"/>
        <v>73014921</v>
      </c>
      <c r="B524" s="87">
        <v>7301492</v>
      </c>
      <c r="C524" s="87">
        <v>1</v>
      </c>
      <c r="D524" s="87" t="s">
        <v>1948</v>
      </c>
      <c r="E524" s="87" t="s">
        <v>1949</v>
      </c>
      <c r="F524" s="87" t="s">
        <v>1447</v>
      </c>
      <c r="G524" s="88">
        <v>67312</v>
      </c>
      <c r="H524" s="88" t="s">
        <v>1007</v>
      </c>
      <c r="I524" s="88">
        <v>191</v>
      </c>
      <c r="J524" s="87" t="s">
        <v>1310</v>
      </c>
      <c r="K524" s="87" t="s">
        <v>1378</v>
      </c>
      <c r="L524" s="87" t="s">
        <v>1381</v>
      </c>
    </row>
    <row r="525" spans="1:12" s="31" customFormat="1" ht="15" customHeight="1" x14ac:dyDescent="0.25">
      <c r="A525" s="86" t="str">
        <f t="shared" si="8"/>
        <v>91100451</v>
      </c>
      <c r="B525" s="87">
        <v>9110045</v>
      </c>
      <c r="C525" s="87">
        <v>1</v>
      </c>
      <c r="D525" s="87" t="s">
        <v>1969</v>
      </c>
      <c r="E525" s="87" t="s">
        <v>1970</v>
      </c>
      <c r="F525" s="87" t="s">
        <v>1438</v>
      </c>
      <c r="G525" s="88">
        <v>73015</v>
      </c>
      <c r="H525" s="88" t="s">
        <v>1129</v>
      </c>
      <c r="I525" s="88">
        <v>191</v>
      </c>
      <c r="J525" s="87" t="s">
        <v>1310</v>
      </c>
      <c r="K525" s="87" t="s">
        <v>1378</v>
      </c>
      <c r="L525" s="87" t="s">
        <v>1381</v>
      </c>
    </row>
    <row r="526" spans="1:12" s="31" customFormat="1" ht="15" customHeight="1" x14ac:dyDescent="0.25">
      <c r="A526" s="86" t="str">
        <f t="shared" si="8"/>
        <v>70045761</v>
      </c>
      <c r="B526" s="87">
        <v>7004576</v>
      </c>
      <c r="C526" s="87">
        <v>1</v>
      </c>
      <c r="D526" s="87" t="s">
        <v>2023</v>
      </c>
      <c r="E526" s="87">
        <v>16657829</v>
      </c>
      <c r="F526" s="87" t="s">
        <v>1438</v>
      </c>
      <c r="G526" s="88">
        <v>59195</v>
      </c>
      <c r="H526" s="88" t="s">
        <v>866</v>
      </c>
      <c r="I526" s="88">
        <v>191</v>
      </c>
      <c r="J526" s="87" t="s">
        <v>1310</v>
      </c>
      <c r="K526" s="87" t="s">
        <v>1377</v>
      </c>
      <c r="L526" s="87" t="s">
        <v>1378</v>
      </c>
    </row>
    <row r="527" spans="1:12" s="31" customFormat="1" ht="15" customHeight="1" x14ac:dyDescent="0.25">
      <c r="A527" s="86" t="str">
        <f t="shared" si="8"/>
        <v>69777411</v>
      </c>
      <c r="B527" s="87">
        <v>6977741</v>
      </c>
      <c r="C527" s="87">
        <v>1</v>
      </c>
      <c r="D527" s="87" t="s">
        <v>2035</v>
      </c>
      <c r="E527" s="87" t="s">
        <v>2036</v>
      </c>
      <c r="F527" s="87" t="s">
        <v>1438</v>
      </c>
      <c r="G527" s="88">
        <v>7495</v>
      </c>
      <c r="H527" s="88" t="s">
        <v>1289</v>
      </c>
      <c r="I527" s="88">
        <v>191</v>
      </c>
      <c r="J527" s="87" t="s">
        <v>1310</v>
      </c>
      <c r="K527" s="87" t="s">
        <v>1382</v>
      </c>
      <c r="L527" s="87" t="s">
        <v>1383</v>
      </c>
    </row>
    <row r="528" spans="1:12" s="31" customFormat="1" ht="15" customHeight="1" x14ac:dyDescent="0.25">
      <c r="A528" s="86" t="str">
        <f t="shared" si="8"/>
        <v>74248261</v>
      </c>
      <c r="B528" s="87">
        <v>7424826</v>
      </c>
      <c r="C528" s="87">
        <v>1</v>
      </c>
      <c r="D528" s="87" t="s">
        <v>2039</v>
      </c>
      <c r="E528" s="87" t="s">
        <v>2040</v>
      </c>
      <c r="F528" s="87" t="s">
        <v>1447</v>
      </c>
      <c r="G528" s="88">
        <v>2749</v>
      </c>
      <c r="H528" s="88" t="s">
        <v>66</v>
      </c>
      <c r="I528" s="88">
        <v>191</v>
      </c>
      <c r="J528" s="87" t="s">
        <v>1310</v>
      </c>
      <c r="K528" s="87" t="s">
        <v>1376</v>
      </c>
      <c r="L528" s="87" t="s">
        <v>1377</v>
      </c>
    </row>
    <row r="529" spans="1:12" s="31" customFormat="1" ht="15" customHeight="1" x14ac:dyDescent="0.25">
      <c r="A529" s="86" t="str">
        <f t="shared" si="8"/>
        <v>96345021</v>
      </c>
      <c r="B529" s="87">
        <v>9634502</v>
      </c>
      <c r="C529" s="87">
        <v>1</v>
      </c>
      <c r="D529" s="87" t="s">
        <v>2041</v>
      </c>
      <c r="E529" s="87" t="s">
        <v>2042</v>
      </c>
      <c r="F529" s="87" t="s">
        <v>1447</v>
      </c>
      <c r="G529" s="88">
        <v>2738</v>
      </c>
      <c r="H529" s="88" t="s">
        <v>65</v>
      </c>
      <c r="I529" s="88">
        <v>191</v>
      </c>
      <c r="J529" s="87" t="s">
        <v>1310</v>
      </c>
      <c r="K529" s="87" t="s">
        <v>1375</v>
      </c>
      <c r="L529" s="87" t="s">
        <v>1376</v>
      </c>
    </row>
    <row r="530" spans="1:12" s="31" customFormat="1" ht="15" customHeight="1" x14ac:dyDescent="0.25">
      <c r="A530" s="86" t="str">
        <f t="shared" si="8"/>
        <v>79497653</v>
      </c>
      <c r="B530" s="87">
        <v>7949765</v>
      </c>
      <c r="C530" s="87">
        <v>3</v>
      </c>
      <c r="D530" s="87" t="s">
        <v>2051</v>
      </c>
      <c r="E530" s="87" t="s">
        <v>2052</v>
      </c>
      <c r="F530" s="87" t="s">
        <v>1438</v>
      </c>
      <c r="G530" s="88">
        <v>2672</v>
      </c>
      <c r="H530" s="88" t="s">
        <v>60</v>
      </c>
      <c r="I530" s="88">
        <v>191</v>
      </c>
      <c r="J530" s="87" t="s">
        <v>1310</v>
      </c>
      <c r="K530" s="87" t="s">
        <v>1391</v>
      </c>
      <c r="L530" s="87" t="s">
        <v>1416</v>
      </c>
    </row>
    <row r="531" spans="1:12" s="31" customFormat="1" ht="15" customHeight="1" x14ac:dyDescent="0.25">
      <c r="A531" s="86" t="str">
        <f t="shared" si="8"/>
        <v>70481171</v>
      </c>
      <c r="B531" s="87">
        <v>7048117</v>
      </c>
      <c r="C531" s="87">
        <v>1</v>
      </c>
      <c r="D531" s="87" t="s">
        <v>2053</v>
      </c>
      <c r="E531" s="87" t="s">
        <v>2054</v>
      </c>
      <c r="F531" s="87" t="s">
        <v>1438</v>
      </c>
      <c r="G531" s="88">
        <v>72050</v>
      </c>
      <c r="H531" s="88" t="s">
        <v>1080</v>
      </c>
      <c r="I531" s="88">
        <v>191</v>
      </c>
      <c r="J531" s="87" t="s">
        <v>1310</v>
      </c>
      <c r="K531" s="87" t="s">
        <v>1377</v>
      </c>
      <c r="L531" s="87" t="s">
        <v>1378</v>
      </c>
    </row>
    <row r="532" spans="1:12" s="31" customFormat="1" ht="15" customHeight="1" x14ac:dyDescent="0.25">
      <c r="A532" s="86" t="str">
        <f t="shared" si="8"/>
        <v>70404281</v>
      </c>
      <c r="B532" s="87">
        <v>7040428</v>
      </c>
      <c r="C532" s="87">
        <v>1</v>
      </c>
      <c r="D532" s="87" t="s">
        <v>2055</v>
      </c>
      <c r="E532" s="87" t="s">
        <v>2056</v>
      </c>
      <c r="F532" s="87" t="s">
        <v>1438</v>
      </c>
      <c r="G532" s="88">
        <v>60801</v>
      </c>
      <c r="H532" s="88" t="s">
        <v>948</v>
      </c>
      <c r="I532" s="88">
        <v>191</v>
      </c>
      <c r="J532" s="87" t="s">
        <v>1310</v>
      </c>
      <c r="K532" s="87" t="s">
        <v>1381</v>
      </c>
      <c r="L532" s="87" t="s">
        <v>1382</v>
      </c>
    </row>
    <row r="533" spans="1:12" s="31" customFormat="1" ht="15" customHeight="1" x14ac:dyDescent="0.25">
      <c r="A533" s="86" t="str">
        <f t="shared" si="8"/>
        <v>69722141</v>
      </c>
      <c r="B533" s="87">
        <v>6972214</v>
      </c>
      <c r="C533" s="87">
        <v>1</v>
      </c>
      <c r="D533" s="87" t="s">
        <v>2083</v>
      </c>
      <c r="E533" s="87" t="s">
        <v>2084</v>
      </c>
      <c r="F533" s="87" t="s">
        <v>1438</v>
      </c>
      <c r="G533" s="88">
        <v>72063</v>
      </c>
      <c r="H533" s="88" t="s">
        <v>1082</v>
      </c>
      <c r="I533" s="88">
        <v>191</v>
      </c>
      <c r="J533" s="87" t="s">
        <v>1310</v>
      </c>
      <c r="K533" s="87" t="s">
        <v>1378</v>
      </c>
      <c r="L533" s="87" t="s">
        <v>1381</v>
      </c>
    </row>
    <row r="534" spans="1:12" s="31" customFormat="1" ht="15" customHeight="1" x14ac:dyDescent="0.25">
      <c r="A534" s="86" t="str">
        <f t="shared" si="8"/>
        <v>72640331</v>
      </c>
      <c r="B534" s="87">
        <v>7264033</v>
      </c>
      <c r="C534" s="87">
        <v>1</v>
      </c>
      <c r="D534" s="87" t="s">
        <v>2095</v>
      </c>
      <c r="E534" s="87" t="s">
        <v>2096</v>
      </c>
      <c r="F534" s="87" t="s">
        <v>1437</v>
      </c>
      <c r="G534" s="88">
        <v>73767</v>
      </c>
      <c r="H534" s="88" t="s">
        <v>1149</v>
      </c>
      <c r="I534" s="88">
        <v>191</v>
      </c>
      <c r="J534" s="87" t="s">
        <v>1310</v>
      </c>
      <c r="K534" s="87" t="s">
        <v>1377</v>
      </c>
      <c r="L534" s="87" t="s">
        <v>1378</v>
      </c>
    </row>
    <row r="535" spans="1:12" s="31" customFormat="1" ht="15" customHeight="1" x14ac:dyDescent="0.25">
      <c r="A535" s="86" t="str">
        <f t="shared" si="8"/>
        <v>72994731</v>
      </c>
      <c r="B535" s="87">
        <v>7299473</v>
      </c>
      <c r="C535" s="87">
        <v>1</v>
      </c>
      <c r="D535" s="87" t="s">
        <v>2098</v>
      </c>
      <c r="E535" s="87" t="s">
        <v>2099</v>
      </c>
      <c r="F535" s="87" t="s">
        <v>1438</v>
      </c>
      <c r="G535" s="88">
        <v>3528</v>
      </c>
      <c r="H535" s="88" t="s">
        <v>87</v>
      </c>
      <c r="I535" s="88">
        <v>191</v>
      </c>
      <c r="J535" s="87" t="s">
        <v>1310</v>
      </c>
      <c r="K535" s="87" t="s">
        <v>1377</v>
      </c>
      <c r="L535" s="87" t="s">
        <v>1378</v>
      </c>
    </row>
    <row r="536" spans="1:12" s="31" customFormat="1" ht="15" customHeight="1" x14ac:dyDescent="0.25">
      <c r="A536" s="86" t="str">
        <f t="shared" si="8"/>
        <v>96613841</v>
      </c>
      <c r="B536" s="87">
        <v>9661384</v>
      </c>
      <c r="C536" s="87">
        <v>1</v>
      </c>
      <c r="D536" s="87" t="s">
        <v>2130</v>
      </c>
      <c r="E536" s="87" t="s">
        <v>2131</v>
      </c>
      <c r="F536" s="87" t="s">
        <v>1447</v>
      </c>
      <c r="G536" s="88">
        <v>2738</v>
      </c>
      <c r="H536" s="88" t="s">
        <v>65</v>
      </c>
      <c r="I536" s="88">
        <v>191</v>
      </c>
      <c r="J536" s="87" t="s">
        <v>1310</v>
      </c>
      <c r="K536" s="87" t="s">
        <v>1375</v>
      </c>
      <c r="L536" s="87" t="s">
        <v>1376</v>
      </c>
    </row>
    <row r="537" spans="1:12" s="31" customFormat="1" ht="15" customHeight="1" x14ac:dyDescent="0.25">
      <c r="A537" s="86" t="str">
        <f t="shared" si="8"/>
        <v>28070511</v>
      </c>
      <c r="B537" s="87">
        <v>2807051</v>
      </c>
      <c r="C537" s="87">
        <v>1</v>
      </c>
      <c r="D537" s="87" t="s">
        <v>2171</v>
      </c>
      <c r="E537" s="87" t="s">
        <v>2172</v>
      </c>
      <c r="F537" s="87" t="s">
        <v>1438</v>
      </c>
      <c r="G537" s="88">
        <v>59280</v>
      </c>
      <c r="H537" s="88" t="s">
        <v>919</v>
      </c>
      <c r="I537" s="88">
        <v>191</v>
      </c>
      <c r="J537" s="87" t="s">
        <v>1310</v>
      </c>
      <c r="K537" s="87" t="s">
        <v>1377</v>
      </c>
      <c r="L537" s="87" t="s">
        <v>1378</v>
      </c>
    </row>
    <row r="538" spans="1:12" s="31" customFormat="1" ht="15" customHeight="1" x14ac:dyDescent="0.25">
      <c r="A538" s="86" t="str">
        <f t="shared" si="8"/>
        <v>72010591</v>
      </c>
      <c r="B538" s="87">
        <v>7201059</v>
      </c>
      <c r="C538" s="87">
        <v>1</v>
      </c>
      <c r="D538" s="87" t="s">
        <v>2174</v>
      </c>
      <c r="E538" s="87" t="s">
        <v>2175</v>
      </c>
      <c r="F538" s="87" t="s">
        <v>1447</v>
      </c>
      <c r="G538" s="88">
        <v>59237</v>
      </c>
      <c r="H538" s="88" t="s">
        <v>893</v>
      </c>
      <c r="I538" s="88">
        <v>191</v>
      </c>
      <c r="J538" s="87" t="s">
        <v>1310</v>
      </c>
      <c r="K538" s="87" t="s">
        <v>1375</v>
      </c>
      <c r="L538" s="87" t="s">
        <v>1376</v>
      </c>
    </row>
    <row r="539" spans="1:12" s="31" customFormat="1" ht="15" customHeight="1" x14ac:dyDescent="0.25">
      <c r="A539" s="86" t="str">
        <f t="shared" si="8"/>
        <v>85099431</v>
      </c>
      <c r="B539" s="87">
        <v>8509943</v>
      </c>
      <c r="C539" s="87">
        <v>1</v>
      </c>
      <c r="D539" s="87" t="s">
        <v>2186</v>
      </c>
      <c r="E539" s="87" t="s">
        <v>2187</v>
      </c>
      <c r="F539" s="87" t="s">
        <v>1438</v>
      </c>
      <c r="G539" s="88">
        <v>73767</v>
      </c>
      <c r="H539" s="88" t="s">
        <v>1149</v>
      </c>
      <c r="I539" s="88">
        <v>191</v>
      </c>
      <c r="J539" s="87" t="s">
        <v>1310</v>
      </c>
      <c r="K539" s="87" t="s">
        <v>1380</v>
      </c>
      <c r="L539" s="87" t="s">
        <v>1391</v>
      </c>
    </row>
    <row r="540" spans="1:12" s="31" customFormat="1" ht="15" customHeight="1" x14ac:dyDescent="0.25">
      <c r="A540" s="86" t="str">
        <f t="shared" si="8"/>
        <v>70468201</v>
      </c>
      <c r="B540" s="87">
        <v>7046820</v>
      </c>
      <c r="C540" s="87">
        <v>1</v>
      </c>
      <c r="D540" s="87" t="s">
        <v>2202</v>
      </c>
      <c r="E540" s="87" t="s">
        <v>2203</v>
      </c>
      <c r="F540" s="87" t="s">
        <v>1438</v>
      </c>
      <c r="G540" s="88">
        <v>67326</v>
      </c>
      <c r="H540" s="88" t="s">
        <v>1018</v>
      </c>
      <c r="I540" s="88">
        <v>191</v>
      </c>
      <c r="J540" s="87" t="s">
        <v>1310</v>
      </c>
      <c r="K540" s="87" t="s">
        <v>1375</v>
      </c>
      <c r="L540" s="87" t="s">
        <v>1376</v>
      </c>
    </row>
    <row r="541" spans="1:12" s="31" customFormat="1" ht="15" customHeight="1" x14ac:dyDescent="0.25">
      <c r="A541" s="86" t="str">
        <f t="shared" si="8"/>
        <v>35349591</v>
      </c>
      <c r="B541" s="87">
        <v>3534959</v>
      </c>
      <c r="C541" s="87">
        <v>1</v>
      </c>
      <c r="D541" s="87" t="s">
        <v>2204</v>
      </c>
      <c r="E541" s="87" t="s">
        <v>2205</v>
      </c>
      <c r="F541" s="87" t="s">
        <v>1438</v>
      </c>
      <c r="G541" s="88">
        <v>59221</v>
      </c>
      <c r="H541" s="88" t="s">
        <v>881</v>
      </c>
      <c r="I541" s="88">
        <v>191</v>
      </c>
      <c r="J541" s="87" t="s">
        <v>1310</v>
      </c>
      <c r="K541" s="87" t="s">
        <v>1381</v>
      </c>
      <c r="L541" s="87" t="s">
        <v>1382</v>
      </c>
    </row>
    <row r="542" spans="1:12" s="31" customFormat="1" ht="15" customHeight="1" x14ac:dyDescent="0.25">
      <c r="A542" s="86" t="str">
        <f t="shared" si="8"/>
        <v>61591401</v>
      </c>
      <c r="B542" s="87">
        <v>6159140</v>
      </c>
      <c r="C542" s="87">
        <v>1</v>
      </c>
      <c r="D542" s="87" t="s">
        <v>2213</v>
      </c>
      <c r="E542" s="87" t="s">
        <v>2214</v>
      </c>
      <c r="F542" s="87" t="s">
        <v>1438</v>
      </c>
      <c r="G542" s="88">
        <v>73767</v>
      </c>
      <c r="H542" s="88" t="s">
        <v>1149</v>
      </c>
      <c r="I542" s="88">
        <v>191</v>
      </c>
      <c r="J542" s="87" t="s">
        <v>1310</v>
      </c>
      <c r="K542" s="87" t="s">
        <v>1377</v>
      </c>
      <c r="L542" s="87" t="s">
        <v>1378</v>
      </c>
    </row>
    <row r="543" spans="1:12" s="31" customFormat="1" ht="15" customHeight="1" x14ac:dyDescent="0.25">
      <c r="A543" s="86" t="str">
        <f t="shared" si="8"/>
        <v>69728221</v>
      </c>
      <c r="B543" s="87">
        <v>6972822</v>
      </c>
      <c r="C543" s="87">
        <v>1</v>
      </c>
      <c r="D543" s="87" t="s">
        <v>2223</v>
      </c>
      <c r="E543" s="87" t="s">
        <v>2224</v>
      </c>
      <c r="F543" s="87" t="s">
        <v>1447</v>
      </c>
      <c r="G543" s="88">
        <v>72063</v>
      </c>
      <c r="H543" s="88" t="s">
        <v>1082</v>
      </c>
      <c r="I543" s="88">
        <v>191</v>
      </c>
      <c r="J543" s="87" t="s">
        <v>1310</v>
      </c>
      <c r="K543" s="87" t="s">
        <v>1381</v>
      </c>
      <c r="L543" s="87" t="s">
        <v>1382</v>
      </c>
    </row>
    <row r="544" spans="1:12" s="31" customFormat="1" ht="15" customHeight="1" x14ac:dyDescent="0.25">
      <c r="A544" s="86" t="str">
        <f t="shared" si="8"/>
        <v>69610091</v>
      </c>
      <c r="B544" s="87">
        <v>6961009</v>
      </c>
      <c r="C544" s="87">
        <v>1</v>
      </c>
      <c r="D544" s="87" t="s">
        <v>2242</v>
      </c>
      <c r="E544" s="87" t="s">
        <v>2243</v>
      </c>
      <c r="F544" s="87" t="s">
        <v>1438</v>
      </c>
      <c r="G544" s="88">
        <v>3556</v>
      </c>
      <c r="H544" s="88" t="s">
        <v>89</v>
      </c>
      <c r="I544" s="88">
        <v>191</v>
      </c>
      <c r="J544" s="87" t="s">
        <v>1310</v>
      </c>
      <c r="K544" s="87" t="s">
        <v>1377</v>
      </c>
      <c r="L544" s="87" t="s">
        <v>1378</v>
      </c>
    </row>
    <row r="545" spans="1:12" s="31" customFormat="1" ht="15" customHeight="1" x14ac:dyDescent="0.25">
      <c r="A545" s="86" t="str">
        <f t="shared" si="8"/>
        <v>72954201</v>
      </c>
      <c r="B545" s="87">
        <v>7295420</v>
      </c>
      <c r="C545" s="87">
        <v>1</v>
      </c>
      <c r="D545" s="87" t="s">
        <v>2246</v>
      </c>
      <c r="E545" s="87" t="s">
        <v>2247</v>
      </c>
      <c r="F545" s="87" t="s">
        <v>1447</v>
      </c>
      <c r="G545" s="88">
        <v>67314</v>
      </c>
      <c r="H545" s="88" t="s">
        <v>1009</v>
      </c>
      <c r="I545" s="88">
        <v>191</v>
      </c>
      <c r="J545" s="87" t="s">
        <v>1310</v>
      </c>
      <c r="K545" s="87" t="s">
        <v>1382</v>
      </c>
      <c r="L545" s="87" t="s">
        <v>1383</v>
      </c>
    </row>
    <row r="546" spans="1:12" s="31" customFormat="1" ht="15" customHeight="1" x14ac:dyDescent="0.25">
      <c r="A546" s="86" t="str">
        <f t="shared" si="8"/>
        <v>78342381</v>
      </c>
      <c r="B546" s="87">
        <v>7834238</v>
      </c>
      <c r="C546" s="87">
        <v>1</v>
      </c>
      <c r="D546" s="87" t="s">
        <v>2250</v>
      </c>
      <c r="E546" s="87" t="s">
        <v>2251</v>
      </c>
      <c r="F546" s="87" t="s">
        <v>1438</v>
      </c>
      <c r="G546" s="88">
        <v>2760</v>
      </c>
      <c r="H546" s="88" t="s">
        <v>67</v>
      </c>
      <c r="I546" s="88">
        <v>191</v>
      </c>
      <c r="J546" s="87" t="s">
        <v>1310</v>
      </c>
      <c r="K546" s="87" t="s">
        <v>1381</v>
      </c>
      <c r="L546" s="87" t="s">
        <v>1382</v>
      </c>
    </row>
    <row r="547" spans="1:12" s="31" customFormat="1" ht="15" customHeight="1" x14ac:dyDescent="0.25">
      <c r="A547" s="86" t="str">
        <f t="shared" si="8"/>
        <v>119021406</v>
      </c>
      <c r="B547" s="87">
        <v>11902140</v>
      </c>
      <c r="C547" s="87">
        <v>6</v>
      </c>
      <c r="D547" s="87" t="s">
        <v>2267</v>
      </c>
      <c r="E547" s="87" t="s">
        <v>2268</v>
      </c>
      <c r="F547" s="87" t="s">
        <v>1447</v>
      </c>
      <c r="G547" s="88">
        <v>73767</v>
      </c>
      <c r="H547" s="88" t="s">
        <v>1149</v>
      </c>
      <c r="I547" s="88">
        <v>191</v>
      </c>
      <c r="J547" s="87" t="s">
        <v>1310</v>
      </c>
      <c r="K547" s="87" t="s">
        <v>1377</v>
      </c>
      <c r="L547" s="87" t="s">
        <v>1378</v>
      </c>
    </row>
    <row r="548" spans="1:12" s="31" customFormat="1" ht="15" customHeight="1" x14ac:dyDescent="0.25">
      <c r="A548" s="86" t="str">
        <f t="shared" si="8"/>
        <v>85290001</v>
      </c>
      <c r="B548" s="87">
        <v>8529000</v>
      </c>
      <c r="C548" s="87">
        <v>1</v>
      </c>
      <c r="D548" s="87" t="s">
        <v>2290</v>
      </c>
      <c r="E548" s="87" t="s">
        <v>2291</v>
      </c>
      <c r="F548" s="87" t="s">
        <v>1438</v>
      </c>
      <c r="G548" s="88">
        <v>33346</v>
      </c>
      <c r="H548" s="88" t="s">
        <v>710</v>
      </c>
      <c r="I548" s="88">
        <v>191</v>
      </c>
      <c r="J548" s="87" t="s">
        <v>1310</v>
      </c>
      <c r="K548" s="87" t="s">
        <v>1378</v>
      </c>
      <c r="L548" s="87" t="s">
        <v>1381</v>
      </c>
    </row>
    <row r="549" spans="1:12" s="31" customFormat="1" ht="15" customHeight="1" x14ac:dyDescent="0.25">
      <c r="A549" s="86" t="str">
        <f t="shared" si="8"/>
        <v>117287841</v>
      </c>
      <c r="B549" s="87">
        <v>11728784</v>
      </c>
      <c r="C549" s="87">
        <v>1</v>
      </c>
      <c r="D549" s="87" t="s">
        <v>2303</v>
      </c>
      <c r="E549" s="87">
        <v>17183999</v>
      </c>
      <c r="F549" s="87" t="s">
        <v>1447</v>
      </c>
      <c r="G549" s="88">
        <v>73767</v>
      </c>
      <c r="H549" s="88" t="s">
        <v>1149</v>
      </c>
      <c r="I549" s="88">
        <v>191</v>
      </c>
      <c r="J549" s="87" t="s">
        <v>1310</v>
      </c>
      <c r="K549" s="87" t="s">
        <v>1377</v>
      </c>
      <c r="L549" s="87" t="s">
        <v>1378</v>
      </c>
    </row>
    <row r="550" spans="1:12" s="31" customFormat="1" ht="15" customHeight="1" x14ac:dyDescent="0.25">
      <c r="A550" s="86" t="str">
        <f t="shared" si="8"/>
        <v>92454311</v>
      </c>
      <c r="B550" s="87">
        <v>9245431</v>
      </c>
      <c r="C550" s="87">
        <v>1</v>
      </c>
      <c r="D550" s="87" t="s">
        <v>2312</v>
      </c>
      <c r="E550" s="87">
        <v>4344910</v>
      </c>
      <c r="F550" s="87" t="s">
        <v>1440</v>
      </c>
      <c r="G550" s="88">
        <v>73767</v>
      </c>
      <c r="H550" s="88" t="s">
        <v>1149</v>
      </c>
      <c r="I550" s="88">
        <v>191</v>
      </c>
      <c r="J550" s="87" t="s">
        <v>1310</v>
      </c>
      <c r="K550" s="87" t="s">
        <v>1375</v>
      </c>
      <c r="L550" s="87" t="s">
        <v>1376</v>
      </c>
    </row>
    <row r="551" spans="1:12" s="31" customFormat="1" ht="15" customHeight="1" x14ac:dyDescent="0.25">
      <c r="A551" s="86" t="str">
        <f t="shared" si="8"/>
        <v>96906571</v>
      </c>
      <c r="B551" s="87">
        <v>9690657</v>
      </c>
      <c r="C551" s="87">
        <v>1</v>
      </c>
      <c r="D551" s="87" t="s">
        <v>2315</v>
      </c>
      <c r="E551" s="87" t="s">
        <v>2316</v>
      </c>
      <c r="F551" s="87" t="s">
        <v>1447</v>
      </c>
      <c r="G551" s="88">
        <v>60807</v>
      </c>
      <c r="H551" s="88" t="s">
        <v>953</v>
      </c>
      <c r="I551" s="88">
        <v>191</v>
      </c>
      <c r="J551" s="87" t="s">
        <v>1310</v>
      </c>
      <c r="K551" s="87" t="s">
        <v>1376</v>
      </c>
      <c r="L551" s="87" t="s">
        <v>1377</v>
      </c>
    </row>
    <row r="552" spans="1:12" s="31" customFormat="1" ht="15" customHeight="1" x14ac:dyDescent="0.25">
      <c r="A552" s="86" t="str">
        <f t="shared" si="8"/>
        <v>61591261</v>
      </c>
      <c r="B552" s="87">
        <v>6159126</v>
      </c>
      <c r="C552" s="87">
        <v>1</v>
      </c>
      <c r="D552" s="87" t="s">
        <v>2343</v>
      </c>
      <c r="E552" s="87" t="s">
        <v>2344</v>
      </c>
      <c r="F552" s="87" t="s">
        <v>1438</v>
      </c>
      <c r="G552" s="88">
        <v>73767</v>
      </c>
      <c r="H552" s="88" t="s">
        <v>1149</v>
      </c>
      <c r="I552" s="88">
        <v>191</v>
      </c>
      <c r="J552" s="87" t="s">
        <v>1310</v>
      </c>
      <c r="K552" s="87" t="s">
        <v>1375</v>
      </c>
      <c r="L552" s="87" t="s">
        <v>1376</v>
      </c>
    </row>
    <row r="553" spans="1:12" s="31" customFormat="1" ht="15" customHeight="1" x14ac:dyDescent="0.25">
      <c r="A553" s="86" t="str">
        <f t="shared" si="8"/>
        <v>81163861</v>
      </c>
      <c r="B553" s="87">
        <v>8116386</v>
      </c>
      <c r="C553" s="87">
        <v>1</v>
      </c>
      <c r="D553" s="87" t="s">
        <v>2351</v>
      </c>
      <c r="E553" s="87" t="s">
        <v>2352</v>
      </c>
      <c r="F553" s="87" t="s">
        <v>1438</v>
      </c>
      <c r="G553" s="88">
        <v>77663</v>
      </c>
      <c r="H553" s="88" t="s">
        <v>1163</v>
      </c>
      <c r="I553" s="88">
        <v>191</v>
      </c>
      <c r="J553" s="87" t="s">
        <v>1310</v>
      </c>
      <c r="K553" s="87" t="s">
        <v>1374</v>
      </c>
      <c r="L553" s="87" t="s">
        <v>1384</v>
      </c>
    </row>
    <row r="554" spans="1:12" s="31" customFormat="1" ht="15" customHeight="1" x14ac:dyDescent="0.25">
      <c r="A554" s="86" t="str">
        <f t="shared" si="8"/>
        <v>102509671</v>
      </c>
      <c r="B554" s="87">
        <v>10250967</v>
      </c>
      <c r="C554" s="87">
        <v>1</v>
      </c>
      <c r="D554" s="87" t="s">
        <v>2360</v>
      </c>
      <c r="E554" s="87" t="s">
        <v>2361</v>
      </c>
      <c r="F554" s="87" t="s">
        <v>1438</v>
      </c>
      <c r="G554" s="88">
        <v>59281</v>
      </c>
      <c r="H554" s="88" t="s">
        <v>920</v>
      </c>
      <c r="I554" s="88">
        <v>191</v>
      </c>
      <c r="J554" s="87" t="s">
        <v>1310</v>
      </c>
      <c r="K554" s="87" t="s">
        <v>1381</v>
      </c>
      <c r="L554" s="87" t="s">
        <v>1382</v>
      </c>
    </row>
    <row r="555" spans="1:12" s="31" customFormat="1" ht="15" customHeight="1" x14ac:dyDescent="0.25">
      <c r="A555" s="86" t="str">
        <f t="shared" si="8"/>
        <v>38045982</v>
      </c>
      <c r="B555" s="87">
        <v>3804598</v>
      </c>
      <c r="C555" s="87">
        <v>2</v>
      </c>
      <c r="D555" s="87" t="s">
        <v>2378</v>
      </c>
      <c r="E555" s="87" t="s">
        <v>2379</v>
      </c>
      <c r="F555" s="87" t="s">
        <v>1438</v>
      </c>
      <c r="G555" s="88">
        <v>73767</v>
      </c>
      <c r="H555" s="88" t="s">
        <v>1149</v>
      </c>
      <c r="I555" s="88">
        <v>191</v>
      </c>
      <c r="J555" s="87" t="s">
        <v>1310</v>
      </c>
      <c r="K555" s="87" t="s">
        <v>1381</v>
      </c>
      <c r="L555" s="87" t="s">
        <v>1382</v>
      </c>
    </row>
    <row r="556" spans="1:12" s="31" customFormat="1" ht="15" customHeight="1" x14ac:dyDescent="0.25">
      <c r="A556" s="86" t="str">
        <f t="shared" si="8"/>
        <v>89712502</v>
      </c>
      <c r="B556" s="87">
        <v>8971250</v>
      </c>
      <c r="C556" s="87">
        <v>2</v>
      </c>
      <c r="D556" s="87" t="s">
        <v>2413</v>
      </c>
      <c r="E556" s="87" t="s">
        <v>2414</v>
      </c>
      <c r="F556" s="87" t="s">
        <v>1437</v>
      </c>
      <c r="G556" s="88">
        <v>73767</v>
      </c>
      <c r="H556" s="88" t="s">
        <v>1149</v>
      </c>
      <c r="I556" s="88">
        <v>191</v>
      </c>
      <c r="J556" s="87" t="s">
        <v>1310</v>
      </c>
      <c r="K556" s="87" t="s">
        <v>1376</v>
      </c>
      <c r="L556" s="87" t="s">
        <v>1377</v>
      </c>
    </row>
    <row r="557" spans="1:12" s="31" customFormat="1" ht="15" customHeight="1" x14ac:dyDescent="0.25">
      <c r="A557" s="86" t="str">
        <f t="shared" si="8"/>
        <v>72862841</v>
      </c>
      <c r="B557" s="87">
        <v>7286284</v>
      </c>
      <c r="C557" s="87">
        <v>1</v>
      </c>
      <c r="D557" s="87" t="s">
        <v>2415</v>
      </c>
      <c r="E557" s="87">
        <v>11478014</v>
      </c>
      <c r="F557" s="87" t="s">
        <v>1437</v>
      </c>
      <c r="G557" s="88">
        <v>73767</v>
      </c>
      <c r="H557" s="88" t="s">
        <v>1149</v>
      </c>
      <c r="I557" s="88">
        <v>191</v>
      </c>
      <c r="J557" s="87" t="s">
        <v>1310</v>
      </c>
      <c r="K557" s="87" t="s">
        <v>1376</v>
      </c>
      <c r="L557" s="87" t="s">
        <v>1377</v>
      </c>
    </row>
    <row r="558" spans="1:12" s="31" customFormat="1" ht="15" customHeight="1" x14ac:dyDescent="0.25">
      <c r="A558" s="86" t="str">
        <f t="shared" si="8"/>
        <v>68957731</v>
      </c>
      <c r="B558" s="87">
        <v>6895773</v>
      </c>
      <c r="C558" s="87">
        <v>1</v>
      </c>
      <c r="D558" s="87" t="s">
        <v>2428</v>
      </c>
      <c r="E558" s="87" t="s">
        <v>2429</v>
      </c>
      <c r="F558" s="87" t="s">
        <v>1438</v>
      </c>
      <c r="G558" s="88">
        <v>59223</v>
      </c>
      <c r="H558" s="88" t="s">
        <v>883</v>
      </c>
      <c r="I558" s="88">
        <v>191</v>
      </c>
      <c r="J558" s="87" t="s">
        <v>1310</v>
      </c>
      <c r="K558" s="87" t="s">
        <v>1377</v>
      </c>
      <c r="L558" s="87" t="s">
        <v>1378</v>
      </c>
    </row>
    <row r="559" spans="1:12" s="31" customFormat="1" ht="15" customHeight="1" x14ac:dyDescent="0.25">
      <c r="A559" s="86" t="str">
        <f t="shared" si="8"/>
        <v>69547891</v>
      </c>
      <c r="B559" s="87">
        <v>6954789</v>
      </c>
      <c r="C559" s="87">
        <v>1</v>
      </c>
      <c r="D559" s="87" t="s">
        <v>2446</v>
      </c>
      <c r="E559" s="87" t="s">
        <v>2447</v>
      </c>
      <c r="F559" s="87" t="s">
        <v>1447</v>
      </c>
      <c r="G559" s="88">
        <v>73767</v>
      </c>
      <c r="H559" s="88" t="s">
        <v>1149</v>
      </c>
      <c r="I559" s="88">
        <v>191</v>
      </c>
      <c r="J559" s="87" t="s">
        <v>1310</v>
      </c>
      <c r="K559" s="87" t="s">
        <v>1375</v>
      </c>
      <c r="L559" s="87" t="s">
        <v>1376</v>
      </c>
    </row>
    <row r="560" spans="1:12" s="31" customFormat="1" ht="15" customHeight="1" x14ac:dyDescent="0.25">
      <c r="A560" s="86" t="str">
        <f t="shared" si="8"/>
        <v>72648231</v>
      </c>
      <c r="B560" s="87">
        <v>7264823</v>
      </c>
      <c r="C560" s="87">
        <v>1</v>
      </c>
      <c r="D560" s="87" t="s">
        <v>2457</v>
      </c>
      <c r="E560" s="87" t="s">
        <v>2458</v>
      </c>
      <c r="F560" s="87" t="s">
        <v>1438</v>
      </c>
      <c r="G560" s="88">
        <v>58336</v>
      </c>
      <c r="H560" s="88" t="s">
        <v>836</v>
      </c>
      <c r="I560" s="88">
        <v>191</v>
      </c>
      <c r="J560" s="87" t="s">
        <v>1310</v>
      </c>
      <c r="K560" s="87" t="s">
        <v>1381</v>
      </c>
      <c r="L560" s="87" t="s">
        <v>1382</v>
      </c>
    </row>
    <row r="561" spans="1:12" s="31" customFormat="1" ht="15" customHeight="1" x14ac:dyDescent="0.25">
      <c r="A561" s="86" t="str">
        <f t="shared" si="8"/>
        <v>93798611</v>
      </c>
      <c r="B561" s="87">
        <v>9379861</v>
      </c>
      <c r="C561" s="87">
        <v>1</v>
      </c>
      <c r="D561" s="87" t="s">
        <v>2475</v>
      </c>
      <c r="E561" s="87" t="s">
        <v>2476</v>
      </c>
      <c r="F561" s="87" t="s">
        <v>1447</v>
      </c>
      <c r="G561" s="88">
        <v>73767</v>
      </c>
      <c r="H561" s="88" t="s">
        <v>1149</v>
      </c>
      <c r="I561" s="88">
        <v>191</v>
      </c>
      <c r="J561" s="87" t="s">
        <v>1310</v>
      </c>
      <c r="K561" s="87" t="s">
        <v>1377</v>
      </c>
      <c r="L561" s="87" t="s">
        <v>1378</v>
      </c>
    </row>
    <row r="562" spans="1:12" s="31" customFormat="1" ht="15" customHeight="1" x14ac:dyDescent="0.25">
      <c r="A562" s="86" t="str">
        <f t="shared" si="8"/>
        <v>73005541</v>
      </c>
      <c r="B562" s="87">
        <v>7300554</v>
      </c>
      <c r="C562" s="87">
        <v>1</v>
      </c>
      <c r="D562" s="87" t="s">
        <v>2478</v>
      </c>
      <c r="E562" s="87" t="s">
        <v>2479</v>
      </c>
      <c r="F562" s="87" t="s">
        <v>1438</v>
      </c>
      <c r="G562" s="88">
        <v>58315</v>
      </c>
      <c r="H562" s="88" t="s">
        <v>835</v>
      </c>
      <c r="I562" s="88">
        <v>191</v>
      </c>
      <c r="J562" s="87" t="s">
        <v>1310</v>
      </c>
      <c r="K562" s="87" t="s">
        <v>1376</v>
      </c>
      <c r="L562" s="87" t="s">
        <v>1377</v>
      </c>
    </row>
    <row r="563" spans="1:12" s="31" customFormat="1" ht="15" customHeight="1" x14ac:dyDescent="0.25">
      <c r="A563" s="86" t="str">
        <f t="shared" si="8"/>
        <v>69981611</v>
      </c>
      <c r="B563" s="87">
        <v>6998161</v>
      </c>
      <c r="C563" s="87">
        <v>1</v>
      </c>
      <c r="D563" s="87" t="s">
        <v>2495</v>
      </c>
      <c r="E563" s="87" t="s">
        <v>2496</v>
      </c>
      <c r="F563" s="87" t="s">
        <v>1447</v>
      </c>
      <c r="G563" s="88">
        <v>59178</v>
      </c>
      <c r="H563" s="88" t="s">
        <v>855</v>
      </c>
      <c r="I563" s="88">
        <v>191</v>
      </c>
      <c r="J563" s="87" t="s">
        <v>1310</v>
      </c>
      <c r="K563" s="87" t="s">
        <v>1376</v>
      </c>
      <c r="L563" s="87" t="s">
        <v>1377</v>
      </c>
    </row>
    <row r="564" spans="1:12" s="31" customFormat="1" ht="15" customHeight="1" x14ac:dyDescent="0.25">
      <c r="A564" s="86" t="str">
        <f t="shared" si="8"/>
        <v>31025551</v>
      </c>
      <c r="B564" s="87">
        <v>3102555</v>
      </c>
      <c r="C564" s="87">
        <v>1</v>
      </c>
      <c r="D564" s="87" t="s">
        <v>2501</v>
      </c>
      <c r="E564" s="87" t="s">
        <v>2502</v>
      </c>
      <c r="F564" s="87" t="s">
        <v>1438</v>
      </c>
      <c r="G564" s="88">
        <v>67314</v>
      </c>
      <c r="H564" s="88" t="s">
        <v>1009</v>
      </c>
      <c r="I564" s="88">
        <v>191</v>
      </c>
      <c r="J564" s="87" t="s">
        <v>1310</v>
      </c>
      <c r="K564" s="87" t="s">
        <v>1383</v>
      </c>
      <c r="L564" s="87" t="s">
        <v>1388</v>
      </c>
    </row>
    <row r="565" spans="1:12" s="31" customFormat="1" ht="15" customHeight="1" x14ac:dyDescent="0.25">
      <c r="A565" s="86" t="str">
        <f t="shared" si="8"/>
        <v>80245601</v>
      </c>
      <c r="B565" s="87">
        <v>8024560</v>
      </c>
      <c r="C565" s="87">
        <v>1</v>
      </c>
      <c r="D565" s="87" t="s">
        <v>2507</v>
      </c>
      <c r="E565" s="87" t="s">
        <v>2508</v>
      </c>
      <c r="F565" s="87" t="s">
        <v>1438</v>
      </c>
      <c r="G565" s="88">
        <v>73767</v>
      </c>
      <c r="H565" s="88" t="s">
        <v>1149</v>
      </c>
      <c r="I565" s="88">
        <v>191</v>
      </c>
      <c r="J565" s="87" t="s">
        <v>1310</v>
      </c>
      <c r="K565" s="87" t="s">
        <v>1376</v>
      </c>
      <c r="L565" s="87" t="s">
        <v>1377</v>
      </c>
    </row>
    <row r="566" spans="1:12" s="31" customFormat="1" ht="15" customHeight="1" x14ac:dyDescent="0.25">
      <c r="A566" s="86" t="str">
        <f t="shared" si="8"/>
        <v>72755841</v>
      </c>
      <c r="B566" s="87">
        <v>7275584</v>
      </c>
      <c r="C566" s="87">
        <v>1</v>
      </c>
      <c r="D566" s="87" t="s">
        <v>2518</v>
      </c>
      <c r="E566" s="87" t="s">
        <v>2519</v>
      </c>
      <c r="F566" s="87" t="s">
        <v>1438</v>
      </c>
      <c r="G566" s="88">
        <v>74018</v>
      </c>
      <c r="H566" s="88" t="s">
        <v>1160</v>
      </c>
      <c r="I566" s="88">
        <v>191</v>
      </c>
      <c r="J566" s="87" t="s">
        <v>1310</v>
      </c>
      <c r="K566" s="87" t="s">
        <v>1427</v>
      </c>
      <c r="L566" s="87" t="s">
        <v>1375</v>
      </c>
    </row>
    <row r="567" spans="1:12" s="31" customFormat="1" ht="15" customHeight="1" x14ac:dyDescent="0.25">
      <c r="A567" s="86" t="str">
        <f t="shared" si="8"/>
        <v>70134131</v>
      </c>
      <c r="B567" s="87">
        <v>7013413</v>
      </c>
      <c r="C567" s="87">
        <v>1</v>
      </c>
      <c r="D567" s="87" t="s">
        <v>2540</v>
      </c>
      <c r="E567" s="87" t="s">
        <v>2541</v>
      </c>
      <c r="F567" s="87" t="s">
        <v>1447</v>
      </c>
      <c r="G567" s="88">
        <v>48179</v>
      </c>
      <c r="H567" s="88" t="s">
        <v>801</v>
      </c>
      <c r="I567" s="88">
        <v>191</v>
      </c>
      <c r="J567" s="87" t="s">
        <v>1310</v>
      </c>
      <c r="K567" s="87" t="s">
        <v>1378</v>
      </c>
      <c r="L567" s="87" t="s">
        <v>1381</v>
      </c>
    </row>
    <row r="568" spans="1:12" s="31" customFormat="1" ht="15" customHeight="1" x14ac:dyDescent="0.25">
      <c r="A568" s="86" t="str">
        <f t="shared" si="8"/>
        <v>30180901</v>
      </c>
      <c r="B568" s="87">
        <v>3018090</v>
      </c>
      <c r="C568" s="87">
        <v>1</v>
      </c>
      <c r="D568" s="87" t="s">
        <v>2546</v>
      </c>
      <c r="E568" s="87" t="s">
        <v>2547</v>
      </c>
      <c r="F568" s="87" t="s">
        <v>1438</v>
      </c>
      <c r="G568" s="88">
        <v>73767</v>
      </c>
      <c r="H568" s="88" t="s">
        <v>1149</v>
      </c>
      <c r="I568" s="88">
        <v>191</v>
      </c>
      <c r="J568" s="87" t="s">
        <v>1310</v>
      </c>
      <c r="K568" s="87" t="s">
        <v>1381</v>
      </c>
      <c r="L568" s="87" t="s">
        <v>1382</v>
      </c>
    </row>
    <row r="569" spans="1:12" s="31" customFormat="1" ht="15" customHeight="1" x14ac:dyDescent="0.25">
      <c r="A569" s="86" t="str">
        <f t="shared" si="8"/>
        <v>80660501</v>
      </c>
      <c r="B569" s="87">
        <v>8066050</v>
      </c>
      <c r="C569" s="87">
        <v>1</v>
      </c>
      <c r="D569" s="87" t="s">
        <v>2548</v>
      </c>
      <c r="E569" s="87" t="s">
        <v>2549</v>
      </c>
      <c r="F569" s="87" t="s">
        <v>1438</v>
      </c>
      <c r="G569" s="88">
        <v>3681</v>
      </c>
      <c r="H569" s="88" t="s">
        <v>96</v>
      </c>
      <c r="I569" s="88">
        <v>191</v>
      </c>
      <c r="J569" s="87" t="s">
        <v>1310</v>
      </c>
      <c r="K569" s="87" t="s">
        <v>1375</v>
      </c>
      <c r="L569" s="87" t="s">
        <v>1376</v>
      </c>
    </row>
    <row r="570" spans="1:12" s="31" customFormat="1" ht="15" customHeight="1" x14ac:dyDescent="0.25">
      <c r="A570" s="86" t="str">
        <f t="shared" si="8"/>
        <v>69206521</v>
      </c>
      <c r="B570" s="87">
        <v>6920652</v>
      </c>
      <c r="C570" s="87">
        <v>1</v>
      </c>
      <c r="D570" s="87" t="s">
        <v>2573</v>
      </c>
      <c r="E570" s="87" t="s">
        <v>2574</v>
      </c>
      <c r="F570" s="87" t="s">
        <v>1438</v>
      </c>
      <c r="G570" s="88">
        <v>60802</v>
      </c>
      <c r="H570" s="88" t="s">
        <v>949</v>
      </c>
      <c r="I570" s="88">
        <v>191</v>
      </c>
      <c r="J570" s="87" t="s">
        <v>1310</v>
      </c>
      <c r="K570" s="87" t="s">
        <v>1377</v>
      </c>
      <c r="L570" s="87" t="s">
        <v>1378</v>
      </c>
    </row>
    <row r="571" spans="1:12" s="31" customFormat="1" ht="15" customHeight="1" x14ac:dyDescent="0.25">
      <c r="A571" s="86" t="str">
        <f t="shared" si="8"/>
        <v>72885801</v>
      </c>
      <c r="B571" s="87">
        <v>7288580</v>
      </c>
      <c r="C571" s="87">
        <v>1</v>
      </c>
      <c r="D571" s="87" t="s">
        <v>2580</v>
      </c>
      <c r="E571" s="87" t="s">
        <v>2581</v>
      </c>
      <c r="F571" s="87" t="s">
        <v>1447</v>
      </c>
      <c r="G571" s="88">
        <v>58300</v>
      </c>
      <c r="H571" s="88" t="s">
        <v>832</v>
      </c>
      <c r="I571" s="88">
        <v>191</v>
      </c>
      <c r="J571" s="87" t="s">
        <v>1310</v>
      </c>
      <c r="K571" s="87" t="s">
        <v>1376</v>
      </c>
      <c r="L571" s="87" t="s">
        <v>1377</v>
      </c>
    </row>
    <row r="572" spans="1:12" s="31" customFormat="1" ht="15" customHeight="1" x14ac:dyDescent="0.25">
      <c r="A572" s="86" t="str">
        <f t="shared" si="8"/>
        <v>84247062</v>
      </c>
      <c r="B572" s="87">
        <v>8424706</v>
      </c>
      <c r="C572" s="87">
        <v>2</v>
      </c>
      <c r="D572" s="87" t="s">
        <v>2613</v>
      </c>
      <c r="E572" s="87" t="s">
        <v>2614</v>
      </c>
      <c r="F572" s="87" t="s">
        <v>1438</v>
      </c>
      <c r="G572" s="88">
        <v>73767</v>
      </c>
      <c r="H572" s="88" t="s">
        <v>1149</v>
      </c>
      <c r="I572" s="88">
        <v>191</v>
      </c>
      <c r="J572" s="87" t="s">
        <v>1310</v>
      </c>
      <c r="K572" s="87" t="s">
        <v>1377</v>
      </c>
      <c r="L572" s="87" t="s">
        <v>1378</v>
      </c>
    </row>
    <row r="573" spans="1:12" s="31" customFormat="1" ht="15" customHeight="1" x14ac:dyDescent="0.25">
      <c r="A573" s="86" t="str">
        <f t="shared" si="8"/>
        <v>84624601</v>
      </c>
      <c r="B573" s="87">
        <v>8462460</v>
      </c>
      <c r="C573" s="87">
        <v>1</v>
      </c>
      <c r="D573" s="87" t="s">
        <v>2637</v>
      </c>
      <c r="E573" s="87" t="s">
        <v>2638</v>
      </c>
      <c r="F573" s="87" t="s">
        <v>1447</v>
      </c>
      <c r="G573" s="88">
        <v>3626</v>
      </c>
      <c r="H573" s="88" t="s">
        <v>94</v>
      </c>
      <c r="I573" s="88">
        <v>191</v>
      </c>
      <c r="J573" s="87" t="s">
        <v>1310</v>
      </c>
      <c r="K573" s="87" t="s">
        <v>1381</v>
      </c>
      <c r="L573" s="87" t="s">
        <v>1382</v>
      </c>
    </row>
    <row r="574" spans="1:12" s="31" customFormat="1" ht="15" customHeight="1" x14ac:dyDescent="0.25">
      <c r="A574" s="86" t="str">
        <f t="shared" si="8"/>
        <v>73019111</v>
      </c>
      <c r="B574" s="87">
        <v>7301911</v>
      </c>
      <c r="C574" s="87">
        <v>1</v>
      </c>
      <c r="D574" s="87" t="s">
        <v>2647</v>
      </c>
      <c r="E574" s="87" t="s">
        <v>2648</v>
      </c>
      <c r="F574" s="87" t="s">
        <v>1438</v>
      </c>
      <c r="G574" s="88">
        <v>33351</v>
      </c>
      <c r="H574" s="88" t="s">
        <v>715</v>
      </c>
      <c r="I574" s="88">
        <v>191</v>
      </c>
      <c r="J574" s="87" t="s">
        <v>1310</v>
      </c>
      <c r="K574" s="87" t="s">
        <v>1378</v>
      </c>
      <c r="L574" s="87" t="s">
        <v>1381</v>
      </c>
    </row>
    <row r="575" spans="1:12" s="31" customFormat="1" ht="15" customHeight="1" x14ac:dyDescent="0.25">
      <c r="A575" s="86" t="str">
        <f t="shared" si="8"/>
        <v>69631601</v>
      </c>
      <c r="B575" s="87">
        <v>6963160</v>
      </c>
      <c r="C575" s="87">
        <v>1</v>
      </c>
      <c r="D575" s="87" t="s">
        <v>2728</v>
      </c>
      <c r="E575" s="87" t="s">
        <v>2729</v>
      </c>
      <c r="F575" s="87" t="s">
        <v>1438</v>
      </c>
      <c r="G575" s="88">
        <v>69775</v>
      </c>
      <c r="H575" s="88" t="s">
        <v>1057</v>
      </c>
      <c r="I575" s="88">
        <v>191</v>
      </c>
      <c r="J575" s="87" t="s">
        <v>1310</v>
      </c>
      <c r="K575" s="87" t="s">
        <v>1378</v>
      </c>
      <c r="L575" s="87" t="s">
        <v>1381</v>
      </c>
    </row>
    <row r="576" spans="1:12" s="31" customFormat="1" ht="15" customHeight="1" x14ac:dyDescent="0.25">
      <c r="A576" s="86" t="str">
        <f t="shared" si="8"/>
        <v>38853801</v>
      </c>
      <c r="B576" s="87">
        <v>3885380</v>
      </c>
      <c r="C576" s="87">
        <v>1</v>
      </c>
      <c r="D576" s="87" t="s">
        <v>2730</v>
      </c>
      <c r="E576" s="87" t="s">
        <v>2731</v>
      </c>
      <c r="F576" s="87" t="s">
        <v>1438</v>
      </c>
      <c r="G576" s="88">
        <v>58315</v>
      </c>
      <c r="H576" s="88" t="s">
        <v>835</v>
      </c>
      <c r="I576" s="88">
        <v>191</v>
      </c>
      <c r="J576" s="87" t="s">
        <v>1310</v>
      </c>
      <c r="K576" s="87" t="s">
        <v>1376</v>
      </c>
      <c r="L576" s="87" t="s">
        <v>1377</v>
      </c>
    </row>
    <row r="577" spans="1:12" s="31" customFormat="1" ht="15" customHeight="1" x14ac:dyDescent="0.25">
      <c r="A577" s="86" t="str">
        <f t="shared" si="8"/>
        <v>69861221</v>
      </c>
      <c r="B577" s="87">
        <v>6986122</v>
      </c>
      <c r="C577" s="87">
        <v>1</v>
      </c>
      <c r="D577" s="87" t="s">
        <v>2732</v>
      </c>
      <c r="E577" s="87" t="s">
        <v>2733</v>
      </c>
      <c r="F577" s="87" t="s">
        <v>1447</v>
      </c>
      <c r="G577" s="88">
        <v>73767</v>
      </c>
      <c r="H577" s="88" t="s">
        <v>1149</v>
      </c>
      <c r="I577" s="88">
        <v>191</v>
      </c>
      <c r="J577" s="87" t="s">
        <v>1310</v>
      </c>
      <c r="K577" s="87" t="s">
        <v>1381</v>
      </c>
      <c r="L577" s="87" t="s">
        <v>1382</v>
      </c>
    </row>
    <row r="578" spans="1:12" s="31" customFormat="1" ht="15" customHeight="1" x14ac:dyDescent="0.25">
      <c r="A578" s="86" t="str">
        <f t="shared" ref="A578:A641" si="9">CONCATENATE(B578,C578)</f>
        <v>82450831</v>
      </c>
      <c r="B578" s="87">
        <v>8245083</v>
      </c>
      <c r="C578" s="87">
        <v>1</v>
      </c>
      <c r="D578" s="87" t="s">
        <v>2750</v>
      </c>
      <c r="E578" s="87" t="s">
        <v>2751</v>
      </c>
      <c r="F578" s="87" t="s">
        <v>1438</v>
      </c>
      <c r="G578" s="88">
        <v>3528</v>
      </c>
      <c r="H578" s="88" t="s">
        <v>87</v>
      </c>
      <c r="I578" s="88">
        <v>191</v>
      </c>
      <c r="J578" s="87" t="s">
        <v>1310</v>
      </c>
      <c r="K578" s="87" t="s">
        <v>1376</v>
      </c>
      <c r="L578" s="87" t="s">
        <v>1377</v>
      </c>
    </row>
    <row r="579" spans="1:12" s="31" customFormat="1" ht="15" customHeight="1" x14ac:dyDescent="0.25">
      <c r="A579" s="86" t="str">
        <f t="shared" si="9"/>
        <v>72920161</v>
      </c>
      <c r="B579" s="87">
        <v>7292016</v>
      </c>
      <c r="C579" s="87">
        <v>1</v>
      </c>
      <c r="D579" s="87" t="s">
        <v>1433</v>
      </c>
      <c r="E579" s="87" t="s">
        <v>2753</v>
      </c>
      <c r="F579" s="87" t="s">
        <v>1447</v>
      </c>
      <c r="G579" s="88">
        <v>59201</v>
      </c>
      <c r="H579" s="88" t="s">
        <v>871</v>
      </c>
      <c r="I579" s="88">
        <v>191</v>
      </c>
      <c r="J579" s="87" t="s">
        <v>1310</v>
      </c>
      <c r="K579" s="87" t="s">
        <v>1381</v>
      </c>
      <c r="L579" s="87" t="s">
        <v>1382</v>
      </c>
    </row>
    <row r="580" spans="1:12" s="31" customFormat="1" ht="15" customHeight="1" x14ac:dyDescent="0.25">
      <c r="A580" s="86" t="str">
        <f t="shared" si="9"/>
        <v>128726113</v>
      </c>
      <c r="B580" s="87">
        <v>12872611</v>
      </c>
      <c r="C580" s="87">
        <v>3</v>
      </c>
      <c r="D580" s="87" t="s">
        <v>2773</v>
      </c>
      <c r="E580" s="87" t="s">
        <v>2774</v>
      </c>
      <c r="F580" s="87" t="s">
        <v>1447</v>
      </c>
      <c r="G580" s="88">
        <v>73767</v>
      </c>
      <c r="H580" s="88" t="s">
        <v>1149</v>
      </c>
      <c r="I580" s="88">
        <v>191</v>
      </c>
      <c r="J580" s="87" t="s">
        <v>1310</v>
      </c>
      <c r="K580" s="87" t="s">
        <v>1427</v>
      </c>
      <c r="L580" s="87" t="s">
        <v>1375</v>
      </c>
    </row>
    <row r="581" spans="1:12" s="31" customFormat="1" ht="15" customHeight="1" x14ac:dyDescent="0.25">
      <c r="A581" s="86" t="str">
        <f t="shared" si="9"/>
        <v>77451401</v>
      </c>
      <c r="B581" s="87">
        <v>7745140</v>
      </c>
      <c r="C581" s="87">
        <v>1</v>
      </c>
      <c r="D581" s="87" t="s">
        <v>2782</v>
      </c>
      <c r="E581" s="87" t="s">
        <v>2783</v>
      </c>
      <c r="F581" s="87" t="s">
        <v>1447</v>
      </c>
      <c r="G581" s="88">
        <v>73767</v>
      </c>
      <c r="H581" s="88" t="s">
        <v>1149</v>
      </c>
      <c r="I581" s="88">
        <v>191</v>
      </c>
      <c r="J581" s="87" t="s">
        <v>1310</v>
      </c>
      <c r="K581" s="87" t="s">
        <v>1376</v>
      </c>
      <c r="L581" s="87" t="s">
        <v>1377</v>
      </c>
    </row>
    <row r="582" spans="1:12" s="31" customFormat="1" ht="15" customHeight="1" x14ac:dyDescent="0.25">
      <c r="A582" s="86" t="str">
        <f t="shared" si="9"/>
        <v>70146611</v>
      </c>
      <c r="B582" s="87">
        <v>7014661</v>
      </c>
      <c r="C582" s="87">
        <v>1</v>
      </c>
      <c r="D582" s="87" t="s">
        <v>2820</v>
      </c>
      <c r="E582" s="87" t="s">
        <v>2821</v>
      </c>
      <c r="F582" s="87" t="s">
        <v>1447</v>
      </c>
      <c r="G582" s="88">
        <v>33340</v>
      </c>
      <c r="H582" s="88" t="s">
        <v>707</v>
      </c>
      <c r="I582" s="88">
        <v>191</v>
      </c>
      <c r="J582" s="87" t="s">
        <v>1310</v>
      </c>
      <c r="K582" s="87" t="s">
        <v>1381</v>
      </c>
      <c r="L582" s="87" t="s">
        <v>1382</v>
      </c>
    </row>
    <row r="583" spans="1:12" s="31" customFormat="1" ht="15" customHeight="1" x14ac:dyDescent="0.25">
      <c r="A583" s="86" t="str">
        <f t="shared" si="9"/>
        <v>84443281</v>
      </c>
      <c r="B583" s="87">
        <v>8444328</v>
      </c>
      <c r="C583" s="87">
        <v>1</v>
      </c>
      <c r="D583" s="87" t="s">
        <v>2828</v>
      </c>
      <c r="E583" s="87">
        <v>22334415</v>
      </c>
      <c r="F583" s="87" t="s">
        <v>1438</v>
      </c>
      <c r="G583" s="88">
        <v>33303</v>
      </c>
      <c r="H583" s="88" t="s">
        <v>693</v>
      </c>
      <c r="I583" s="88">
        <v>191</v>
      </c>
      <c r="J583" s="87" t="s">
        <v>1310</v>
      </c>
      <c r="K583" s="87" t="s">
        <v>1375</v>
      </c>
      <c r="L583" s="87" t="s">
        <v>1376</v>
      </c>
    </row>
    <row r="584" spans="1:12" s="31" customFormat="1" ht="15" customHeight="1" x14ac:dyDescent="0.25">
      <c r="A584" s="86" t="str">
        <f t="shared" si="9"/>
        <v>95247211</v>
      </c>
      <c r="B584" s="87">
        <v>9524721</v>
      </c>
      <c r="C584" s="87">
        <v>1</v>
      </c>
      <c r="D584" s="87" t="s">
        <v>2831</v>
      </c>
      <c r="E584" s="87" t="s">
        <v>2832</v>
      </c>
      <c r="F584" s="87" t="s">
        <v>1447</v>
      </c>
      <c r="G584" s="88">
        <v>77663</v>
      </c>
      <c r="H584" s="88" t="s">
        <v>1163</v>
      </c>
      <c r="I584" s="88">
        <v>191</v>
      </c>
      <c r="J584" s="87" t="s">
        <v>1310</v>
      </c>
      <c r="K584" s="87" t="s">
        <v>1377</v>
      </c>
      <c r="L584" s="87" t="s">
        <v>1378</v>
      </c>
    </row>
    <row r="585" spans="1:12" s="31" customFormat="1" ht="15" customHeight="1" x14ac:dyDescent="0.25">
      <c r="A585" s="86" t="str">
        <f t="shared" si="9"/>
        <v>80191982</v>
      </c>
      <c r="B585" s="87">
        <v>8019198</v>
      </c>
      <c r="C585" s="87">
        <v>2</v>
      </c>
      <c r="D585" s="87" t="s">
        <v>2854</v>
      </c>
      <c r="E585" s="87" t="s">
        <v>2855</v>
      </c>
      <c r="F585" s="87" t="s">
        <v>1438</v>
      </c>
      <c r="G585" s="88">
        <v>73015</v>
      </c>
      <c r="H585" s="88" t="s">
        <v>1129</v>
      </c>
      <c r="I585" s="88">
        <v>191</v>
      </c>
      <c r="J585" s="87" t="s">
        <v>1310</v>
      </c>
      <c r="K585" s="87" t="s">
        <v>1376</v>
      </c>
      <c r="L585" s="87" t="s">
        <v>1377</v>
      </c>
    </row>
    <row r="586" spans="1:12" s="31" customFormat="1" ht="15" customHeight="1" x14ac:dyDescent="0.25">
      <c r="A586" s="86" t="str">
        <f t="shared" si="9"/>
        <v>72772341</v>
      </c>
      <c r="B586" s="87">
        <v>7277234</v>
      </c>
      <c r="C586" s="87">
        <v>1</v>
      </c>
      <c r="D586" s="87" t="s">
        <v>2877</v>
      </c>
      <c r="E586" s="87" t="s">
        <v>2878</v>
      </c>
      <c r="F586" s="87" t="s">
        <v>1447</v>
      </c>
      <c r="G586" s="88">
        <v>73767</v>
      </c>
      <c r="H586" s="88" t="s">
        <v>1149</v>
      </c>
      <c r="I586" s="88">
        <v>191</v>
      </c>
      <c r="J586" s="87" t="s">
        <v>1310</v>
      </c>
      <c r="K586" s="87" t="s">
        <v>1381</v>
      </c>
      <c r="L586" s="87" t="s">
        <v>1382</v>
      </c>
    </row>
    <row r="587" spans="1:12" s="31" customFormat="1" ht="15" customHeight="1" x14ac:dyDescent="0.25">
      <c r="A587" s="86" t="str">
        <f t="shared" si="9"/>
        <v>81642282</v>
      </c>
      <c r="B587" s="87">
        <v>8164228</v>
      </c>
      <c r="C587" s="87">
        <v>2</v>
      </c>
      <c r="D587" s="87" t="s">
        <v>2885</v>
      </c>
      <c r="E587" s="87">
        <v>21238058</v>
      </c>
      <c r="F587" s="87" t="s">
        <v>1438</v>
      </c>
      <c r="G587" s="88">
        <v>33304</v>
      </c>
      <c r="H587" s="88" t="s">
        <v>694</v>
      </c>
      <c r="I587" s="88">
        <v>191</v>
      </c>
      <c r="J587" s="87" t="s">
        <v>1310</v>
      </c>
      <c r="K587" s="87" t="s">
        <v>1427</v>
      </c>
      <c r="L587" s="87" t="s">
        <v>1375</v>
      </c>
    </row>
    <row r="588" spans="1:12" s="31" customFormat="1" ht="15" customHeight="1" x14ac:dyDescent="0.25">
      <c r="A588" s="86" t="str">
        <f t="shared" si="9"/>
        <v>90977901</v>
      </c>
      <c r="B588" s="87">
        <v>9097790</v>
      </c>
      <c r="C588" s="87">
        <v>1</v>
      </c>
      <c r="D588" s="87" t="s">
        <v>2907</v>
      </c>
      <c r="E588" s="87">
        <v>227713175</v>
      </c>
      <c r="F588" s="87" t="s">
        <v>1438</v>
      </c>
      <c r="G588" s="88">
        <v>85462</v>
      </c>
      <c r="H588" s="88" t="s">
        <v>1196</v>
      </c>
      <c r="I588" s="88">
        <v>191</v>
      </c>
      <c r="J588" s="87" t="s">
        <v>1310</v>
      </c>
      <c r="K588" s="87" t="s">
        <v>1377</v>
      </c>
      <c r="L588" s="87" t="s">
        <v>1378</v>
      </c>
    </row>
    <row r="589" spans="1:12" s="31" customFormat="1" ht="15" customHeight="1" x14ac:dyDescent="0.25">
      <c r="A589" s="86" t="str">
        <f t="shared" si="9"/>
        <v>96204611</v>
      </c>
      <c r="B589" s="87">
        <v>9620461</v>
      </c>
      <c r="C589" s="87">
        <v>1</v>
      </c>
      <c r="D589" s="87" t="s">
        <v>2910</v>
      </c>
      <c r="E589" s="87" t="s">
        <v>2911</v>
      </c>
      <c r="F589" s="87" t="s">
        <v>1447</v>
      </c>
      <c r="G589" s="88">
        <v>33343</v>
      </c>
      <c r="H589" s="88" t="s">
        <v>709</v>
      </c>
      <c r="I589" s="88">
        <v>191</v>
      </c>
      <c r="J589" s="87" t="s">
        <v>1310</v>
      </c>
      <c r="K589" s="87" t="s">
        <v>1378</v>
      </c>
      <c r="L589" s="87" t="s">
        <v>1381</v>
      </c>
    </row>
    <row r="590" spans="1:12" s="31" customFormat="1" ht="15" customHeight="1" x14ac:dyDescent="0.25">
      <c r="A590" s="86" t="str">
        <f t="shared" si="9"/>
        <v>93167721</v>
      </c>
      <c r="B590" s="87">
        <v>9316772</v>
      </c>
      <c r="C590" s="87">
        <v>1</v>
      </c>
      <c r="D590" s="87" t="s">
        <v>2951</v>
      </c>
      <c r="E590" s="87" t="s">
        <v>2952</v>
      </c>
      <c r="F590" s="87" t="s">
        <v>1447</v>
      </c>
      <c r="G590" s="88">
        <v>60807</v>
      </c>
      <c r="H590" s="88" t="s">
        <v>953</v>
      </c>
      <c r="I590" s="88">
        <v>191</v>
      </c>
      <c r="J590" s="87" t="s">
        <v>1310</v>
      </c>
      <c r="K590" s="87" t="s">
        <v>1376</v>
      </c>
      <c r="L590" s="87" t="s">
        <v>1377</v>
      </c>
    </row>
    <row r="591" spans="1:12" s="31" customFormat="1" ht="15" customHeight="1" x14ac:dyDescent="0.25">
      <c r="A591" s="86" t="str">
        <f t="shared" si="9"/>
        <v>81219162</v>
      </c>
      <c r="B591" s="87">
        <v>8121916</v>
      </c>
      <c r="C591" s="87">
        <v>2</v>
      </c>
      <c r="D591" s="87" t="s">
        <v>2953</v>
      </c>
      <c r="E591" s="87" t="s">
        <v>2954</v>
      </c>
      <c r="F591" s="87" t="s">
        <v>1438</v>
      </c>
      <c r="G591" s="88">
        <v>33427</v>
      </c>
      <c r="H591" s="88" t="s">
        <v>724</v>
      </c>
      <c r="I591" s="88">
        <v>191</v>
      </c>
      <c r="J591" s="87" t="s">
        <v>1310</v>
      </c>
      <c r="K591" s="87" t="s">
        <v>1377</v>
      </c>
      <c r="L591" s="87" t="s">
        <v>1378</v>
      </c>
    </row>
    <row r="592" spans="1:12" s="31" customFormat="1" ht="15" customHeight="1" x14ac:dyDescent="0.25">
      <c r="A592" s="86" t="str">
        <f t="shared" si="9"/>
        <v>73849191</v>
      </c>
      <c r="B592" s="87">
        <v>7384919</v>
      </c>
      <c r="C592" s="87">
        <v>1</v>
      </c>
      <c r="D592" s="87" t="s">
        <v>2980</v>
      </c>
      <c r="E592" s="87" t="s">
        <v>2981</v>
      </c>
      <c r="F592" s="87" t="s">
        <v>1447</v>
      </c>
      <c r="G592" s="88">
        <v>73767</v>
      </c>
      <c r="H592" s="88" t="s">
        <v>1149</v>
      </c>
      <c r="I592" s="88">
        <v>191</v>
      </c>
      <c r="J592" s="87" t="s">
        <v>1310</v>
      </c>
      <c r="K592" s="87" t="s">
        <v>1375</v>
      </c>
      <c r="L592" s="87" t="s">
        <v>1376</v>
      </c>
    </row>
    <row r="593" spans="1:12" s="31" customFormat="1" ht="15" customHeight="1" x14ac:dyDescent="0.25">
      <c r="A593" s="86" t="str">
        <f t="shared" si="9"/>
        <v>69206401</v>
      </c>
      <c r="B593" s="87">
        <v>6920640</v>
      </c>
      <c r="C593" s="87">
        <v>1</v>
      </c>
      <c r="D593" s="87" t="s">
        <v>3010</v>
      </c>
      <c r="E593" s="87">
        <v>15811703</v>
      </c>
      <c r="F593" s="87" t="s">
        <v>1447</v>
      </c>
      <c r="G593" s="88">
        <v>73767</v>
      </c>
      <c r="H593" s="88" t="s">
        <v>1149</v>
      </c>
      <c r="I593" s="88">
        <v>191</v>
      </c>
      <c r="J593" s="87" t="s">
        <v>1310</v>
      </c>
      <c r="K593" s="87" t="s">
        <v>1377</v>
      </c>
      <c r="L593" s="87" t="s">
        <v>1378</v>
      </c>
    </row>
    <row r="594" spans="1:12" s="31" customFormat="1" ht="15" customHeight="1" x14ac:dyDescent="0.25">
      <c r="A594" s="86" t="str">
        <f t="shared" si="9"/>
        <v>72868061</v>
      </c>
      <c r="B594" s="87">
        <v>7286806</v>
      </c>
      <c r="C594" s="87">
        <v>1</v>
      </c>
      <c r="D594" s="87" t="s">
        <v>3018</v>
      </c>
      <c r="E594" s="87" t="s">
        <v>3019</v>
      </c>
      <c r="F594" s="87" t="s">
        <v>1447</v>
      </c>
      <c r="G594" s="88">
        <v>59192</v>
      </c>
      <c r="H594" s="88" t="s">
        <v>864</v>
      </c>
      <c r="I594" s="88">
        <v>191</v>
      </c>
      <c r="J594" s="87" t="s">
        <v>1310</v>
      </c>
      <c r="K594" s="87" t="s">
        <v>1376</v>
      </c>
      <c r="L594" s="87" t="s">
        <v>1377</v>
      </c>
    </row>
    <row r="595" spans="1:12" s="31" customFormat="1" ht="15" customHeight="1" x14ac:dyDescent="0.25">
      <c r="A595" s="86" t="str">
        <f t="shared" si="9"/>
        <v>91502621</v>
      </c>
      <c r="B595" s="87">
        <v>9150262</v>
      </c>
      <c r="C595" s="87">
        <v>1</v>
      </c>
      <c r="D595" s="87" t="s">
        <v>3073</v>
      </c>
      <c r="E595" s="87" t="s">
        <v>3074</v>
      </c>
      <c r="F595" s="87" t="s">
        <v>1447</v>
      </c>
      <c r="G595" s="88">
        <v>33511</v>
      </c>
      <c r="H595" s="88" t="s">
        <v>735</v>
      </c>
      <c r="I595" s="88">
        <v>191</v>
      </c>
      <c r="J595" s="87" t="s">
        <v>1310</v>
      </c>
      <c r="K595" s="87" t="s">
        <v>1427</v>
      </c>
      <c r="L595" s="87" t="s">
        <v>1375</v>
      </c>
    </row>
    <row r="596" spans="1:12" s="31" customFormat="1" ht="15" customHeight="1" x14ac:dyDescent="0.25">
      <c r="A596" s="86" t="str">
        <f t="shared" si="9"/>
        <v>72852791</v>
      </c>
      <c r="B596" s="87">
        <v>7285279</v>
      </c>
      <c r="C596" s="87">
        <v>1</v>
      </c>
      <c r="D596" s="87" t="s">
        <v>3075</v>
      </c>
      <c r="E596" s="87" t="s">
        <v>3076</v>
      </c>
      <c r="F596" s="87" t="s">
        <v>1438</v>
      </c>
      <c r="G596" s="88">
        <v>59166</v>
      </c>
      <c r="H596" s="88" t="s">
        <v>846</v>
      </c>
      <c r="I596" s="88">
        <v>191</v>
      </c>
      <c r="J596" s="87" t="s">
        <v>1310</v>
      </c>
      <c r="K596" s="87" t="s">
        <v>1377</v>
      </c>
      <c r="L596" s="87" t="s">
        <v>1378</v>
      </c>
    </row>
    <row r="597" spans="1:12" s="31" customFormat="1" ht="15" customHeight="1" x14ac:dyDescent="0.25">
      <c r="A597" s="86" t="str">
        <f t="shared" si="9"/>
        <v>93332891</v>
      </c>
      <c r="B597" s="87">
        <v>9333289</v>
      </c>
      <c r="C597" s="87">
        <v>1</v>
      </c>
      <c r="D597" s="87" t="s">
        <v>3106</v>
      </c>
      <c r="E597" s="87" t="s">
        <v>3107</v>
      </c>
      <c r="F597" s="87" t="s">
        <v>1438</v>
      </c>
      <c r="G597" s="88">
        <v>73767</v>
      </c>
      <c r="H597" s="88" t="s">
        <v>1149</v>
      </c>
      <c r="I597" s="88">
        <v>191</v>
      </c>
      <c r="J597" s="87" t="s">
        <v>1310</v>
      </c>
      <c r="K597" s="87" t="s">
        <v>1427</v>
      </c>
      <c r="L597" s="87" t="s">
        <v>1375</v>
      </c>
    </row>
    <row r="598" spans="1:12" s="31" customFormat="1" ht="15" customHeight="1" x14ac:dyDescent="0.25">
      <c r="A598" s="86" t="str">
        <f t="shared" si="9"/>
        <v>88058171</v>
      </c>
      <c r="B598" s="87">
        <v>8805817</v>
      </c>
      <c r="C598" s="87">
        <v>1</v>
      </c>
      <c r="D598" s="87" t="s">
        <v>3109</v>
      </c>
      <c r="E598" s="87" t="s">
        <v>3110</v>
      </c>
      <c r="F598" s="87" t="s">
        <v>1438</v>
      </c>
      <c r="G598" s="88">
        <v>73767</v>
      </c>
      <c r="H598" s="88" t="s">
        <v>1149</v>
      </c>
      <c r="I598" s="88">
        <v>191</v>
      </c>
      <c r="J598" s="87" t="s">
        <v>1310</v>
      </c>
      <c r="K598" s="87" t="s">
        <v>1427</v>
      </c>
      <c r="L598" s="87" t="s">
        <v>1375</v>
      </c>
    </row>
    <row r="599" spans="1:12" s="31" customFormat="1" ht="15" customHeight="1" x14ac:dyDescent="0.25">
      <c r="A599" s="86" t="str">
        <f t="shared" si="9"/>
        <v>70292871</v>
      </c>
      <c r="B599" s="87">
        <v>7029287</v>
      </c>
      <c r="C599" s="87">
        <v>1</v>
      </c>
      <c r="D599" s="87" t="s">
        <v>3111</v>
      </c>
      <c r="E599" s="87" t="s">
        <v>3112</v>
      </c>
      <c r="F599" s="87" t="s">
        <v>1438</v>
      </c>
      <c r="G599" s="88">
        <v>33339</v>
      </c>
      <c r="H599" s="88" t="s">
        <v>706</v>
      </c>
      <c r="I599" s="88">
        <v>191</v>
      </c>
      <c r="J599" s="87" t="s">
        <v>1310</v>
      </c>
      <c r="K599" s="87" t="s">
        <v>1376</v>
      </c>
      <c r="L599" s="87" t="s">
        <v>1377</v>
      </c>
    </row>
    <row r="600" spans="1:12" s="31" customFormat="1" ht="15" customHeight="1" x14ac:dyDescent="0.25">
      <c r="A600" s="86" t="str">
        <f t="shared" si="9"/>
        <v>53990143</v>
      </c>
      <c r="B600" s="87">
        <v>5399014</v>
      </c>
      <c r="C600" s="87">
        <v>3</v>
      </c>
      <c r="D600" s="87" t="s">
        <v>3117</v>
      </c>
      <c r="E600" s="87" t="s">
        <v>3118</v>
      </c>
      <c r="F600" s="87" t="s">
        <v>1471</v>
      </c>
      <c r="G600" s="88">
        <v>73767</v>
      </c>
      <c r="H600" s="88" t="s">
        <v>1149</v>
      </c>
      <c r="I600" s="88">
        <v>191</v>
      </c>
      <c r="J600" s="87" t="s">
        <v>1310</v>
      </c>
      <c r="K600" s="87" t="s">
        <v>1375</v>
      </c>
      <c r="L600" s="87" t="s">
        <v>1376</v>
      </c>
    </row>
    <row r="601" spans="1:12" s="31" customFormat="1" ht="15" customHeight="1" x14ac:dyDescent="0.25">
      <c r="A601" s="86" t="str">
        <f t="shared" si="9"/>
        <v>34899421</v>
      </c>
      <c r="B601" s="87">
        <v>3489942</v>
      </c>
      <c r="C601" s="87">
        <v>1</v>
      </c>
      <c r="D601" s="87" t="s">
        <v>3140</v>
      </c>
      <c r="E601" s="87" t="s">
        <v>3141</v>
      </c>
      <c r="F601" s="87" t="s">
        <v>1438</v>
      </c>
      <c r="G601" s="88">
        <v>60825</v>
      </c>
      <c r="H601" s="88" t="s">
        <v>957</v>
      </c>
      <c r="I601" s="88">
        <v>191</v>
      </c>
      <c r="J601" s="87" t="s">
        <v>1310</v>
      </c>
      <c r="K601" s="87" t="s">
        <v>1382</v>
      </c>
      <c r="L601" s="87" t="s">
        <v>1383</v>
      </c>
    </row>
    <row r="602" spans="1:12" s="31" customFormat="1" ht="15" customHeight="1" x14ac:dyDescent="0.25">
      <c r="A602" s="86" t="str">
        <f t="shared" si="9"/>
        <v>82661893</v>
      </c>
      <c r="B602" s="87">
        <v>8266189</v>
      </c>
      <c r="C602" s="87">
        <v>3</v>
      </c>
      <c r="D602" s="87" t="s">
        <v>3156</v>
      </c>
      <c r="E602" s="87" t="s">
        <v>3157</v>
      </c>
      <c r="F602" s="87" t="s">
        <v>1438</v>
      </c>
      <c r="G602" s="88">
        <v>73767</v>
      </c>
      <c r="H602" s="88" t="s">
        <v>1149</v>
      </c>
      <c r="I602" s="88">
        <v>191</v>
      </c>
      <c r="J602" s="87" t="s">
        <v>1310</v>
      </c>
      <c r="K602" s="87" t="s">
        <v>1376</v>
      </c>
      <c r="L602" s="87" t="s">
        <v>1377</v>
      </c>
    </row>
    <row r="603" spans="1:12" s="31" customFormat="1" ht="15" customHeight="1" x14ac:dyDescent="0.25">
      <c r="A603" s="86" t="str">
        <f t="shared" si="9"/>
        <v>88253501</v>
      </c>
      <c r="B603" s="87">
        <v>8825350</v>
      </c>
      <c r="C603" s="87">
        <v>1</v>
      </c>
      <c r="D603" s="87" t="s">
        <v>3166</v>
      </c>
      <c r="E603" s="87" t="s">
        <v>3167</v>
      </c>
      <c r="F603" s="87" t="s">
        <v>1438</v>
      </c>
      <c r="G603" s="88">
        <v>59206</v>
      </c>
      <c r="H603" s="88" t="s">
        <v>874</v>
      </c>
      <c r="I603" s="88">
        <v>191</v>
      </c>
      <c r="J603" s="87" t="s">
        <v>1310</v>
      </c>
      <c r="K603" s="87" t="s">
        <v>1378</v>
      </c>
      <c r="L603" s="87" t="s">
        <v>1381</v>
      </c>
    </row>
    <row r="604" spans="1:12" s="31" customFormat="1" ht="15" customHeight="1" x14ac:dyDescent="0.25">
      <c r="A604" s="86" t="str">
        <f t="shared" si="9"/>
        <v>82044701</v>
      </c>
      <c r="B604" s="87">
        <v>8204470</v>
      </c>
      <c r="C604" s="87">
        <v>1</v>
      </c>
      <c r="D604" s="87" t="s">
        <v>3170</v>
      </c>
      <c r="E604" s="87" t="s">
        <v>3171</v>
      </c>
      <c r="F604" s="87" t="s">
        <v>1438</v>
      </c>
      <c r="G604" s="88">
        <v>73767</v>
      </c>
      <c r="H604" s="88" t="s">
        <v>1149</v>
      </c>
      <c r="I604" s="88">
        <v>191</v>
      </c>
      <c r="J604" s="87" t="s">
        <v>1310</v>
      </c>
      <c r="K604" s="87" t="s">
        <v>1377</v>
      </c>
      <c r="L604" s="87" t="s">
        <v>1378</v>
      </c>
    </row>
    <row r="605" spans="1:12" s="31" customFormat="1" ht="15" customHeight="1" x14ac:dyDescent="0.25">
      <c r="A605" s="86" t="str">
        <f t="shared" si="9"/>
        <v>69546371</v>
      </c>
      <c r="B605" s="87">
        <v>6954637</v>
      </c>
      <c r="C605" s="87">
        <v>1</v>
      </c>
      <c r="D605" s="87" t="s">
        <v>3186</v>
      </c>
      <c r="E605" s="87" t="s">
        <v>3187</v>
      </c>
      <c r="F605" s="87" t="s">
        <v>1447</v>
      </c>
      <c r="G605" s="88">
        <v>73015</v>
      </c>
      <c r="H605" s="88" t="s">
        <v>1129</v>
      </c>
      <c r="I605" s="88">
        <v>191</v>
      </c>
      <c r="J605" s="87" t="s">
        <v>1310</v>
      </c>
      <c r="K605" s="87" t="s">
        <v>1376</v>
      </c>
      <c r="L605" s="87" t="s">
        <v>1377</v>
      </c>
    </row>
    <row r="606" spans="1:12" s="31" customFormat="1" ht="15" customHeight="1" x14ac:dyDescent="0.25">
      <c r="A606" s="86" t="str">
        <f t="shared" si="9"/>
        <v>72929831</v>
      </c>
      <c r="B606" s="87">
        <v>7292983</v>
      </c>
      <c r="C606" s="87">
        <v>1</v>
      </c>
      <c r="D606" s="87" t="s">
        <v>1420</v>
      </c>
      <c r="E606" s="87">
        <v>15192058</v>
      </c>
      <c r="F606" s="87" t="s">
        <v>1447</v>
      </c>
      <c r="G606" s="88">
        <v>67314</v>
      </c>
      <c r="H606" s="88" t="s">
        <v>1009</v>
      </c>
      <c r="I606" s="88">
        <v>191</v>
      </c>
      <c r="J606" s="87" t="s">
        <v>1310</v>
      </c>
      <c r="K606" s="87" t="s">
        <v>1377</v>
      </c>
      <c r="L606" s="87" t="s">
        <v>1378</v>
      </c>
    </row>
    <row r="607" spans="1:12" s="31" customFormat="1" ht="15" customHeight="1" x14ac:dyDescent="0.25">
      <c r="A607" s="86" t="str">
        <f t="shared" si="9"/>
        <v>46562711</v>
      </c>
      <c r="B607" s="87">
        <v>4656271</v>
      </c>
      <c r="C607" s="87">
        <v>1</v>
      </c>
      <c r="D607" s="87" t="s">
        <v>1420</v>
      </c>
      <c r="E607" s="87" t="s">
        <v>3189</v>
      </c>
      <c r="F607" s="87" t="s">
        <v>1438</v>
      </c>
      <c r="G607" s="88">
        <v>73767</v>
      </c>
      <c r="H607" s="88" t="s">
        <v>1149</v>
      </c>
      <c r="I607" s="88">
        <v>191</v>
      </c>
      <c r="J607" s="87" t="s">
        <v>1310</v>
      </c>
      <c r="K607" s="87" t="s">
        <v>1377</v>
      </c>
      <c r="L607" s="87" t="s">
        <v>1378</v>
      </c>
    </row>
    <row r="608" spans="1:12" s="31" customFormat="1" ht="15" customHeight="1" x14ac:dyDescent="0.25">
      <c r="A608" s="86" t="str">
        <f t="shared" si="9"/>
        <v>95399551</v>
      </c>
      <c r="B608" s="87">
        <v>9539955</v>
      </c>
      <c r="C608" s="87">
        <v>1</v>
      </c>
      <c r="D608" s="87" t="s">
        <v>1420</v>
      </c>
      <c r="E608" s="87" t="s">
        <v>3191</v>
      </c>
      <c r="F608" s="87" t="s">
        <v>1438</v>
      </c>
      <c r="G608" s="88">
        <v>73767</v>
      </c>
      <c r="H608" s="88" t="s">
        <v>1149</v>
      </c>
      <c r="I608" s="88">
        <v>191</v>
      </c>
      <c r="J608" s="87" t="s">
        <v>1310</v>
      </c>
      <c r="K608" s="87" t="s">
        <v>1376</v>
      </c>
      <c r="L608" s="87" t="s">
        <v>1377</v>
      </c>
    </row>
    <row r="609" spans="1:12" s="31" customFormat="1" ht="15" customHeight="1" x14ac:dyDescent="0.25">
      <c r="A609" s="86" t="str">
        <f t="shared" si="9"/>
        <v>31946681</v>
      </c>
      <c r="B609" s="87">
        <v>3194668</v>
      </c>
      <c r="C609" s="87">
        <v>1</v>
      </c>
      <c r="D609" s="87" t="s">
        <v>3204</v>
      </c>
      <c r="E609" s="87" t="s">
        <v>3205</v>
      </c>
      <c r="F609" s="87" t="s">
        <v>1447</v>
      </c>
      <c r="G609" s="88">
        <v>85462</v>
      </c>
      <c r="H609" s="88" t="s">
        <v>1196</v>
      </c>
      <c r="I609" s="88">
        <v>191</v>
      </c>
      <c r="J609" s="87" t="s">
        <v>1310</v>
      </c>
      <c r="K609" s="87" t="s">
        <v>1377</v>
      </c>
      <c r="L609" s="87" t="s">
        <v>1378</v>
      </c>
    </row>
    <row r="610" spans="1:12" s="31" customFormat="1" ht="15" customHeight="1" x14ac:dyDescent="0.25">
      <c r="A610" s="86" t="str">
        <f t="shared" si="9"/>
        <v>75670663</v>
      </c>
      <c r="B610" s="87">
        <v>7567066</v>
      </c>
      <c r="C610" s="87">
        <v>3</v>
      </c>
      <c r="D610" s="87" t="s">
        <v>3210</v>
      </c>
      <c r="E610" s="87" t="s">
        <v>3211</v>
      </c>
      <c r="F610" s="87" t="s">
        <v>1438</v>
      </c>
      <c r="G610" s="88">
        <v>60801</v>
      </c>
      <c r="H610" s="88" t="s">
        <v>948</v>
      </c>
      <c r="I610" s="88">
        <v>191</v>
      </c>
      <c r="J610" s="87" t="s">
        <v>1310</v>
      </c>
      <c r="K610" s="87" t="s">
        <v>1377</v>
      </c>
      <c r="L610" s="87" t="s">
        <v>1378</v>
      </c>
    </row>
    <row r="611" spans="1:12" s="31" customFormat="1" ht="15" customHeight="1" x14ac:dyDescent="0.25">
      <c r="A611" s="86" t="str">
        <f t="shared" si="9"/>
        <v>96655351</v>
      </c>
      <c r="B611" s="87">
        <v>9665535</v>
      </c>
      <c r="C611" s="87">
        <v>1</v>
      </c>
      <c r="D611" s="87" t="s">
        <v>3229</v>
      </c>
      <c r="E611" s="87" t="s">
        <v>3230</v>
      </c>
      <c r="F611" s="87" t="s">
        <v>1447</v>
      </c>
      <c r="G611" s="88">
        <v>59262</v>
      </c>
      <c r="H611" s="88" t="s">
        <v>911</v>
      </c>
      <c r="I611" s="88">
        <v>191</v>
      </c>
      <c r="J611" s="87" t="s">
        <v>1310</v>
      </c>
      <c r="K611" s="87" t="s">
        <v>1377</v>
      </c>
      <c r="L611" s="87" t="s">
        <v>1378</v>
      </c>
    </row>
    <row r="612" spans="1:12" s="31" customFormat="1" ht="15" customHeight="1" x14ac:dyDescent="0.25">
      <c r="A612" s="86" t="str">
        <f t="shared" si="9"/>
        <v>70113131</v>
      </c>
      <c r="B612" s="87">
        <v>7011313</v>
      </c>
      <c r="C612" s="87">
        <v>1</v>
      </c>
      <c r="D612" s="87" t="s">
        <v>3235</v>
      </c>
      <c r="E612" s="87" t="s">
        <v>3236</v>
      </c>
      <c r="F612" s="87" t="s">
        <v>1440</v>
      </c>
      <c r="G612" s="88">
        <v>73767</v>
      </c>
      <c r="H612" s="88" t="s">
        <v>1149</v>
      </c>
      <c r="I612" s="88">
        <v>191</v>
      </c>
      <c r="J612" s="87" t="s">
        <v>1310</v>
      </c>
      <c r="K612" s="87" t="s">
        <v>1378</v>
      </c>
      <c r="L612" s="87" t="s">
        <v>1381</v>
      </c>
    </row>
    <row r="613" spans="1:12" s="31" customFormat="1" ht="15" customHeight="1" x14ac:dyDescent="0.25">
      <c r="A613" s="86" t="str">
        <f t="shared" si="9"/>
        <v>35186811</v>
      </c>
      <c r="B613" s="87">
        <v>3518681</v>
      </c>
      <c r="C613" s="87">
        <v>1</v>
      </c>
      <c r="D613" s="87" t="s">
        <v>3239</v>
      </c>
      <c r="E613" s="87" t="s">
        <v>3240</v>
      </c>
      <c r="F613" s="87" t="s">
        <v>1438</v>
      </c>
      <c r="G613" s="88">
        <v>59237</v>
      </c>
      <c r="H613" s="88" t="s">
        <v>893</v>
      </c>
      <c r="I613" s="88">
        <v>191</v>
      </c>
      <c r="J613" s="87" t="s">
        <v>1310</v>
      </c>
      <c r="K613" s="87" t="s">
        <v>1377</v>
      </c>
      <c r="L613" s="87" t="s">
        <v>1378</v>
      </c>
    </row>
    <row r="614" spans="1:12" s="31" customFormat="1" ht="15" customHeight="1" x14ac:dyDescent="0.25">
      <c r="A614" s="86" t="str">
        <f t="shared" si="9"/>
        <v>79034202</v>
      </c>
      <c r="B614" s="87">
        <v>7903420</v>
      </c>
      <c r="C614" s="87">
        <v>2</v>
      </c>
      <c r="D614" s="87" t="s">
        <v>3247</v>
      </c>
      <c r="E614" s="87" t="s">
        <v>3248</v>
      </c>
      <c r="F614" s="87" t="s">
        <v>1447</v>
      </c>
      <c r="G614" s="88">
        <v>59164</v>
      </c>
      <c r="H614" s="88" t="s">
        <v>844</v>
      </c>
      <c r="I614" s="88">
        <v>191</v>
      </c>
      <c r="J614" s="87" t="s">
        <v>1310</v>
      </c>
      <c r="K614" s="87" t="s">
        <v>1377</v>
      </c>
      <c r="L614" s="87" t="s">
        <v>1378</v>
      </c>
    </row>
    <row r="615" spans="1:12" s="31" customFormat="1" ht="15" customHeight="1" x14ac:dyDescent="0.25">
      <c r="A615" s="86" t="str">
        <f t="shared" si="9"/>
        <v>95349331</v>
      </c>
      <c r="B615" s="87">
        <v>9534933</v>
      </c>
      <c r="C615" s="87">
        <v>1</v>
      </c>
      <c r="D615" s="87" t="s">
        <v>3281</v>
      </c>
      <c r="E615" s="87" t="s">
        <v>3282</v>
      </c>
      <c r="F615" s="87" t="s">
        <v>1447</v>
      </c>
      <c r="G615" s="88">
        <v>33514</v>
      </c>
      <c r="H615" s="88" t="s">
        <v>736</v>
      </c>
      <c r="I615" s="88">
        <v>191</v>
      </c>
      <c r="J615" s="87" t="s">
        <v>1310</v>
      </c>
      <c r="K615" s="87" t="s">
        <v>1375</v>
      </c>
      <c r="L615" s="87" t="s">
        <v>1376</v>
      </c>
    </row>
    <row r="616" spans="1:12" s="31" customFormat="1" ht="15" customHeight="1" x14ac:dyDescent="0.25">
      <c r="A616" s="86" t="str">
        <f t="shared" si="9"/>
        <v>69122781</v>
      </c>
      <c r="B616" s="87">
        <v>6912278</v>
      </c>
      <c r="C616" s="87">
        <v>1</v>
      </c>
      <c r="D616" s="87" t="s">
        <v>3284</v>
      </c>
      <c r="E616" s="87" t="s">
        <v>3285</v>
      </c>
      <c r="F616" s="87" t="s">
        <v>1438</v>
      </c>
      <c r="G616" s="88">
        <v>73767</v>
      </c>
      <c r="H616" s="88" t="s">
        <v>1149</v>
      </c>
      <c r="I616" s="88">
        <v>191</v>
      </c>
      <c r="J616" s="87" t="s">
        <v>1310</v>
      </c>
      <c r="K616" s="87" t="s">
        <v>1377</v>
      </c>
      <c r="L616" s="87" t="s">
        <v>1378</v>
      </c>
    </row>
    <row r="617" spans="1:12" s="31" customFormat="1" ht="15" customHeight="1" x14ac:dyDescent="0.25">
      <c r="A617" s="86" t="str">
        <f t="shared" si="9"/>
        <v>72867901</v>
      </c>
      <c r="B617" s="87">
        <v>7286790</v>
      </c>
      <c r="C617" s="87">
        <v>1</v>
      </c>
      <c r="D617" s="87" t="s">
        <v>3288</v>
      </c>
      <c r="E617" s="87" t="s">
        <v>3289</v>
      </c>
      <c r="F617" s="87" t="s">
        <v>1447</v>
      </c>
      <c r="G617" s="88">
        <v>57677</v>
      </c>
      <c r="H617" s="88" t="s">
        <v>831</v>
      </c>
      <c r="I617" s="88">
        <v>191</v>
      </c>
      <c r="J617" s="87" t="s">
        <v>1310</v>
      </c>
      <c r="K617" s="87" t="s">
        <v>1375</v>
      </c>
      <c r="L617" s="87" t="s">
        <v>1376</v>
      </c>
    </row>
    <row r="618" spans="1:12" s="31" customFormat="1" ht="15" customHeight="1" x14ac:dyDescent="0.25">
      <c r="A618" s="86" t="str">
        <f t="shared" si="9"/>
        <v>72504351</v>
      </c>
      <c r="B618" s="87">
        <v>7250435</v>
      </c>
      <c r="C618" s="87">
        <v>1</v>
      </c>
      <c r="D618" s="87" t="s">
        <v>3290</v>
      </c>
      <c r="E618" s="87">
        <v>222735430</v>
      </c>
      <c r="F618" s="87" t="s">
        <v>1447</v>
      </c>
      <c r="G618" s="88">
        <v>73767</v>
      </c>
      <c r="H618" s="88" t="s">
        <v>1149</v>
      </c>
      <c r="I618" s="88">
        <v>191</v>
      </c>
      <c r="J618" s="87" t="s">
        <v>1310</v>
      </c>
      <c r="K618" s="87" t="s">
        <v>1427</v>
      </c>
      <c r="L618" s="87" t="s">
        <v>1375</v>
      </c>
    </row>
    <row r="619" spans="1:12" s="31" customFormat="1" ht="15" customHeight="1" x14ac:dyDescent="0.25">
      <c r="A619" s="86" t="str">
        <f t="shared" si="9"/>
        <v>72711411</v>
      </c>
      <c r="B619" s="87">
        <v>7271141</v>
      </c>
      <c r="C619" s="87">
        <v>1</v>
      </c>
      <c r="D619" s="87" t="s">
        <v>3311</v>
      </c>
      <c r="E619" s="87" t="s">
        <v>3312</v>
      </c>
      <c r="F619" s="87" t="s">
        <v>1447</v>
      </c>
      <c r="G619" s="88">
        <v>59206</v>
      </c>
      <c r="H619" s="88" t="s">
        <v>874</v>
      </c>
      <c r="I619" s="88">
        <v>191</v>
      </c>
      <c r="J619" s="87" t="s">
        <v>1310</v>
      </c>
      <c r="K619" s="87" t="s">
        <v>1381</v>
      </c>
      <c r="L619" s="87" t="s">
        <v>1382</v>
      </c>
    </row>
    <row r="620" spans="1:12" s="31" customFormat="1" ht="15" customHeight="1" x14ac:dyDescent="0.25">
      <c r="A620" s="86" t="str">
        <f t="shared" si="9"/>
        <v>72837511</v>
      </c>
      <c r="B620" s="87">
        <v>7283751</v>
      </c>
      <c r="C620" s="87">
        <v>1</v>
      </c>
      <c r="D620" s="87" t="s">
        <v>3313</v>
      </c>
      <c r="E620" s="87" t="s">
        <v>3314</v>
      </c>
      <c r="F620" s="87" t="s">
        <v>1447</v>
      </c>
      <c r="G620" s="88">
        <v>59179</v>
      </c>
      <c r="H620" s="88" t="s">
        <v>856</v>
      </c>
      <c r="I620" s="88">
        <v>191</v>
      </c>
      <c r="J620" s="87" t="s">
        <v>1310</v>
      </c>
      <c r="K620" s="87" t="s">
        <v>1378</v>
      </c>
      <c r="L620" s="87" t="s">
        <v>1381</v>
      </c>
    </row>
    <row r="621" spans="1:12" s="31" customFormat="1" ht="15" customHeight="1" x14ac:dyDescent="0.25">
      <c r="A621" s="86" t="str">
        <f t="shared" si="9"/>
        <v>70491341</v>
      </c>
      <c r="B621" s="87">
        <v>7049134</v>
      </c>
      <c r="C621" s="87">
        <v>1</v>
      </c>
      <c r="D621" s="87" t="s">
        <v>3335</v>
      </c>
      <c r="E621" s="87" t="s">
        <v>3336</v>
      </c>
      <c r="F621" s="87" t="s">
        <v>1438</v>
      </c>
      <c r="G621" s="88">
        <v>69143</v>
      </c>
      <c r="H621" s="88" t="s">
        <v>1025</v>
      </c>
      <c r="I621" s="88">
        <v>191</v>
      </c>
      <c r="J621" s="87" t="s">
        <v>1310</v>
      </c>
      <c r="K621" s="87" t="s">
        <v>1378</v>
      </c>
      <c r="L621" s="87" t="s">
        <v>1381</v>
      </c>
    </row>
    <row r="622" spans="1:12" s="31" customFormat="1" ht="15" customHeight="1" x14ac:dyDescent="0.25">
      <c r="A622" s="86" t="str">
        <f t="shared" si="9"/>
        <v>72940621</v>
      </c>
      <c r="B622" s="87">
        <v>7294062</v>
      </c>
      <c r="C622" s="87">
        <v>1</v>
      </c>
      <c r="D622" s="87" t="s">
        <v>3348</v>
      </c>
      <c r="E622" s="87">
        <v>10891410</v>
      </c>
      <c r="F622" s="87" t="s">
        <v>1447</v>
      </c>
      <c r="G622" s="88">
        <v>59341</v>
      </c>
      <c r="H622" s="88" t="s">
        <v>938</v>
      </c>
      <c r="I622" s="88">
        <v>191</v>
      </c>
      <c r="J622" s="87" t="s">
        <v>1310</v>
      </c>
      <c r="K622" s="87" t="s">
        <v>1376</v>
      </c>
      <c r="L622" s="87" t="s">
        <v>1377</v>
      </c>
    </row>
    <row r="623" spans="1:12" s="31" customFormat="1" ht="15" customHeight="1" x14ac:dyDescent="0.25">
      <c r="A623" s="86" t="str">
        <f t="shared" si="9"/>
        <v>36892931</v>
      </c>
      <c r="B623" s="87">
        <v>3689293</v>
      </c>
      <c r="C623" s="87">
        <v>1</v>
      </c>
      <c r="D623" s="87" t="s">
        <v>3349</v>
      </c>
      <c r="E623" s="87" t="s">
        <v>3350</v>
      </c>
      <c r="F623" s="87" t="s">
        <v>1438</v>
      </c>
      <c r="G623" s="88">
        <v>33346</v>
      </c>
      <c r="H623" s="88" t="s">
        <v>710</v>
      </c>
      <c r="I623" s="88">
        <v>191</v>
      </c>
      <c r="J623" s="87" t="s">
        <v>1310</v>
      </c>
      <c r="K623" s="87" t="s">
        <v>1382</v>
      </c>
      <c r="L623" s="87" t="s">
        <v>1383</v>
      </c>
    </row>
    <row r="624" spans="1:12" s="31" customFormat="1" ht="15" customHeight="1" x14ac:dyDescent="0.25">
      <c r="A624" s="86" t="str">
        <f t="shared" si="9"/>
        <v>37567861</v>
      </c>
      <c r="B624" s="87">
        <v>3756786</v>
      </c>
      <c r="C624" s="87">
        <v>1</v>
      </c>
      <c r="D624" s="87" t="s">
        <v>3351</v>
      </c>
      <c r="E624" s="87" t="s">
        <v>3352</v>
      </c>
      <c r="F624" s="87" t="s">
        <v>1438</v>
      </c>
      <c r="G624" s="88">
        <v>59220</v>
      </c>
      <c r="H624" s="88" t="s">
        <v>880</v>
      </c>
      <c r="I624" s="88">
        <v>191</v>
      </c>
      <c r="J624" s="87" t="s">
        <v>1310</v>
      </c>
      <c r="K624" s="87" t="s">
        <v>1382</v>
      </c>
      <c r="L624" s="87" t="s">
        <v>1383</v>
      </c>
    </row>
    <row r="625" spans="1:12" s="31" customFormat="1" ht="15" customHeight="1" x14ac:dyDescent="0.25">
      <c r="A625" s="86" t="str">
        <f t="shared" si="9"/>
        <v>69664693</v>
      </c>
      <c r="B625" s="87">
        <v>6966469</v>
      </c>
      <c r="C625" s="87">
        <v>3</v>
      </c>
      <c r="D625" s="87" t="s">
        <v>3353</v>
      </c>
      <c r="E625" s="87" t="s">
        <v>3354</v>
      </c>
      <c r="F625" s="87" t="s">
        <v>1438</v>
      </c>
      <c r="G625" s="88">
        <v>59299</v>
      </c>
      <c r="H625" s="88" t="s">
        <v>932</v>
      </c>
      <c r="I625" s="88">
        <v>191</v>
      </c>
      <c r="J625" s="87" t="s">
        <v>1310</v>
      </c>
      <c r="K625" s="87" t="s">
        <v>1381</v>
      </c>
      <c r="L625" s="87" t="s">
        <v>1382</v>
      </c>
    </row>
    <row r="626" spans="1:12" s="31" customFormat="1" ht="15" customHeight="1" x14ac:dyDescent="0.25">
      <c r="A626" s="86" t="str">
        <f t="shared" si="9"/>
        <v>31845722</v>
      </c>
      <c r="B626" s="87">
        <v>3184572</v>
      </c>
      <c r="C626" s="87">
        <v>2</v>
      </c>
      <c r="D626" s="87" t="s">
        <v>3374</v>
      </c>
      <c r="E626" s="87" t="s">
        <v>3375</v>
      </c>
      <c r="F626" s="87" t="s">
        <v>1438</v>
      </c>
      <c r="G626" s="88">
        <v>58512</v>
      </c>
      <c r="H626" s="88" t="s">
        <v>838</v>
      </c>
      <c r="I626" s="88">
        <v>191</v>
      </c>
      <c r="J626" s="87" t="s">
        <v>1310</v>
      </c>
      <c r="K626" s="87" t="s">
        <v>1382</v>
      </c>
      <c r="L626" s="87" t="s">
        <v>1383</v>
      </c>
    </row>
    <row r="627" spans="1:12" s="31" customFormat="1" ht="15" customHeight="1" x14ac:dyDescent="0.25">
      <c r="A627" s="86" t="str">
        <f t="shared" si="9"/>
        <v>96613471</v>
      </c>
      <c r="B627" s="87">
        <v>9661347</v>
      </c>
      <c r="C627" s="87">
        <v>1</v>
      </c>
      <c r="D627" s="87" t="s">
        <v>3385</v>
      </c>
      <c r="E627" s="87" t="s">
        <v>3386</v>
      </c>
      <c r="F627" s="87" t="s">
        <v>1447</v>
      </c>
      <c r="G627" s="88">
        <v>48219</v>
      </c>
      <c r="H627" s="88" t="s">
        <v>809</v>
      </c>
      <c r="I627" s="88">
        <v>191</v>
      </c>
      <c r="J627" s="87" t="s">
        <v>1310</v>
      </c>
      <c r="K627" s="87" t="s">
        <v>1378</v>
      </c>
      <c r="L627" s="87" t="s">
        <v>1381</v>
      </c>
    </row>
    <row r="628" spans="1:12" s="31" customFormat="1" ht="15" customHeight="1" x14ac:dyDescent="0.25">
      <c r="A628" s="86" t="str">
        <f t="shared" si="9"/>
        <v>79277941</v>
      </c>
      <c r="B628" s="87">
        <v>7927794</v>
      </c>
      <c r="C628" s="87">
        <v>1</v>
      </c>
      <c r="D628" s="87" t="s">
        <v>3392</v>
      </c>
      <c r="E628" s="87" t="s">
        <v>3393</v>
      </c>
      <c r="F628" s="87" t="s">
        <v>1447</v>
      </c>
      <c r="G628" s="88">
        <v>7495</v>
      </c>
      <c r="H628" s="88" t="s">
        <v>1289</v>
      </c>
      <c r="I628" s="88">
        <v>191</v>
      </c>
      <c r="J628" s="87" t="s">
        <v>1310</v>
      </c>
      <c r="K628" s="87" t="s">
        <v>1376</v>
      </c>
      <c r="L628" s="87" t="s">
        <v>1377</v>
      </c>
    </row>
    <row r="629" spans="1:12" s="31" customFormat="1" ht="15" customHeight="1" x14ac:dyDescent="0.25">
      <c r="A629" s="86" t="str">
        <f t="shared" si="9"/>
        <v>69720071</v>
      </c>
      <c r="B629" s="87">
        <v>6972007</v>
      </c>
      <c r="C629" s="87">
        <v>1</v>
      </c>
      <c r="D629" s="87" t="s">
        <v>3398</v>
      </c>
      <c r="E629" s="87" t="s">
        <v>3399</v>
      </c>
      <c r="F629" s="87" t="s">
        <v>1438</v>
      </c>
      <c r="G629" s="88">
        <v>2804</v>
      </c>
      <c r="H629" s="88" t="s">
        <v>71</v>
      </c>
      <c r="I629" s="88">
        <v>191</v>
      </c>
      <c r="J629" s="87" t="s">
        <v>1310</v>
      </c>
      <c r="K629" s="87" t="s">
        <v>1378</v>
      </c>
      <c r="L629" s="87" t="s">
        <v>1381</v>
      </c>
    </row>
    <row r="630" spans="1:12" s="31" customFormat="1" ht="15" customHeight="1" x14ac:dyDescent="0.25">
      <c r="A630" s="86" t="str">
        <f t="shared" si="9"/>
        <v>70246781</v>
      </c>
      <c r="B630" s="87">
        <v>7024678</v>
      </c>
      <c r="C630" s="87">
        <v>1</v>
      </c>
      <c r="D630" s="87" t="s">
        <v>3402</v>
      </c>
      <c r="E630" s="87" t="s">
        <v>3403</v>
      </c>
      <c r="F630" s="87" t="s">
        <v>1438</v>
      </c>
      <c r="G630" s="88">
        <v>33349</v>
      </c>
      <c r="H630" s="88" t="s">
        <v>713</v>
      </c>
      <c r="I630" s="88">
        <v>191</v>
      </c>
      <c r="J630" s="87" t="s">
        <v>1310</v>
      </c>
      <c r="K630" s="87" t="s">
        <v>1378</v>
      </c>
      <c r="L630" s="87" t="s">
        <v>1381</v>
      </c>
    </row>
    <row r="631" spans="1:12" s="31" customFormat="1" ht="15" customHeight="1" x14ac:dyDescent="0.25">
      <c r="A631" s="86" t="str">
        <f t="shared" si="9"/>
        <v>96479601</v>
      </c>
      <c r="B631" s="87">
        <v>9647960</v>
      </c>
      <c r="C631" s="87">
        <v>1</v>
      </c>
      <c r="D631" s="87" t="s">
        <v>3406</v>
      </c>
      <c r="E631" s="87" t="s">
        <v>3407</v>
      </c>
      <c r="F631" s="87" t="s">
        <v>1447</v>
      </c>
      <c r="G631" s="88">
        <v>59262</v>
      </c>
      <c r="H631" s="88" t="s">
        <v>911</v>
      </c>
      <c r="I631" s="88">
        <v>191</v>
      </c>
      <c r="J631" s="87" t="s">
        <v>1310</v>
      </c>
      <c r="K631" s="87" t="s">
        <v>1378</v>
      </c>
      <c r="L631" s="87" t="s">
        <v>1381</v>
      </c>
    </row>
    <row r="632" spans="1:12" s="31" customFormat="1" ht="15" customHeight="1" x14ac:dyDescent="0.25">
      <c r="A632" s="86" t="str">
        <f t="shared" si="9"/>
        <v>84818781</v>
      </c>
      <c r="B632" s="87">
        <v>8481878</v>
      </c>
      <c r="C632" s="87">
        <v>1</v>
      </c>
      <c r="D632" s="87" t="s">
        <v>3412</v>
      </c>
      <c r="E632" s="87" t="s">
        <v>3413</v>
      </c>
      <c r="F632" s="87" t="s">
        <v>1447</v>
      </c>
      <c r="G632" s="88">
        <v>2738</v>
      </c>
      <c r="H632" s="88" t="s">
        <v>65</v>
      </c>
      <c r="I632" s="88">
        <v>191</v>
      </c>
      <c r="J632" s="87" t="s">
        <v>1310</v>
      </c>
      <c r="K632" s="87" t="s">
        <v>1427</v>
      </c>
      <c r="L632" s="87" t="s">
        <v>1375</v>
      </c>
    </row>
    <row r="633" spans="1:12" s="31" customFormat="1" ht="15" customHeight="1" x14ac:dyDescent="0.25">
      <c r="A633" s="86" t="str">
        <f t="shared" si="9"/>
        <v>93674081</v>
      </c>
      <c r="B633" s="87">
        <v>9367408</v>
      </c>
      <c r="C633" s="87">
        <v>1</v>
      </c>
      <c r="D633" s="87" t="s">
        <v>3443</v>
      </c>
      <c r="E633" s="87" t="s">
        <v>3444</v>
      </c>
      <c r="F633" s="87" t="s">
        <v>1438</v>
      </c>
      <c r="G633" s="88">
        <v>73767</v>
      </c>
      <c r="H633" s="88" t="s">
        <v>1149</v>
      </c>
      <c r="I633" s="88">
        <v>191</v>
      </c>
      <c r="J633" s="87" t="s">
        <v>1310</v>
      </c>
      <c r="K633" s="87" t="s">
        <v>1377</v>
      </c>
      <c r="L633" s="87" t="s">
        <v>1378</v>
      </c>
    </row>
    <row r="634" spans="1:12" s="31" customFormat="1" ht="15" customHeight="1" x14ac:dyDescent="0.25">
      <c r="A634" s="86" t="str">
        <f t="shared" si="9"/>
        <v>68959921</v>
      </c>
      <c r="B634" s="87">
        <v>6895992</v>
      </c>
      <c r="C634" s="87">
        <v>1</v>
      </c>
      <c r="D634" s="87" t="s">
        <v>3457</v>
      </c>
      <c r="E634" s="87">
        <v>9218209</v>
      </c>
      <c r="F634" s="87" t="s">
        <v>1438</v>
      </c>
      <c r="G634" s="88">
        <v>59229</v>
      </c>
      <c r="H634" s="88" t="s">
        <v>889</v>
      </c>
      <c r="I634" s="88">
        <v>191</v>
      </c>
      <c r="J634" s="87" t="s">
        <v>1310</v>
      </c>
      <c r="K634" s="87" t="s">
        <v>1381</v>
      </c>
      <c r="L634" s="87" t="s">
        <v>1382</v>
      </c>
    </row>
    <row r="635" spans="1:12" s="31" customFormat="1" ht="15" customHeight="1" x14ac:dyDescent="0.25">
      <c r="A635" s="86" t="str">
        <f t="shared" si="9"/>
        <v>72622801</v>
      </c>
      <c r="B635" s="87">
        <v>7262280</v>
      </c>
      <c r="C635" s="87">
        <v>1</v>
      </c>
      <c r="D635" s="87" t="s">
        <v>3462</v>
      </c>
      <c r="E635" s="87" t="s">
        <v>3463</v>
      </c>
      <c r="F635" s="87" t="s">
        <v>1438</v>
      </c>
      <c r="G635" s="88">
        <v>59157</v>
      </c>
      <c r="H635" s="88" t="s">
        <v>840</v>
      </c>
      <c r="I635" s="88">
        <v>191</v>
      </c>
      <c r="J635" s="87" t="s">
        <v>1310</v>
      </c>
      <c r="K635" s="87" t="s">
        <v>1378</v>
      </c>
      <c r="L635" s="87" t="s">
        <v>1381</v>
      </c>
    </row>
    <row r="636" spans="1:12" s="31" customFormat="1" ht="15" customHeight="1" x14ac:dyDescent="0.25">
      <c r="A636" s="86" t="str">
        <f t="shared" si="9"/>
        <v>71851211</v>
      </c>
      <c r="B636" s="87">
        <v>7185121</v>
      </c>
      <c r="C636" s="87">
        <v>1</v>
      </c>
      <c r="D636" s="87" t="s">
        <v>3475</v>
      </c>
      <c r="E636" s="87" t="s">
        <v>3476</v>
      </c>
      <c r="F636" s="87" t="s">
        <v>1447</v>
      </c>
      <c r="G636" s="88">
        <v>67202</v>
      </c>
      <c r="H636" s="88" t="s">
        <v>1003</v>
      </c>
      <c r="I636" s="88">
        <v>191</v>
      </c>
      <c r="J636" s="87" t="s">
        <v>1310</v>
      </c>
      <c r="K636" s="87" t="s">
        <v>1381</v>
      </c>
      <c r="L636" s="87" t="s">
        <v>1382</v>
      </c>
    </row>
    <row r="637" spans="1:12" s="31" customFormat="1" ht="15" customHeight="1" x14ac:dyDescent="0.25">
      <c r="A637" s="86" t="str">
        <f t="shared" si="9"/>
        <v>93332161</v>
      </c>
      <c r="B637" s="87">
        <v>9333216</v>
      </c>
      <c r="C637" s="87">
        <v>1</v>
      </c>
      <c r="D637" s="87" t="s">
        <v>3501</v>
      </c>
      <c r="E637" s="87" t="s">
        <v>3502</v>
      </c>
      <c r="F637" s="87" t="s">
        <v>1438</v>
      </c>
      <c r="G637" s="88">
        <v>73767</v>
      </c>
      <c r="H637" s="88" t="s">
        <v>1149</v>
      </c>
      <c r="I637" s="88">
        <v>191</v>
      </c>
      <c r="J637" s="87" t="s">
        <v>1310</v>
      </c>
      <c r="K637" s="87" t="s">
        <v>1378</v>
      </c>
      <c r="L637" s="87" t="s">
        <v>1381</v>
      </c>
    </row>
    <row r="638" spans="1:12" s="31" customFormat="1" ht="15" customHeight="1" x14ac:dyDescent="0.25">
      <c r="A638" s="86" t="str">
        <f t="shared" si="9"/>
        <v>93064931</v>
      </c>
      <c r="B638" s="87">
        <v>9306493</v>
      </c>
      <c r="C638" s="87">
        <v>1</v>
      </c>
      <c r="D638" s="87" t="s">
        <v>3518</v>
      </c>
      <c r="E638" s="87" t="s">
        <v>3519</v>
      </c>
      <c r="F638" s="87" t="s">
        <v>1447</v>
      </c>
      <c r="G638" s="88">
        <v>72063</v>
      </c>
      <c r="H638" s="88" t="s">
        <v>1082</v>
      </c>
      <c r="I638" s="88">
        <v>191</v>
      </c>
      <c r="J638" s="87" t="s">
        <v>1310</v>
      </c>
      <c r="K638" s="87" t="s">
        <v>1378</v>
      </c>
      <c r="L638" s="87" t="s">
        <v>1381</v>
      </c>
    </row>
    <row r="639" spans="1:12" s="31" customFormat="1" ht="15" customHeight="1" x14ac:dyDescent="0.25">
      <c r="A639" s="86" t="str">
        <f t="shared" si="9"/>
        <v>16704401</v>
      </c>
      <c r="B639" s="87">
        <v>1670440</v>
      </c>
      <c r="C639" s="87">
        <v>1</v>
      </c>
      <c r="D639" s="87" t="s">
        <v>3525</v>
      </c>
      <c r="E639" s="87" t="s">
        <v>3526</v>
      </c>
      <c r="F639" s="87" t="s">
        <v>1438</v>
      </c>
      <c r="G639" s="88">
        <v>59184</v>
      </c>
      <c r="H639" s="88" t="s">
        <v>861</v>
      </c>
      <c r="I639" s="88">
        <v>191</v>
      </c>
      <c r="J639" s="87" t="s">
        <v>1310</v>
      </c>
      <c r="K639" s="87" t="s">
        <v>1377</v>
      </c>
      <c r="L639" s="87" t="s">
        <v>1378</v>
      </c>
    </row>
    <row r="640" spans="1:12" s="31" customFormat="1" ht="15" customHeight="1" x14ac:dyDescent="0.25">
      <c r="A640" s="86" t="str">
        <f t="shared" si="9"/>
        <v>40520061</v>
      </c>
      <c r="B640" s="87">
        <v>4052006</v>
      </c>
      <c r="C640" s="87">
        <v>1</v>
      </c>
      <c r="D640" s="87" t="s">
        <v>3531</v>
      </c>
      <c r="E640" s="87" t="s">
        <v>3532</v>
      </c>
      <c r="F640" s="87" t="s">
        <v>1438</v>
      </c>
      <c r="G640" s="88">
        <v>58300</v>
      </c>
      <c r="H640" s="88" t="s">
        <v>832</v>
      </c>
      <c r="I640" s="88">
        <v>191</v>
      </c>
      <c r="J640" s="87" t="s">
        <v>1310</v>
      </c>
      <c r="K640" s="87" t="s">
        <v>1381</v>
      </c>
      <c r="L640" s="87" t="s">
        <v>1382</v>
      </c>
    </row>
    <row r="641" spans="1:12" s="31" customFormat="1" ht="15" customHeight="1" x14ac:dyDescent="0.25">
      <c r="A641" s="86" t="str">
        <f t="shared" si="9"/>
        <v>77122971</v>
      </c>
      <c r="B641" s="87">
        <v>7712297</v>
      </c>
      <c r="C641" s="87">
        <v>1</v>
      </c>
      <c r="D641" s="87" t="s">
        <v>3543</v>
      </c>
      <c r="E641" s="87" t="s">
        <v>3544</v>
      </c>
      <c r="F641" s="87" t="s">
        <v>1447</v>
      </c>
      <c r="G641" s="88">
        <v>59276</v>
      </c>
      <c r="H641" s="88" t="s">
        <v>915</v>
      </c>
      <c r="I641" s="88">
        <v>191</v>
      </c>
      <c r="J641" s="87" t="s">
        <v>1310</v>
      </c>
      <c r="K641" s="87" t="s">
        <v>1378</v>
      </c>
      <c r="L641" s="87" t="s">
        <v>1381</v>
      </c>
    </row>
    <row r="642" spans="1:12" s="31" customFormat="1" ht="15" customHeight="1" x14ac:dyDescent="0.25">
      <c r="A642" s="86" t="str">
        <f t="shared" ref="A642:A705" si="10">CONCATENATE(B642,C642)</f>
        <v>46069801</v>
      </c>
      <c r="B642" s="87">
        <v>4606980</v>
      </c>
      <c r="C642" s="87">
        <v>1</v>
      </c>
      <c r="D642" s="87" t="s">
        <v>3549</v>
      </c>
      <c r="E642" s="87" t="s">
        <v>3550</v>
      </c>
      <c r="F642" s="87" t="s">
        <v>1447</v>
      </c>
      <c r="G642" s="88">
        <v>48179</v>
      </c>
      <c r="H642" s="88" t="s">
        <v>801</v>
      </c>
      <c r="I642" s="88">
        <v>191</v>
      </c>
      <c r="J642" s="87" t="s">
        <v>1310</v>
      </c>
      <c r="K642" s="87" t="s">
        <v>1378</v>
      </c>
      <c r="L642" s="87" t="s">
        <v>1381</v>
      </c>
    </row>
    <row r="643" spans="1:12" s="31" customFormat="1" ht="15" customHeight="1" x14ac:dyDescent="0.25">
      <c r="A643" s="86" t="str">
        <f t="shared" si="10"/>
        <v>84346701</v>
      </c>
      <c r="B643" s="87">
        <v>8434670</v>
      </c>
      <c r="C643" s="87">
        <v>1</v>
      </c>
      <c r="D643" s="87" t="s">
        <v>3578</v>
      </c>
      <c r="E643" s="87" t="s">
        <v>3579</v>
      </c>
      <c r="F643" s="87" t="s">
        <v>1438</v>
      </c>
      <c r="G643" s="88">
        <v>73767</v>
      </c>
      <c r="H643" s="88" t="s">
        <v>1149</v>
      </c>
      <c r="I643" s="88">
        <v>191</v>
      </c>
      <c r="J643" s="87" t="s">
        <v>1310</v>
      </c>
      <c r="K643" s="87" t="s">
        <v>1378</v>
      </c>
      <c r="L643" s="87" t="s">
        <v>1381</v>
      </c>
    </row>
    <row r="644" spans="1:12" s="31" customFormat="1" ht="15" customHeight="1" x14ac:dyDescent="0.25">
      <c r="A644" s="86" t="str">
        <f t="shared" si="10"/>
        <v>73727231</v>
      </c>
      <c r="B644" s="87">
        <v>7372723</v>
      </c>
      <c r="C644" s="87">
        <v>1</v>
      </c>
      <c r="D644" s="87" t="s">
        <v>3584</v>
      </c>
      <c r="E644" s="87" t="s">
        <v>3585</v>
      </c>
      <c r="F644" s="87" t="s">
        <v>1447</v>
      </c>
      <c r="G644" s="88">
        <v>2804</v>
      </c>
      <c r="H644" s="88" t="s">
        <v>71</v>
      </c>
      <c r="I644" s="88">
        <v>191</v>
      </c>
      <c r="J644" s="87" t="s">
        <v>1310</v>
      </c>
      <c r="K644" s="87" t="s">
        <v>1377</v>
      </c>
      <c r="L644" s="87" t="s">
        <v>1378</v>
      </c>
    </row>
    <row r="645" spans="1:12" s="31" customFormat="1" ht="15" customHeight="1" x14ac:dyDescent="0.25">
      <c r="A645" s="86" t="str">
        <f t="shared" si="10"/>
        <v>72645011</v>
      </c>
      <c r="B645" s="87">
        <v>7264501</v>
      </c>
      <c r="C645" s="87">
        <v>1</v>
      </c>
      <c r="D645" s="87" t="s">
        <v>3601</v>
      </c>
      <c r="E645" s="87" t="s">
        <v>3602</v>
      </c>
      <c r="F645" s="87" t="s">
        <v>1447</v>
      </c>
      <c r="G645" s="88">
        <v>67202</v>
      </c>
      <c r="H645" s="88" t="s">
        <v>1003</v>
      </c>
      <c r="I645" s="88">
        <v>191</v>
      </c>
      <c r="J645" s="87" t="s">
        <v>1310</v>
      </c>
      <c r="K645" s="87" t="s">
        <v>1377</v>
      </c>
      <c r="L645" s="87" t="s">
        <v>1378</v>
      </c>
    </row>
    <row r="646" spans="1:12" s="31" customFormat="1" ht="15" customHeight="1" x14ac:dyDescent="0.25">
      <c r="A646" s="86" t="str">
        <f t="shared" si="10"/>
        <v>70317741</v>
      </c>
      <c r="B646" s="87">
        <v>7031774</v>
      </c>
      <c r="C646" s="87">
        <v>1</v>
      </c>
      <c r="D646" s="87" t="s">
        <v>3609</v>
      </c>
      <c r="E646" s="87" t="s">
        <v>3610</v>
      </c>
      <c r="F646" s="87" t="s">
        <v>1438</v>
      </c>
      <c r="G646" s="88">
        <v>58512</v>
      </c>
      <c r="H646" s="88" t="s">
        <v>838</v>
      </c>
      <c r="I646" s="88">
        <v>191</v>
      </c>
      <c r="J646" s="87" t="s">
        <v>1310</v>
      </c>
      <c r="K646" s="87" t="s">
        <v>1378</v>
      </c>
      <c r="L646" s="87" t="s">
        <v>1381</v>
      </c>
    </row>
    <row r="647" spans="1:12" s="31" customFormat="1" ht="15" customHeight="1" x14ac:dyDescent="0.25">
      <c r="A647" s="86" t="str">
        <f t="shared" si="10"/>
        <v>70226571</v>
      </c>
      <c r="B647" s="87">
        <v>7022657</v>
      </c>
      <c r="C647" s="87">
        <v>1</v>
      </c>
      <c r="D647" s="87" t="s">
        <v>3617</v>
      </c>
      <c r="E647" s="87" t="s">
        <v>3618</v>
      </c>
      <c r="F647" s="87" t="s">
        <v>1447</v>
      </c>
      <c r="G647" s="88">
        <v>73767</v>
      </c>
      <c r="H647" s="88" t="s">
        <v>1149</v>
      </c>
      <c r="I647" s="88">
        <v>191</v>
      </c>
      <c r="J647" s="87" t="s">
        <v>1310</v>
      </c>
      <c r="K647" s="87" t="s">
        <v>1376</v>
      </c>
      <c r="L647" s="87" t="s">
        <v>1377</v>
      </c>
    </row>
    <row r="648" spans="1:12" s="31" customFormat="1" ht="15" customHeight="1" x14ac:dyDescent="0.25">
      <c r="A648" s="86" t="str">
        <f t="shared" si="10"/>
        <v>96346422</v>
      </c>
      <c r="B648" s="87">
        <v>9634642</v>
      </c>
      <c r="C648" s="87">
        <v>2</v>
      </c>
      <c r="D648" s="87" t="s">
        <v>3626</v>
      </c>
      <c r="E648" s="87" t="s">
        <v>3627</v>
      </c>
      <c r="F648" s="87" t="s">
        <v>1447</v>
      </c>
      <c r="G648" s="88">
        <v>2727</v>
      </c>
      <c r="H648" s="88" t="s">
        <v>64</v>
      </c>
      <c r="I648" s="88">
        <v>191</v>
      </c>
      <c r="J648" s="87" t="s">
        <v>1310</v>
      </c>
      <c r="K648" s="87" t="s">
        <v>1377</v>
      </c>
      <c r="L648" s="87" t="s">
        <v>1378</v>
      </c>
    </row>
    <row r="649" spans="1:12" s="31" customFormat="1" ht="15" customHeight="1" x14ac:dyDescent="0.25">
      <c r="A649" s="86" t="str">
        <f t="shared" si="10"/>
        <v>72634541</v>
      </c>
      <c r="B649" s="87">
        <v>7263454</v>
      </c>
      <c r="C649" s="87">
        <v>1</v>
      </c>
      <c r="D649" s="87" t="s">
        <v>3632</v>
      </c>
      <c r="E649" s="87" t="s">
        <v>3633</v>
      </c>
      <c r="F649" s="87" t="s">
        <v>1438</v>
      </c>
      <c r="G649" s="88">
        <v>3626</v>
      </c>
      <c r="H649" s="88" t="s">
        <v>94</v>
      </c>
      <c r="I649" s="88">
        <v>191</v>
      </c>
      <c r="J649" s="87" t="s">
        <v>1310</v>
      </c>
      <c r="K649" s="87" t="s">
        <v>1378</v>
      </c>
      <c r="L649" s="87" t="s">
        <v>1381</v>
      </c>
    </row>
    <row r="650" spans="1:12" s="31" customFormat="1" ht="15" customHeight="1" x14ac:dyDescent="0.25">
      <c r="A650" s="86" t="str">
        <f t="shared" si="10"/>
        <v>69203801</v>
      </c>
      <c r="B650" s="87">
        <v>6920380</v>
      </c>
      <c r="C650" s="87">
        <v>1</v>
      </c>
      <c r="D650" s="87" t="s">
        <v>3648</v>
      </c>
      <c r="E650" s="87" t="s">
        <v>3649</v>
      </c>
      <c r="F650" s="87" t="s">
        <v>1447</v>
      </c>
      <c r="G650" s="88">
        <v>59237</v>
      </c>
      <c r="H650" s="88" t="s">
        <v>893</v>
      </c>
      <c r="I650" s="88">
        <v>191</v>
      </c>
      <c r="J650" s="87" t="s">
        <v>1310</v>
      </c>
      <c r="K650" s="87" t="s">
        <v>1376</v>
      </c>
      <c r="L650" s="87" t="s">
        <v>1377</v>
      </c>
    </row>
    <row r="651" spans="1:12" s="31" customFormat="1" ht="15" customHeight="1" x14ac:dyDescent="0.25">
      <c r="A651" s="86" t="str">
        <f t="shared" si="10"/>
        <v>72967331</v>
      </c>
      <c r="B651" s="87">
        <v>7296733</v>
      </c>
      <c r="C651" s="87">
        <v>1</v>
      </c>
      <c r="D651" s="87" t="s">
        <v>3657</v>
      </c>
      <c r="E651" s="87" t="s">
        <v>3658</v>
      </c>
      <c r="F651" s="87" t="s">
        <v>1447</v>
      </c>
      <c r="G651" s="88">
        <v>73767</v>
      </c>
      <c r="H651" s="88" t="s">
        <v>1149</v>
      </c>
      <c r="I651" s="88">
        <v>191</v>
      </c>
      <c r="J651" s="87" t="s">
        <v>1310</v>
      </c>
      <c r="K651" s="87" t="s">
        <v>1378</v>
      </c>
      <c r="L651" s="87" t="s">
        <v>1381</v>
      </c>
    </row>
    <row r="652" spans="1:12" s="31" customFormat="1" ht="15" customHeight="1" x14ac:dyDescent="0.25">
      <c r="A652" s="86" t="str">
        <f t="shared" si="10"/>
        <v>71729161</v>
      </c>
      <c r="B652" s="87">
        <v>7172916</v>
      </c>
      <c r="C652" s="87">
        <v>1</v>
      </c>
      <c r="D652" s="87" t="s">
        <v>3668</v>
      </c>
      <c r="E652" s="87" t="s">
        <v>3669</v>
      </c>
      <c r="F652" s="87" t="s">
        <v>1438</v>
      </c>
      <c r="G652" s="88">
        <v>59221</v>
      </c>
      <c r="H652" s="88" t="s">
        <v>881</v>
      </c>
      <c r="I652" s="88">
        <v>191</v>
      </c>
      <c r="J652" s="87" t="s">
        <v>1310</v>
      </c>
      <c r="K652" s="87" t="s">
        <v>1381</v>
      </c>
      <c r="L652" s="87" t="s">
        <v>1382</v>
      </c>
    </row>
    <row r="653" spans="1:12" s="31" customFormat="1" ht="15" customHeight="1" x14ac:dyDescent="0.25">
      <c r="A653" s="86" t="str">
        <f t="shared" si="10"/>
        <v>87380141</v>
      </c>
      <c r="B653" s="87">
        <v>8738014</v>
      </c>
      <c r="C653" s="87">
        <v>1</v>
      </c>
      <c r="D653" s="87" t="s">
        <v>3725</v>
      </c>
      <c r="E653" s="87" t="s">
        <v>3726</v>
      </c>
      <c r="F653" s="87" t="s">
        <v>1447</v>
      </c>
      <c r="G653" s="88">
        <v>73767</v>
      </c>
      <c r="H653" s="88" t="s">
        <v>1149</v>
      </c>
      <c r="I653" s="88">
        <v>191</v>
      </c>
      <c r="J653" s="87" t="s">
        <v>1310</v>
      </c>
      <c r="K653" s="87" t="s">
        <v>1378</v>
      </c>
      <c r="L653" s="87" t="s">
        <v>1381</v>
      </c>
    </row>
    <row r="654" spans="1:12" s="31" customFormat="1" ht="15" customHeight="1" x14ac:dyDescent="0.25">
      <c r="A654" s="86" t="str">
        <f t="shared" si="10"/>
        <v>62381781</v>
      </c>
      <c r="B654" s="87">
        <v>6238178</v>
      </c>
      <c r="C654" s="87">
        <v>1</v>
      </c>
      <c r="D654" s="87" t="s">
        <v>3730</v>
      </c>
      <c r="E654" s="87" t="s">
        <v>3731</v>
      </c>
      <c r="F654" s="87" t="s">
        <v>1447</v>
      </c>
      <c r="G654" s="88">
        <v>67321</v>
      </c>
      <c r="H654" s="88" t="s">
        <v>1014</v>
      </c>
      <c r="I654" s="88">
        <v>191</v>
      </c>
      <c r="J654" s="87" t="s">
        <v>1310</v>
      </c>
      <c r="K654" s="87" t="s">
        <v>1381</v>
      </c>
      <c r="L654" s="87" t="s">
        <v>1382</v>
      </c>
    </row>
    <row r="655" spans="1:12" s="31" customFormat="1" ht="15" customHeight="1" x14ac:dyDescent="0.25">
      <c r="A655" s="86" t="str">
        <f t="shared" si="10"/>
        <v>56144291</v>
      </c>
      <c r="B655" s="87">
        <v>5614429</v>
      </c>
      <c r="C655" s="87">
        <v>1</v>
      </c>
      <c r="D655" s="87" t="s">
        <v>3785</v>
      </c>
      <c r="E655" s="87" t="s">
        <v>3786</v>
      </c>
      <c r="F655" s="87" t="s">
        <v>1438</v>
      </c>
      <c r="G655" s="88">
        <v>73015</v>
      </c>
      <c r="H655" s="88" t="s">
        <v>1129</v>
      </c>
      <c r="I655" s="88">
        <v>191</v>
      </c>
      <c r="J655" s="87" t="s">
        <v>1310</v>
      </c>
      <c r="K655" s="87" t="s">
        <v>1375</v>
      </c>
      <c r="L655" s="87" t="s">
        <v>1376</v>
      </c>
    </row>
    <row r="656" spans="1:12" s="31" customFormat="1" ht="15" customHeight="1" x14ac:dyDescent="0.25">
      <c r="A656" s="86" t="str">
        <f t="shared" si="10"/>
        <v>87378971</v>
      </c>
      <c r="B656" s="87">
        <v>8737897</v>
      </c>
      <c r="C656" s="87">
        <v>1</v>
      </c>
      <c r="D656" s="87" t="s">
        <v>3811</v>
      </c>
      <c r="E656" s="87" t="s">
        <v>3812</v>
      </c>
      <c r="F656" s="87" t="s">
        <v>1447</v>
      </c>
      <c r="G656" s="88">
        <v>59164</v>
      </c>
      <c r="H656" s="88" t="s">
        <v>844</v>
      </c>
      <c r="I656" s="88">
        <v>191</v>
      </c>
      <c r="J656" s="87" t="s">
        <v>1310</v>
      </c>
      <c r="K656" s="87" t="s">
        <v>1376</v>
      </c>
      <c r="L656" s="87" t="s">
        <v>1377</v>
      </c>
    </row>
    <row r="657" spans="1:12" s="31" customFormat="1" ht="15" customHeight="1" x14ac:dyDescent="0.25">
      <c r="A657" s="86" t="str">
        <f t="shared" si="10"/>
        <v>72619371</v>
      </c>
      <c r="B657" s="87">
        <v>7261937</v>
      </c>
      <c r="C657" s="87">
        <v>1</v>
      </c>
      <c r="D657" s="87" t="s">
        <v>3825</v>
      </c>
      <c r="E657" s="87" t="s">
        <v>3826</v>
      </c>
      <c r="F657" s="87" t="s">
        <v>1438</v>
      </c>
      <c r="G657" s="88">
        <v>73767</v>
      </c>
      <c r="H657" s="88" t="s">
        <v>1149</v>
      </c>
      <c r="I657" s="88">
        <v>191</v>
      </c>
      <c r="J657" s="87" t="s">
        <v>1310</v>
      </c>
      <c r="K657" s="87" t="s">
        <v>1377</v>
      </c>
      <c r="L657" s="87" t="s">
        <v>1378</v>
      </c>
    </row>
    <row r="658" spans="1:12" s="31" customFormat="1" ht="15" customHeight="1" x14ac:dyDescent="0.25">
      <c r="A658" s="86" t="str">
        <f t="shared" si="10"/>
        <v>96614141</v>
      </c>
      <c r="B658" s="87">
        <v>9661414</v>
      </c>
      <c r="C658" s="87">
        <v>1</v>
      </c>
      <c r="D658" s="87" t="s">
        <v>3831</v>
      </c>
      <c r="E658" s="87" t="s">
        <v>3832</v>
      </c>
      <c r="F658" s="87" t="s">
        <v>1447</v>
      </c>
      <c r="G658" s="88">
        <v>2683</v>
      </c>
      <c r="H658" s="88" t="s">
        <v>61</v>
      </c>
      <c r="I658" s="88">
        <v>191</v>
      </c>
      <c r="J658" s="87" t="s">
        <v>1310</v>
      </c>
      <c r="K658" s="87" t="s">
        <v>1427</v>
      </c>
      <c r="L658" s="87" t="s">
        <v>1375</v>
      </c>
    </row>
    <row r="659" spans="1:12" s="31" customFormat="1" ht="15" customHeight="1" x14ac:dyDescent="0.25">
      <c r="A659" s="86" t="str">
        <f t="shared" si="10"/>
        <v>91427211</v>
      </c>
      <c r="B659" s="87">
        <v>9142721</v>
      </c>
      <c r="C659" s="87">
        <v>1</v>
      </c>
      <c r="D659" s="87" t="s">
        <v>3858</v>
      </c>
      <c r="E659" s="87" t="s">
        <v>3859</v>
      </c>
      <c r="F659" s="87" t="s">
        <v>1438</v>
      </c>
      <c r="G659" s="88">
        <v>73767</v>
      </c>
      <c r="H659" s="88" t="s">
        <v>1149</v>
      </c>
      <c r="I659" s="88">
        <v>191</v>
      </c>
      <c r="J659" s="87" t="s">
        <v>1310</v>
      </c>
      <c r="K659" s="87" t="s">
        <v>1376</v>
      </c>
      <c r="L659" s="87" t="s">
        <v>1377</v>
      </c>
    </row>
    <row r="660" spans="1:12" s="31" customFormat="1" ht="15" customHeight="1" x14ac:dyDescent="0.25">
      <c r="A660" s="86" t="str">
        <f t="shared" si="10"/>
        <v>79314261</v>
      </c>
      <c r="B660" s="87">
        <v>7931426</v>
      </c>
      <c r="C660" s="87">
        <v>1</v>
      </c>
      <c r="D660" s="87" t="s">
        <v>3869</v>
      </c>
      <c r="E660" s="87">
        <v>8793096</v>
      </c>
      <c r="F660" s="87" t="s">
        <v>1438</v>
      </c>
      <c r="G660" s="88">
        <v>73767</v>
      </c>
      <c r="H660" s="88" t="s">
        <v>1149</v>
      </c>
      <c r="I660" s="88">
        <v>191</v>
      </c>
      <c r="J660" s="87" t="s">
        <v>1310</v>
      </c>
      <c r="K660" s="87" t="s">
        <v>1375</v>
      </c>
      <c r="L660" s="87" t="s">
        <v>1376</v>
      </c>
    </row>
    <row r="661" spans="1:12" s="31" customFormat="1" ht="15" customHeight="1" x14ac:dyDescent="0.25">
      <c r="A661" s="86" t="str">
        <f t="shared" si="10"/>
        <v>83048891</v>
      </c>
      <c r="B661" s="87">
        <v>8304889</v>
      </c>
      <c r="C661" s="87">
        <v>1</v>
      </c>
      <c r="D661" s="87" t="s">
        <v>3879</v>
      </c>
      <c r="E661" s="87" t="s">
        <v>3880</v>
      </c>
      <c r="F661" s="87" t="s">
        <v>1438</v>
      </c>
      <c r="G661" s="88">
        <v>3528</v>
      </c>
      <c r="H661" s="88" t="s">
        <v>87</v>
      </c>
      <c r="I661" s="88">
        <v>191</v>
      </c>
      <c r="J661" s="87" t="s">
        <v>1310</v>
      </c>
      <c r="K661" s="87" t="s">
        <v>1375</v>
      </c>
      <c r="L661" s="87" t="s">
        <v>1376</v>
      </c>
    </row>
    <row r="662" spans="1:12" s="31" customFormat="1" ht="15" customHeight="1" x14ac:dyDescent="0.25">
      <c r="A662" s="86" t="str">
        <f t="shared" si="10"/>
        <v>72487261</v>
      </c>
      <c r="B662" s="87">
        <v>7248726</v>
      </c>
      <c r="C662" s="87">
        <v>1</v>
      </c>
      <c r="D662" s="87" t="s">
        <v>3881</v>
      </c>
      <c r="E662" s="87" t="s">
        <v>3882</v>
      </c>
      <c r="F662" s="87" t="s">
        <v>1437</v>
      </c>
      <c r="G662" s="88">
        <v>73767</v>
      </c>
      <c r="H662" s="88" t="s">
        <v>1149</v>
      </c>
      <c r="I662" s="88">
        <v>191</v>
      </c>
      <c r="J662" s="87" t="s">
        <v>1310</v>
      </c>
      <c r="K662" s="87" t="s">
        <v>1381</v>
      </c>
      <c r="L662" s="87" t="s">
        <v>1382</v>
      </c>
    </row>
    <row r="663" spans="1:12" s="31" customFormat="1" ht="15" customHeight="1" x14ac:dyDescent="0.25">
      <c r="A663" s="86" t="str">
        <f t="shared" si="10"/>
        <v>73067991</v>
      </c>
      <c r="B663" s="87">
        <v>7306799</v>
      </c>
      <c r="C663" s="87">
        <v>1</v>
      </c>
      <c r="D663" s="87" t="s">
        <v>3899</v>
      </c>
      <c r="E663" s="87" t="s">
        <v>3900</v>
      </c>
      <c r="F663" s="87" t="s">
        <v>1438</v>
      </c>
      <c r="G663" s="88">
        <v>73767</v>
      </c>
      <c r="H663" s="88" t="s">
        <v>1149</v>
      </c>
      <c r="I663" s="88">
        <v>191</v>
      </c>
      <c r="J663" s="87" t="s">
        <v>1310</v>
      </c>
      <c r="K663" s="87" t="s">
        <v>1376</v>
      </c>
      <c r="L663" s="87" t="s">
        <v>1377</v>
      </c>
    </row>
    <row r="664" spans="1:12" s="31" customFormat="1" ht="15" customHeight="1" x14ac:dyDescent="0.25">
      <c r="A664" s="86" t="str">
        <f t="shared" si="10"/>
        <v>84871331</v>
      </c>
      <c r="B664" s="87">
        <v>8487133</v>
      </c>
      <c r="C664" s="87">
        <v>1</v>
      </c>
      <c r="D664" s="87" t="s">
        <v>3919</v>
      </c>
      <c r="E664" s="87" t="s">
        <v>3920</v>
      </c>
      <c r="F664" s="87" t="s">
        <v>1438</v>
      </c>
      <c r="G664" s="88">
        <v>59276</v>
      </c>
      <c r="H664" s="88" t="s">
        <v>915</v>
      </c>
      <c r="I664" s="88">
        <v>191</v>
      </c>
      <c r="J664" s="87" t="s">
        <v>1310</v>
      </c>
      <c r="K664" s="87" t="s">
        <v>1377</v>
      </c>
      <c r="L664" s="87" t="s">
        <v>1378</v>
      </c>
    </row>
    <row r="665" spans="1:12" s="31" customFormat="1" ht="15" customHeight="1" x14ac:dyDescent="0.25">
      <c r="A665" s="86" t="str">
        <f t="shared" si="10"/>
        <v>96714681</v>
      </c>
      <c r="B665" s="87">
        <v>9671468</v>
      </c>
      <c r="C665" s="87">
        <v>1</v>
      </c>
      <c r="D665" s="87" t="s">
        <v>3924</v>
      </c>
      <c r="E665" s="87" t="s">
        <v>3925</v>
      </c>
      <c r="F665" s="87" t="s">
        <v>1447</v>
      </c>
      <c r="G665" s="88">
        <v>67318</v>
      </c>
      <c r="H665" s="88" t="s">
        <v>1011</v>
      </c>
      <c r="I665" s="88">
        <v>191</v>
      </c>
      <c r="J665" s="87" t="s">
        <v>1310</v>
      </c>
      <c r="K665" s="87" t="s">
        <v>1375</v>
      </c>
      <c r="L665" s="87" t="s">
        <v>1376</v>
      </c>
    </row>
    <row r="666" spans="1:12" s="31" customFormat="1" ht="15" customHeight="1" x14ac:dyDescent="0.25">
      <c r="A666" s="86" t="str">
        <f t="shared" si="10"/>
        <v>157943741</v>
      </c>
      <c r="B666" s="87">
        <v>15794374</v>
      </c>
      <c r="C666" s="87">
        <v>1</v>
      </c>
      <c r="D666" s="87" t="s">
        <v>3938</v>
      </c>
      <c r="E666" s="87" t="s">
        <v>3939</v>
      </c>
      <c r="F666" s="87" t="s">
        <v>1438</v>
      </c>
      <c r="G666" s="88">
        <v>73767</v>
      </c>
      <c r="H666" s="88" t="s">
        <v>1149</v>
      </c>
      <c r="I666" s="88">
        <v>191</v>
      </c>
      <c r="J666" s="87" t="s">
        <v>1310</v>
      </c>
      <c r="K666" s="87" t="s">
        <v>1376</v>
      </c>
      <c r="L666" s="87" t="s">
        <v>1377</v>
      </c>
    </row>
    <row r="667" spans="1:12" s="31" customFormat="1" ht="15" customHeight="1" x14ac:dyDescent="0.25">
      <c r="A667" s="86" t="str">
        <f t="shared" si="10"/>
        <v>73019591</v>
      </c>
      <c r="B667" s="87">
        <v>7301959</v>
      </c>
      <c r="C667" s="87">
        <v>1</v>
      </c>
      <c r="D667" s="87" t="s">
        <v>3953</v>
      </c>
      <c r="E667" s="87" t="s">
        <v>3954</v>
      </c>
      <c r="F667" s="87" t="s">
        <v>1438</v>
      </c>
      <c r="G667" s="88">
        <v>60804</v>
      </c>
      <c r="H667" s="88" t="s">
        <v>951</v>
      </c>
      <c r="I667" s="88">
        <v>191</v>
      </c>
      <c r="J667" s="87" t="s">
        <v>1310</v>
      </c>
      <c r="K667" s="87" t="s">
        <v>1378</v>
      </c>
      <c r="L667" s="87" t="s">
        <v>1381</v>
      </c>
    </row>
    <row r="668" spans="1:12" s="31" customFormat="1" ht="15" customHeight="1" x14ac:dyDescent="0.25">
      <c r="A668" s="86" t="str">
        <f t="shared" si="10"/>
        <v>91198631</v>
      </c>
      <c r="B668" s="87">
        <v>9119863</v>
      </c>
      <c r="C668" s="87">
        <v>1</v>
      </c>
      <c r="D668" s="87" t="s">
        <v>3959</v>
      </c>
      <c r="E668" s="87" t="s">
        <v>3960</v>
      </c>
      <c r="F668" s="87" t="s">
        <v>1438</v>
      </c>
      <c r="G668" s="88">
        <v>59181</v>
      </c>
      <c r="H668" s="88" t="s">
        <v>858</v>
      </c>
      <c r="I668" s="88">
        <v>191</v>
      </c>
      <c r="J668" s="87" t="s">
        <v>1310</v>
      </c>
      <c r="K668" s="87" t="s">
        <v>1375</v>
      </c>
      <c r="L668" s="87" t="s">
        <v>1376</v>
      </c>
    </row>
    <row r="669" spans="1:12" s="31" customFormat="1" ht="15" customHeight="1" x14ac:dyDescent="0.25">
      <c r="A669" s="86" t="str">
        <f t="shared" si="10"/>
        <v>70207391</v>
      </c>
      <c r="B669" s="87">
        <v>7020739</v>
      </c>
      <c r="C669" s="87">
        <v>1</v>
      </c>
      <c r="D669" s="87" t="s">
        <v>3965</v>
      </c>
      <c r="E669" s="87" t="s">
        <v>3966</v>
      </c>
      <c r="F669" s="87" t="s">
        <v>1447</v>
      </c>
      <c r="G669" s="88">
        <v>67318</v>
      </c>
      <c r="H669" s="88" t="s">
        <v>1011</v>
      </c>
      <c r="I669" s="88">
        <v>191</v>
      </c>
      <c r="J669" s="87" t="s">
        <v>1310</v>
      </c>
      <c r="K669" s="87" t="s">
        <v>1375</v>
      </c>
      <c r="L669" s="87" t="s">
        <v>1376</v>
      </c>
    </row>
    <row r="670" spans="1:12" s="31" customFormat="1" ht="15" customHeight="1" x14ac:dyDescent="0.25">
      <c r="A670" s="86" t="str">
        <f t="shared" si="10"/>
        <v>72649631</v>
      </c>
      <c r="B670" s="87">
        <v>7264963</v>
      </c>
      <c r="C670" s="87">
        <v>1</v>
      </c>
      <c r="D670" s="87" t="s">
        <v>3977</v>
      </c>
      <c r="E670" s="87" t="s">
        <v>3978</v>
      </c>
      <c r="F670" s="87" t="s">
        <v>1438</v>
      </c>
      <c r="G670" s="88">
        <v>3556</v>
      </c>
      <c r="H670" s="88" t="s">
        <v>89</v>
      </c>
      <c r="I670" s="88">
        <v>191</v>
      </c>
      <c r="J670" s="87" t="s">
        <v>1310</v>
      </c>
      <c r="K670" s="87" t="s">
        <v>1377</v>
      </c>
      <c r="L670" s="87" t="s">
        <v>1378</v>
      </c>
    </row>
    <row r="671" spans="1:12" s="31" customFormat="1" ht="15" customHeight="1" x14ac:dyDescent="0.25">
      <c r="A671" s="86" t="str">
        <f t="shared" si="10"/>
        <v>70220861</v>
      </c>
      <c r="B671" s="87">
        <v>7022086</v>
      </c>
      <c r="C671" s="87">
        <v>1</v>
      </c>
      <c r="D671" s="87" t="s">
        <v>3987</v>
      </c>
      <c r="E671" s="87" t="s">
        <v>3988</v>
      </c>
      <c r="F671" s="87" t="s">
        <v>1438</v>
      </c>
      <c r="G671" s="88">
        <v>67321</v>
      </c>
      <c r="H671" s="88" t="s">
        <v>1014</v>
      </c>
      <c r="I671" s="88">
        <v>191</v>
      </c>
      <c r="J671" s="87" t="s">
        <v>1310</v>
      </c>
      <c r="K671" s="87" t="s">
        <v>1376</v>
      </c>
      <c r="L671" s="87" t="s">
        <v>1377</v>
      </c>
    </row>
    <row r="672" spans="1:12" s="31" customFormat="1" ht="15" customHeight="1" x14ac:dyDescent="0.25">
      <c r="A672" s="86" t="str">
        <f t="shared" si="10"/>
        <v>72883841</v>
      </c>
      <c r="B672" s="87">
        <v>7288384</v>
      </c>
      <c r="C672" s="87">
        <v>1</v>
      </c>
      <c r="D672" s="87" t="s">
        <v>3991</v>
      </c>
      <c r="E672" s="87" t="s">
        <v>3992</v>
      </c>
      <c r="F672" s="87" t="s">
        <v>1438</v>
      </c>
      <c r="G672" s="88">
        <v>59196</v>
      </c>
      <c r="H672" s="88" t="s">
        <v>867</v>
      </c>
      <c r="I672" s="88">
        <v>191</v>
      </c>
      <c r="J672" s="87" t="s">
        <v>1310</v>
      </c>
      <c r="K672" s="87" t="s">
        <v>1376</v>
      </c>
      <c r="L672" s="87" t="s">
        <v>1377</v>
      </c>
    </row>
    <row r="673" spans="1:12" s="31" customFormat="1" ht="15" customHeight="1" x14ac:dyDescent="0.25">
      <c r="A673" s="86" t="str">
        <f t="shared" si="10"/>
        <v>50088151</v>
      </c>
      <c r="B673" s="87">
        <v>5008815</v>
      </c>
      <c r="C673" s="87">
        <v>1</v>
      </c>
      <c r="D673" s="87" t="s">
        <v>4001</v>
      </c>
      <c r="E673" s="87" t="s">
        <v>4002</v>
      </c>
      <c r="F673" s="87" t="s">
        <v>1438</v>
      </c>
      <c r="G673" s="88">
        <v>73767</v>
      </c>
      <c r="H673" s="88" t="s">
        <v>1149</v>
      </c>
      <c r="I673" s="88">
        <v>191</v>
      </c>
      <c r="J673" s="87" t="s">
        <v>1310</v>
      </c>
      <c r="K673" s="87" t="s">
        <v>1376</v>
      </c>
      <c r="L673" s="87" t="s">
        <v>1377</v>
      </c>
    </row>
    <row r="674" spans="1:12" s="31" customFormat="1" ht="15" customHeight="1" x14ac:dyDescent="0.25">
      <c r="A674" s="86" t="str">
        <f t="shared" si="10"/>
        <v>69137401</v>
      </c>
      <c r="B674" s="87">
        <v>6913740</v>
      </c>
      <c r="C674" s="87">
        <v>1</v>
      </c>
      <c r="D674" s="87" t="s">
        <v>4005</v>
      </c>
      <c r="E674" s="87" t="s">
        <v>4006</v>
      </c>
      <c r="F674" s="87" t="s">
        <v>1438</v>
      </c>
      <c r="G674" s="88">
        <v>59246</v>
      </c>
      <c r="H674" s="88" t="s">
        <v>901</v>
      </c>
      <c r="I674" s="88">
        <v>191</v>
      </c>
      <c r="J674" s="87" t="s">
        <v>1310</v>
      </c>
      <c r="K674" s="87" t="s">
        <v>1380</v>
      </c>
      <c r="L674" s="87" t="s">
        <v>1391</v>
      </c>
    </row>
    <row r="675" spans="1:12" s="31" customFormat="1" ht="15" customHeight="1" x14ac:dyDescent="0.25">
      <c r="A675" s="86" t="str">
        <f t="shared" si="10"/>
        <v>75702961</v>
      </c>
      <c r="B675" s="87">
        <v>7570296</v>
      </c>
      <c r="C675" s="87">
        <v>1</v>
      </c>
      <c r="D675" s="87" t="s">
        <v>4036</v>
      </c>
      <c r="E675" s="87" t="s">
        <v>4037</v>
      </c>
      <c r="F675" s="87" t="s">
        <v>1447</v>
      </c>
      <c r="G675" s="88">
        <v>2650</v>
      </c>
      <c r="H675" s="88" t="s">
        <v>58</v>
      </c>
      <c r="I675" s="88">
        <v>191</v>
      </c>
      <c r="J675" s="87" t="s">
        <v>1310</v>
      </c>
      <c r="K675" s="87" t="s">
        <v>1377</v>
      </c>
      <c r="L675" s="87" t="s">
        <v>1378</v>
      </c>
    </row>
    <row r="676" spans="1:12" s="31" customFormat="1" ht="15" customHeight="1" x14ac:dyDescent="0.25">
      <c r="A676" s="86" t="str">
        <f t="shared" si="10"/>
        <v>91112701</v>
      </c>
      <c r="B676" s="87">
        <v>9111270</v>
      </c>
      <c r="C676" s="87">
        <v>1</v>
      </c>
      <c r="D676" s="87" t="s">
        <v>4057</v>
      </c>
      <c r="E676" s="87" t="s">
        <v>4058</v>
      </c>
      <c r="F676" s="87" t="s">
        <v>1438</v>
      </c>
      <c r="G676" s="88">
        <v>73767</v>
      </c>
      <c r="H676" s="88" t="s">
        <v>1149</v>
      </c>
      <c r="I676" s="88">
        <v>191</v>
      </c>
      <c r="J676" s="87" t="s">
        <v>1310</v>
      </c>
      <c r="K676" s="87" t="s">
        <v>1380</v>
      </c>
      <c r="L676" s="87" t="s">
        <v>1391</v>
      </c>
    </row>
    <row r="677" spans="1:12" s="31" customFormat="1" ht="15" customHeight="1" x14ac:dyDescent="0.25">
      <c r="A677" s="86" t="str">
        <f t="shared" si="10"/>
        <v>86478722</v>
      </c>
      <c r="B677" s="87">
        <v>8647872</v>
      </c>
      <c r="C677" s="87">
        <v>2</v>
      </c>
      <c r="D677" s="87" t="s">
        <v>4099</v>
      </c>
      <c r="E677" s="87" t="s">
        <v>4100</v>
      </c>
      <c r="F677" s="87" t="s">
        <v>1438</v>
      </c>
      <c r="G677" s="88">
        <v>69143</v>
      </c>
      <c r="H677" s="88" t="s">
        <v>1025</v>
      </c>
      <c r="I677" s="88">
        <v>191</v>
      </c>
      <c r="J677" s="87" t="s">
        <v>1310</v>
      </c>
      <c r="K677" s="87" t="s">
        <v>1377</v>
      </c>
      <c r="L677" s="87" t="s">
        <v>1378</v>
      </c>
    </row>
    <row r="678" spans="1:12" s="31" customFormat="1" ht="15" customHeight="1" x14ac:dyDescent="0.25">
      <c r="A678" s="86" t="str">
        <f t="shared" si="10"/>
        <v>73509601</v>
      </c>
      <c r="B678" s="87">
        <v>7350960</v>
      </c>
      <c r="C678" s="87">
        <v>1</v>
      </c>
      <c r="D678" s="87" t="s">
        <v>4107</v>
      </c>
      <c r="E678" s="87" t="s">
        <v>4108</v>
      </c>
      <c r="F678" s="87" t="s">
        <v>1437</v>
      </c>
      <c r="G678" s="88">
        <v>85462</v>
      </c>
      <c r="H678" s="88" t="s">
        <v>1196</v>
      </c>
      <c r="I678" s="88">
        <v>191</v>
      </c>
      <c r="J678" s="87" t="s">
        <v>1310</v>
      </c>
      <c r="K678" s="87" t="s">
        <v>1377</v>
      </c>
      <c r="L678" s="87" t="s">
        <v>1378</v>
      </c>
    </row>
    <row r="679" spans="1:12" s="31" customFormat="1" ht="15" customHeight="1" x14ac:dyDescent="0.25">
      <c r="A679" s="86" t="str">
        <f t="shared" si="10"/>
        <v>84993291</v>
      </c>
      <c r="B679" s="87">
        <v>8499329</v>
      </c>
      <c r="C679" s="87">
        <v>1</v>
      </c>
      <c r="D679" s="87" t="s">
        <v>4118</v>
      </c>
      <c r="E679" s="87" t="s">
        <v>4119</v>
      </c>
      <c r="F679" s="87" t="s">
        <v>1447</v>
      </c>
      <c r="G679" s="88">
        <v>67202</v>
      </c>
      <c r="H679" s="88" t="s">
        <v>1003</v>
      </c>
      <c r="I679" s="88">
        <v>191</v>
      </c>
      <c r="J679" s="87" t="s">
        <v>1310</v>
      </c>
      <c r="K679" s="87" t="s">
        <v>1377</v>
      </c>
      <c r="L679" s="87" t="s">
        <v>1378</v>
      </c>
    </row>
    <row r="680" spans="1:12" s="31" customFormat="1" ht="15" customHeight="1" x14ac:dyDescent="0.25">
      <c r="A680" s="86" t="str">
        <f t="shared" si="10"/>
        <v>85128142</v>
      </c>
      <c r="B680" s="87">
        <v>8512814</v>
      </c>
      <c r="C680" s="87">
        <v>2</v>
      </c>
      <c r="D680" s="87" t="s">
        <v>1426</v>
      </c>
      <c r="E680" s="87" t="s">
        <v>4124</v>
      </c>
      <c r="F680" s="87" t="s">
        <v>1438</v>
      </c>
      <c r="G680" s="88">
        <v>33319</v>
      </c>
      <c r="H680" s="88" t="s">
        <v>696</v>
      </c>
      <c r="I680" s="88">
        <v>191</v>
      </c>
      <c r="J680" s="87" t="s">
        <v>1310</v>
      </c>
      <c r="K680" s="87" t="s">
        <v>1376</v>
      </c>
      <c r="L680" s="87" t="s">
        <v>1377</v>
      </c>
    </row>
    <row r="681" spans="1:12" s="31" customFormat="1" ht="15" customHeight="1" x14ac:dyDescent="0.25">
      <c r="A681" s="86" t="str">
        <f t="shared" si="10"/>
        <v>61617162</v>
      </c>
      <c r="B681" s="87">
        <v>6161716</v>
      </c>
      <c r="C681" s="87">
        <v>2</v>
      </c>
      <c r="D681" s="87" t="s">
        <v>4125</v>
      </c>
      <c r="E681" s="87" t="s">
        <v>4126</v>
      </c>
      <c r="F681" s="87" t="s">
        <v>1438</v>
      </c>
      <c r="G681" s="88">
        <v>73767</v>
      </c>
      <c r="H681" s="88" t="s">
        <v>1149</v>
      </c>
      <c r="I681" s="88">
        <v>191</v>
      </c>
      <c r="J681" s="87" t="s">
        <v>1310</v>
      </c>
      <c r="K681" s="87" t="s">
        <v>1377</v>
      </c>
      <c r="L681" s="87" t="s">
        <v>1378</v>
      </c>
    </row>
    <row r="682" spans="1:12" s="31" customFormat="1" ht="15" customHeight="1" x14ac:dyDescent="0.25">
      <c r="A682" s="86" t="str">
        <f t="shared" si="10"/>
        <v>71806391</v>
      </c>
      <c r="B682" s="87">
        <v>7180639</v>
      </c>
      <c r="C682" s="87">
        <v>1</v>
      </c>
      <c r="D682" s="87" t="s">
        <v>4127</v>
      </c>
      <c r="E682" s="87" t="s">
        <v>4128</v>
      </c>
      <c r="F682" s="87" t="s">
        <v>1447</v>
      </c>
      <c r="G682" s="88">
        <v>67314</v>
      </c>
      <c r="H682" s="88" t="s">
        <v>1009</v>
      </c>
      <c r="I682" s="88">
        <v>191</v>
      </c>
      <c r="J682" s="87" t="s">
        <v>1310</v>
      </c>
      <c r="K682" s="87" t="s">
        <v>1378</v>
      </c>
      <c r="L682" s="87" t="s">
        <v>1381</v>
      </c>
    </row>
    <row r="683" spans="1:12" s="31" customFormat="1" ht="15" customHeight="1" x14ac:dyDescent="0.25">
      <c r="A683" s="86" t="str">
        <f t="shared" si="10"/>
        <v>70152402</v>
      </c>
      <c r="B683" s="87">
        <v>7015240</v>
      </c>
      <c r="C683" s="87">
        <v>2</v>
      </c>
      <c r="D683" s="87" t="s">
        <v>4129</v>
      </c>
      <c r="E683" s="87" t="s">
        <v>4131</v>
      </c>
      <c r="F683" s="87" t="s">
        <v>1438</v>
      </c>
      <c r="G683" s="88">
        <v>59196</v>
      </c>
      <c r="H683" s="88" t="s">
        <v>867</v>
      </c>
      <c r="I683" s="88">
        <v>191</v>
      </c>
      <c r="J683" s="87" t="s">
        <v>1310</v>
      </c>
      <c r="K683" s="87" t="s">
        <v>1378</v>
      </c>
      <c r="L683" s="87" t="s">
        <v>1381</v>
      </c>
    </row>
    <row r="684" spans="1:12" s="31" customFormat="1" ht="15" customHeight="1" x14ac:dyDescent="0.25">
      <c r="A684" s="86" t="str">
        <f t="shared" si="10"/>
        <v>70297201</v>
      </c>
      <c r="B684" s="87">
        <v>7029720</v>
      </c>
      <c r="C684" s="87">
        <v>1</v>
      </c>
      <c r="D684" s="87" t="s">
        <v>4147</v>
      </c>
      <c r="E684" s="87" t="s">
        <v>4148</v>
      </c>
      <c r="F684" s="87" t="s">
        <v>1438</v>
      </c>
      <c r="G684" s="88">
        <v>69143</v>
      </c>
      <c r="H684" s="88" t="s">
        <v>1025</v>
      </c>
      <c r="I684" s="88">
        <v>191</v>
      </c>
      <c r="J684" s="87" t="s">
        <v>1310</v>
      </c>
      <c r="K684" s="87" t="s">
        <v>1376</v>
      </c>
      <c r="L684" s="87" t="s">
        <v>1377</v>
      </c>
    </row>
    <row r="685" spans="1:12" s="31" customFormat="1" ht="15" customHeight="1" x14ac:dyDescent="0.25">
      <c r="A685" s="86" t="str">
        <f t="shared" si="10"/>
        <v>72462011</v>
      </c>
      <c r="B685" s="87">
        <v>7246201</v>
      </c>
      <c r="C685" s="87">
        <v>1</v>
      </c>
      <c r="D685" s="87" t="s">
        <v>4161</v>
      </c>
      <c r="E685" s="87" t="s">
        <v>4162</v>
      </c>
      <c r="F685" s="87" t="s">
        <v>1438</v>
      </c>
      <c r="G685" s="88">
        <v>48203</v>
      </c>
      <c r="H685" s="88" t="s">
        <v>807</v>
      </c>
      <c r="I685" s="88">
        <v>191</v>
      </c>
      <c r="J685" s="87" t="s">
        <v>1310</v>
      </c>
      <c r="K685" s="87" t="s">
        <v>1381</v>
      </c>
      <c r="L685" s="87" t="s">
        <v>1382</v>
      </c>
    </row>
    <row r="686" spans="1:12" s="31" customFormat="1" ht="15" customHeight="1" x14ac:dyDescent="0.25">
      <c r="A686" s="86" t="str">
        <f t="shared" si="10"/>
        <v>70007161</v>
      </c>
      <c r="B686" s="87">
        <v>7000716</v>
      </c>
      <c r="C686" s="87">
        <v>1</v>
      </c>
      <c r="D686" s="87" t="s">
        <v>4172</v>
      </c>
      <c r="E686" s="87" t="s">
        <v>4173</v>
      </c>
      <c r="F686" s="87" t="s">
        <v>1447</v>
      </c>
      <c r="G686" s="88">
        <v>60825</v>
      </c>
      <c r="H686" s="88" t="s">
        <v>957</v>
      </c>
      <c r="I686" s="88">
        <v>191</v>
      </c>
      <c r="J686" s="87" t="s">
        <v>1310</v>
      </c>
      <c r="K686" s="87" t="s">
        <v>1376</v>
      </c>
      <c r="L686" s="87" t="s">
        <v>1377</v>
      </c>
    </row>
    <row r="687" spans="1:12" s="31" customFormat="1" ht="15" customHeight="1" x14ac:dyDescent="0.25">
      <c r="A687" s="86" t="str">
        <f t="shared" si="10"/>
        <v>36117352</v>
      </c>
      <c r="B687" s="87">
        <v>3611735</v>
      </c>
      <c r="C687" s="87">
        <v>2</v>
      </c>
      <c r="D687" s="87" t="s">
        <v>4174</v>
      </c>
      <c r="E687" s="87" t="s">
        <v>4175</v>
      </c>
      <c r="F687" s="87" t="s">
        <v>1438</v>
      </c>
      <c r="G687" s="88">
        <v>59184</v>
      </c>
      <c r="H687" s="88" t="s">
        <v>861</v>
      </c>
      <c r="I687" s="88">
        <v>191</v>
      </c>
      <c r="J687" s="87" t="s">
        <v>1310</v>
      </c>
      <c r="K687" s="87" t="s">
        <v>1376</v>
      </c>
      <c r="L687" s="87" t="s">
        <v>1377</v>
      </c>
    </row>
    <row r="688" spans="1:12" s="31" customFormat="1" ht="15" customHeight="1" x14ac:dyDescent="0.25">
      <c r="A688" s="86" t="str">
        <f t="shared" si="10"/>
        <v>72650251</v>
      </c>
      <c r="B688" s="87">
        <v>7265025</v>
      </c>
      <c r="C688" s="87">
        <v>1</v>
      </c>
      <c r="D688" s="87" t="s">
        <v>4214</v>
      </c>
      <c r="E688" s="87" t="s">
        <v>4215</v>
      </c>
      <c r="F688" s="87" t="s">
        <v>1447</v>
      </c>
      <c r="G688" s="88">
        <v>77663</v>
      </c>
      <c r="H688" s="88" t="s">
        <v>1163</v>
      </c>
      <c r="I688" s="88">
        <v>191</v>
      </c>
      <c r="J688" s="87" t="s">
        <v>1310</v>
      </c>
      <c r="K688" s="87" t="s">
        <v>1376</v>
      </c>
      <c r="L688" s="87" t="s">
        <v>1377</v>
      </c>
    </row>
    <row r="689" spans="1:12" s="31" customFormat="1" ht="15" customHeight="1" x14ac:dyDescent="0.25">
      <c r="A689" s="86" t="str">
        <f t="shared" si="10"/>
        <v>96619791</v>
      </c>
      <c r="B689" s="87">
        <v>9661979</v>
      </c>
      <c r="C689" s="87">
        <v>1</v>
      </c>
      <c r="D689" s="87" t="s">
        <v>4216</v>
      </c>
      <c r="E689" s="87" t="s">
        <v>4217</v>
      </c>
      <c r="F689" s="87" t="s">
        <v>1447</v>
      </c>
      <c r="G689" s="88">
        <v>33318</v>
      </c>
      <c r="H689" s="88" t="s">
        <v>695</v>
      </c>
      <c r="I689" s="88">
        <v>191</v>
      </c>
      <c r="J689" s="87" t="s">
        <v>1310</v>
      </c>
      <c r="K689" s="87" t="s">
        <v>1375</v>
      </c>
      <c r="L689" s="87" t="s">
        <v>1376</v>
      </c>
    </row>
    <row r="690" spans="1:12" s="31" customFormat="1" ht="15" customHeight="1" x14ac:dyDescent="0.25">
      <c r="A690" s="86" t="str">
        <f t="shared" si="10"/>
        <v>52578642</v>
      </c>
      <c r="B690" s="87">
        <v>5257864</v>
      </c>
      <c r="C690" s="87">
        <v>2</v>
      </c>
      <c r="D690" s="87" t="s">
        <v>4224</v>
      </c>
      <c r="E690" s="87" t="s">
        <v>4225</v>
      </c>
      <c r="F690" s="87" t="s">
        <v>1438</v>
      </c>
      <c r="G690" s="88">
        <v>59221</v>
      </c>
      <c r="H690" s="88" t="s">
        <v>881</v>
      </c>
      <c r="I690" s="88">
        <v>191</v>
      </c>
      <c r="J690" s="87" t="s">
        <v>1310</v>
      </c>
      <c r="K690" s="87" t="s">
        <v>1381</v>
      </c>
      <c r="L690" s="87" t="s">
        <v>1382</v>
      </c>
    </row>
    <row r="691" spans="1:12" s="31" customFormat="1" ht="15" customHeight="1" x14ac:dyDescent="0.25">
      <c r="A691" s="86" t="str">
        <f t="shared" si="10"/>
        <v>72910971</v>
      </c>
      <c r="B691" s="87">
        <v>7291097</v>
      </c>
      <c r="C691" s="87">
        <v>1</v>
      </c>
      <c r="D691" s="87" t="s">
        <v>4230</v>
      </c>
      <c r="E691" s="87" t="s">
        <v>4231</v>
      </c>
      <c r="F691" s="87" t="s">
        <v>1447</v>
      </c>
      <c r="G691" s="88">
        <v>57677</v>
      </c>
      <c r="H691" s="88" t="s">
        <v>831</v>
      </c>
      <c r="I691" s="88">
        <v>191</v>
      </c>
      <c r="J691" s="87" t="s">
        <v>1310</v>
      </c>
      <c r="K691" s="87" t="s">
        <v>1375</v>
      </c>
      <c r="L691" s="87" t="s">
        <v>1376</v>
      </c>
    </row>
    <row r="692" spans="1:12" s="31" customFormat="1" ht="15" customHeight="1" x14ac:dyDescent="0.25">
      <c r="A692" s="86" t="str">
        <f t="shared" si="10"/>
        <v>41991212</v>
      </c>
      <c r="B692" s="87">
        <v>4199121</v>
      </c>
      <c r="C692" s="87">
        <v>2</v>
      </c>
      <c r="D692" s="87" t="s">
        <v>4234</v>
      </c>
      <c r="E692" s="87" t="s">
        <v>4235</v>
      </c>
      <c r="F692" s="87" t="s">
        <v>1438</v>
      </c>
      <c r="G692" s="88">
        <v>33319</v>
      </c>
      <c r="H692" s="88" t="s">
        <v>696</v>
      </c>
      <c r="I692" s="88">
        <v>191</v>
      </c>
      <c r="J692" s="87" t="s">
        <v>1310</v>
      </c>
      <c r="K692" s="87" t="s">
        <v>1381</v>
      </c>
      <c r="L692" s="87" t="s">
        <v>1382</v>
      </c>
    </row>
    <row r="693" spans="1:12" s="31" customFormat="1" ht="15" customHeight="1" x14ac:dyDescent="0.25">
      <c r="A693" s="86" t="str">
        <f t="shared" si="10"/>
        <v>96718331</v>
      </c>
      <c r="B693" s="87">
        <v>9671833</v>
      </c>
      <c r="C693" s="87">
        <v>1</v>
      </c>
      <c r="D693" s="87" t="s">
        <v>4248</v>
      </c>
      <c r="E693" s="87" t="s">
        <v>4249</v>
      </c>
      <c r="F693" s="87" t="s">
        <v>1447</v>
      </c>
      <c r="G693" s="88">
        <v>33319</v>
      </c>
      <c r="H693" s="88" t="s">
        <v>696</v>
      </c>
      <c r="I693" s="88">
        <v>191</v>
      </c>
      <c r="J693" s="87" t="s">
        <v>1310</v>
      </c>
      <c r="K693" s="87" t="s">
        <v>1378</v>
      </c>
      <c r="L693" s="87" t="s">
        <v>1381</v>
      </c>
    </row>
    <row r="694" spans="1:12" s="31" customFormat="1" ht="15" customHeight="1" x14ac:dyDescent="0.25">
      <c r="A694" s="86" t="str">
        <f t="shared" si="10"/>
        <v>83623361</v>
      </c>
      <c r="B694" s="87">
        <v>8362336</v>
      </c>
      <c r="C694" s="87">
        <v>1</v>
      </c>
      <c r="D694" s="87" t="s">
        <v>4282</v>
      </c>
      <c r="E694" s="87" t="s">
        <v>4283</v>
      </c>
      <c r="F694" s="87" t="s">
        <v>1438</v>
      </c>
      <c r="G694" s="88">
        <v>59208</v>
      </c>
      <c r="H694" s="88" t="s">
        <v>876</v>
      </c>
      <c r="I694" s="88">
        <v>191</v>
      </c>
      <c r="J694" s="87" t="s">
        <v>1310</v>
      </c>
      <c r="K694" s="87" t="s">
        <v>1376</v>
      </c>
      <c r="L694" s="87" t="s">
        <v>1377</v>
      </c>
    </row>
    <row r="695" spans="1:12" s="31" customFormat="1" ht="15" customHeight="1" x14ac:dyDescent="0.25">
      <c r="A695" s="86" t="str">
        <f t="shared" si="10"/>
        <v>94333631</v>
      </c>
      <c r="B695" s="87">
        <v>9433363</v>
      </c>
      <c r="C695" s="87">
        <v>1</v>
      </c>
      <c r="D695" s="87" t="s">
        <v>4286</v>
      </c>
      <c r="E695" s="87" t="s">
        <v>4287</v>
      </c>
      <c r="F695" s="87" t="s">
        <v>1447</v>
      </c>
      <c r="G695" s="88">
        <v>46473</v>
      </c>
      <c r="H695" s="88" t="s">
        <v>797</v>
      </c>
      <c r="I695" s="88">
        <v>191</v>
      </c>
      <c r="J695" s="87" t="s">
        <v>1310</v>
      </c>
      <c r="K695" s="87" t="s">
        <v>1378</v>
      </c>
      <c r="L695" s="87" t="s">
        <v>1381</v>
      </c>
    </row>
    <row r="696" spans="1:12" s="31" customFormat="1" ht="15" customHeight="1" x14ac:dyDescent="0.25">
      <c r="A696" s="86" t="str">
        <f t="shared" si="10"/>
        <v>94196151</v>
      </c>
      <c r="B696" s="87">
        <v>9419615</v>
      </c>
      <c r="C696" s="87">
        <v>1</v>
      </c>
      <c r="D696" s="87" t="s">
        <v>4345</v>
      </c>
      <c r="E696" s="87" t="s">
        <v>4346</v>
      </c>
      <c r="F696" s="87" t="s">
        <v>1438</v>
      </c>
      <c r="G696" s="88">
        <v>48203</v>
      </c>
      <c r="H696" s="88" t="s">
        <v>807</v>
      </c>
      <c r="I696" s="88">
        <v>191</v>
      </c>
      <c r="J696" s="87" t="s">
        <v>1310</v>
      </c>
      <c r="K696" s="87" t="s">
        <v>1390</v>
      </c>
      <c r="L696" s="87" t="s">
        <v>1389</v>
      </c>
    </row>
    <row r="697" spans="1:12" s="31" customFormat="1" ht="15" customHeight="1" x14ac:dyDescent="0.25">
      <c r="A697" s="86" t="str">
        <f t="shared" si="10"/>
        <v>52624221</v>
      </c>
      <c r="B697" s="87">
        <v>5262422</v>
      </c>
      <c r="C697" s="87">
        <v>1</v>
      </c>
      <c r="D697" s="87" t="s">
        <v>4358</v>
      </c>
      <c r="E697" s="87" t="s">
        <v>4359</v>
      </c>
      <c r="F697" s="87" t="s">
        <v>1438</v>
      </c>
      <c r="G697" s="88">
        <v>59259</v>
      </c>
      <c r="H697" s="88" t="s">
        <v>910</v>
      </c>
      <c r="I697" s="88">
        <v>191</v>
      </c>
      <c r="J697" s="87" t="s">
        <v>1310</v>
      </c>
      <c r="K697" s="87" t="s">
        <v>1381</v>
      </c>
      <c r="L697" s="87" t="s">
        <v>1382</v>
      </c>
    </row>
    <row r="698" spans="1:12" s="31" customFormat="1" ht="15" customHeight="1" x14ac:dyDescent="0.25">
      <c r="A698" s="86" t="str">
        <f t="shared" si="10"/>
        <v>69609591</v>
      </c>
      <c r="B698" s="87">
        <v>6960959</v>
      </c>
      <c r="C698" s="87">
        <v>1</v>
      </c>
      <c r="D698" s="87" t="s">
        <v>4365</v>
      </c>
      <c r="E698" s="87">
        <v>13798773</v>
      </c>
      <c r="F698" s="87" t="s">
        <v>1438</v>
      </c>
      <c r="G698" s="88">
        <v>3556</v>
      </c>
      <c r="H698" s="88" t="s">
        <v>89</v>
      </c>
      <c r="I698" s="88">
        <v>191</v>
      </c>
      <c r="J698" s="87" t="s">
        <v>1310</v>
      </c>
      <c r="K698" s="87" t="s">
        <v>1381</v>
      </c>
      <c r="L698" s="87" t="s">
        <v>1382</v>
      </c>
    </row>
    <row r="699" spans="1:12" s="31" customFormat="1" ht="15" customHeight="1" x14ac:dyDescent="0.25">
      <c r="A699" s="86" t="str">
        <f t="shared" si="10"/>
        <v>69857491</v>
      </c>
      <c r="B699" s="87">
        <v>6985749</v>
      </c>
      <c r="C699" s="87">
        <v>1</v>
      </c>
      <c r="D699" s="87" t="s">
        <v>4368</v>
      </c>
      <c r="E699" s="87">
        <v>12400361</v>
      </c>
      <c r="F699" s="87" t="s">
        <v>1438</v>
      </c>
      <c r="G699" s="88">
        <v>69315</v>
      </c>
      <c r="H699" s="88" t="s">
        <v>1026</v>
      </c>
      <c r="I699" s="88">
        <v>191</v>
      </c>
      <c r="J699" s="87" t="s">
        <v>1310</v>
      </c>
      <c r="K699" s="87" t="s">
        <v>1376</v>
      </c>
      <c r="L699" s="87" t="s">
        <v>1377</v>
      </c>
    </row>
    <row r="700" spans="1:12" s="31" customFormat="1" ht="15" customHeight="1" x14ac:dyDescent="0.25">
      <c r="A700" s="86" t="str">
        <f t="shared" si="10"/>
        <v>69795201</v>
      </c>
      <c r="B700" s="87">
        <v>6979520</v>
      </c>
      <c r="C700" s="87">
        <v>1</v>
      </c>
      <c r="D700" s="87" t="s">
        <v>4374</v>
      </c>
      <c r="E700" s="87" t="s">
        <v>4375</v>
      </c>
      <c r="F700" s="87" t="s">
        <v>1438</v>
      </c>
      <c r="G700" s="88">
        <v>59300</v>
      </c>
      <c r="H700" s="88" t="s">
        <v>933</v>
      </c>
      <c r="I700" s="88">
        <v>191</v>
      </c>
      <c r="J700" s="87" t="s">
        <v>1310</v>
      </c>
      <c r="K700" s="87" t="s">
        <v>1376</v>
      </c>
      <c r="L700" s="87" t="s">
        <v>1377</v>
      </c>
    </row>
    <row r="701" spans="1:12" s="31" customFormat="1" ht="15" customHeight="1" x14ac:dyDescent="0.25">
      <c r="A701" s="86" t="str">
        <f t="shared" si="10"/>
        <v>71966471</v>
      </c>
      <c r="B701" s="87">
        <v>7196647</v>
      </c>
      <c r="C701" s="87">
        <v>1</v>
      </c>
      <c r="D701" s="87" t="s">
        <v>4386</v>
      </c>
      <c r="E701" s="87" t="s">
        <v>4387</v>
      </c>
      <c r="F701" s="87" t="s">
        <v>1447</v>
      </c>
      <c r="G701" s="88">
        <v>59220</v>
      </c>
      <c r="H701" s="88" t="s">
        <v>880</v>
      </c>
      <c r="I701" s="88">
        <v>191</v>
      </c>
      <c r="J701" s="87" t="s">
        <v>1310</v>
      </c>
      <c r="K701" s="87" t="s">
        <v>1381</v>
      </c>
      <c r="L701" s="87" t="s">
        <v>1382</v>
      </c>
    </row>
    <row r="702" spans="1:12" s="31" customFormat="1" ht="15" customHeight="1" x14ac:dyDescent="0.25">
      <c r="A702" s="86" t="str">
        <f t="shared" si="10"/>
        <v>73249841</v>
      </c>
      <c r="B702" s="87">
        <v>7324984</v>
      </c>
      <c r="C702" s="87">
        <v>1</v>
      </c>
      <c r="D702" s="87" t="s">
        <v>4390</v>
      </c>
      <c r="E702" s="87" t="s">
        <v>4391</v>
      </c>
      <c r="F702" s="87" t="s">
        <v>1438</v>
      </c>
      <c r="G702" s="88">
        <v>67321</v>
      </c>
      <c r="H702" s="88" t="s">
        <v>1014</v>
      </c>
      <c r="I702" s="88">
        <v>191</v>
      </c>
      <c r="J702" s="87" t="s">
        <v>1310</v>
      </c>
      <c r="K702" s="87" t="s">
        <v>1376</v>
      </c>
      <c r="L702" s="87" t="s">
        <v>1377</v>
      </c>
    </row>
    <row r="703" spans="1:12" s="31" customFormat="1" ht="15" customHeight="1" x14ac:dyDescent="0.25">
      <c r="A703" s="86" t="str">
        <f t="shared" si="10"/>
        <v>70110521</v>
      </c>
      <c r="B703" s="87">
        <v>7011052</v>
      </c>
      <c r="C703" s="87">
        <v>1</v>
      </c>
      <c r="D703" s="87" t="s">
        <v>4418</v>
      </c>
      <c r="E703" s="87" t="s">
        <v>4419</v>
      </c>
      <c r="F703" s="87" t="s">
        <v>1438</v>
      </c>
      <c r="G703" s="88">
        <v>59196</v>
      </c>
      <c r="H703" s="88" t="s">
        <v>867</v>
      </c>
      <c r="I703" s="88">
        <v>191</v>
      </c>
      <c r="J703" s="87" t="s">
        <v>1310</v>
      </c>
      <c r="K703" s="87" t="s">
        <v>1378</v>
      </c>
      <c r="L703" s="87" t="s">
        <v>1381</v>
      </c>
    </row>
    <row r="704" spans="1:12" s="31" customFormat="1" ht="15" customHeight="1" x14ac:dyDescent="0.25">
      <c r="A704" s="86" t="str">
        <f t="shared" si="10"/>
        <v>48554622</v>
      </c>
      <c r="B704" s="87">
        <v>4855462</v>
      </c>
      <c r="C704" s="87">
        <v>2</v>
      </c>
      <c r="D704" s="87" t="s">
        <v>4433</v>
      </c>
      <c r="E704" s="87">
        <v>14456346</v>
      </c>
      <c r="F704" s="87" t="s">
        <v>1438</v>
      </c>
      <c r="G704" s="88">
        <v>59256</v>
      </c>
      <c r="H704" s="88" t="s">
        <v>908</v>
      </c>
      <c r="I704" s="88">
        <v>191</v>
      </c>
      <c r="J704" s="87" t="s">
        <v>1310</v>
      </c>
      <c r="K704" s="87" t="s">
        <v>1419</v>
      </c>
      <c r="L704" s="87" t="s">
        <v>1422</v>
      </c>
    </row>
    <row r="705" spans="1:12" s="31" customFormat="1" ht="15" customHeight="1" x14ac:dyDescent="0.25">
      <c r="A705" s="86" t="str">
        <f t="shared" si="10"/>
        <v>70211361</v>
      </c>
      <c r="B705" s="87">
        <v>7021136</v>
      </c>
      <c r="C705" s="87">
        <v>1</v>
      </c>
      <c r="D705" s="87" t="s">
        <v>4468</v>
      </c>
      <c r="E705" s="87" t="s">
        <v>4469</v>
      </c>
      <c r="F705" s="87" t="s">
        <v>1438</v>
      </c>
      <c r="G705" s="88">
        <v>59181</v>
      </c>
      <c r="H705" s="88" t="s">
        <v>858</v>
      </c>
      <c r="I705" s="88">
        <v>191</v>
      </c>
      <c r="J705" s="87" t="s">
        <v>1310</v>
      </c>
      <c r="K705" s="87" t="s">
        <v>1376</v>
      </c>
      <c r="L705" s="87" t="s">
        <v>1377</v>
      </c>
    </row>
    <row r="706" spans="1:12" s="31" customFormat="1" ht="15" customHeight="1" x14ac:dyDescent="0.25">
      <c r="A706" s="86" t="str">
        <f t="shared" ref="A706:A769" si="11">CONCATENATE(B706,C706)</f>
        <v>69948302</v>
      </c>
      <c r="B706" s="87">
        <v>6994830</v>
      </c>
      <c r="C706" s="87">
        <v>2</v>
      </c>
      <c r="D706" s="87" t="s">
        <v>4477</v>
      </c>
      <c r="E706" s="87">
        <v>19048092</v>
      </c>
      <c r="F706" s="87" t="s">
        <v>1447</v>
      </c>
      <c r="G706" s="88">
        <v>59299</v>
      </c>
      <c r="H706" s="88" t="s">
        <v>932</v>
      </c>
      <c r="I706" s="88">
        <v>191</v>
      </c>
      <c r="J706" s="87" t="s">
        <v>1310</v>
      </c>
      <c r="K706" s="87" t="s">
        <v>1381</v>
      </c>
      <c r="L706" s="87" t="s">
        <v>1382</v>
      </c>
    </row>
    <row r="707" spans="1:12" s="31" customFormat="1" ht="15" customHeight="1" x14ac:dyDescent="0.25">
      <c r="A707" s="86" t="str">
        <f t="shared" si="11"/>
        <v>70375081</v>
      </c>
      <c r="B707" s="87">
        <v>7037508</v>
      </c>
      <c r="C707" s="87">
        <v>1</v>
      </c>
      <c r="D707" s="87" t="s">
        <v>4488</v>
      </c>
      <c r="E707" s="87" t="s">
        <v>4489</v>
      </c>
      <c r="F707" s="87" t="s">
        <v>1447</v>
      </c>
      <c r="G707" s="88">
        <v>73767</v>
      </c>
      <c r="H707" s="88" t="s">
        <v>1149</v>
      </c>
      <c r="I707" s="88">
        <v>191</v>
      </c>
      <c r="J707" s="87" t="s">
        <v>1310</v>
      </c>
      <c r="K707" s="87" t="s">
        <v>1376</v>
      </c>
      <c r="L707" s="87" t="s">
        <v>1377</v>
      </c>
    </row>
    <row r="708" spans="1:12" s="31" customFormat="1" ht="15" customHeight="1" x14ac:dyDescent="0.25">
      <c r="A708" s="86" t="str">
        <f t="shared" si="11"/>
        <v>86628361</v>
      </c>
      <c r="B708" s="87">
        <v>8662836</v>
      </c>
      <c r="C708" s="87">
        <v>1</v>
      </c>
      <c r="D708" s="87" t="s">
        <v>4496</v>
      </c>
      <c r="E708" s="87" t="s">
        <v>4497</v>
      </c>
      <c r="F708" s="87" t="s">
        <v>1447</v>
      </c>
      <c r="G708" s="88">
        <v>67314</v>
      </c>
      <c r="H708" s="88" t="s">
        <v>1009</v>
      </c>
      <c r="I708" s="88">
        <v>191</v>
      </c>
      <c r="J708" s="87" t="s">
        <v>1310</v>
      </c>
      <c r="K708" s="87" t="s">
        <v>1377</v>
      </c>
      <c r="L708" s="87" t="s">
        <v>1378</v>
      </c>
    </row>
    <row r="709" spans="1:12" s="31" customFormat="1" ht="15" customHeight="1" x14ac:dyDescent="0.25">
      <c r="A709" s="86" t="str">
        <f t="shared" si="11"/>
        <v>57688951</v>
      </c>
      <c r="B709" s="87">
        <v>5768895</v>
      </c>
      <c r="C709" s="87">
        <v>1</v>
      </c>
      <c r="D709" s="87" t="s">
        <v>4511</v>
      </c>
      <c r="E709" s="87" t="s">
        <v>4512</v>
      </c>
      <c r="F709" s="87" t="s">
        <v>1438</v>
      </c>
      <c r="G709" s="88">
        <v>59299</v>
      </c>
      <c r="H709" s="88" t="s">
        <v>932</v>
      </c>
      <c r="I709" s="88">
        <v>191</v>
      </c>
      <c r="J709" s="87" t="s">
        <v>1310</v>
      </c>
      <c r="K709" s="87" t="s">
        <v>1376</v>
      </c>
      <c r="L709" s="87" t="s">
        <v>1377</v>
      </c>
    </row>
    <row r="710" spans="1:12" s="31" customFormat="1" ht="15" customHeight="1" x14ac:dyDescent="0.25">
      <c r="A710" s="86" t="str">
        <f t="shared" si="11"/>
        <v>51381032</v>
      </c>
      <c r="B710" s="87">
        <v>5138103</v>
      </c>
      <c r="C710" s="87">
        <v>2</v>
      </c>
      <c r="D710" s="87" t="s">
        <v>4516</v>
      </c>
      <c r="E710" s="87" t="s">
        <v>4517</v>
      </c>
      <c r="F710" s="87" t="s">
        <v>1447</v>
      </c>
      <c r="G710" s="88">
        <v>60802</v>
      </c>
      <c r="H710" s="88" t="s">
        <v>949</v>
      </c>
      <c r="I710" s="88">
        <v>191</v>
      </c>
      <c r="J710" s="87" t="s">
        <v>1310</v>
      </c>
      <c r="K710" s="87" t="s">
        <v>1378</v>
      </c>
      <c r="L710" s="87" t="s">
        <v>1381</v>
      </c>
    </row>
    <row r="711" spans="1:12" s="31" customFormat="1" ht="15" customHeight="1" x14ac:dyDescent="0.25">
      <c r="A711" s="86" t="str">
        <f t="shared" si="11"/>
        <v>70290811</v>
      </c>
      <c r="B711" s="87">
        <v>7029081</v>
      </c>
      <c r="C711" s="87">
        <v>1</v>
      </c>
      <c r="D711" s="87" t="s">
        <v>4534</v>
      </c>
      <c r="E711" s="87" t="s">
        <v>4535</v>
      </c>
      <c r="F711" s="87" t="s">
        <v>1438</v>
      </c>
      <c r="G711" s="88">
        <v>33339</v>
      </c>
      <c r="H711" s="88" t="s">
        <v>706</v>
      </c>
      <c r="I711" s="88">
        <v>191</v>
      </c>
      <c r="J711" s="87" t="s">
        <v>1310</v>
      </c>
      <c r="K711" s="87" t="s">
        <v>1377</v>
      </c>
      <c r="L711" s="87" t="s">
        <v>1378</v>
      </c>
    </row>
    <row r="712" spans="1:12" s="31" customFormat="1" ht="15" customHeight="1" x14ac:dyDescent="0.25">
      <c r="A712" s="86" t="str">
        <f t="shared" si="11"/>
        <v>49574302</v>
      </c>
      <c r="B712" s="87">
        <v>4957430</v>
      </c>
      <c r="C712" s="87">
        <v>2</v>
      </c>
      <c r="D712" s="87" t="s">
        <v>4592</v>
      </c>
      <c r="E712" s="87" t="s">
        <v>4593</v>
      </c>
      <c r="F712" s="87" t="s">
        <v>1438</v>
      </c>
      <c r="G712" s="88">
        <v>73767</v>
      </c>
      <c r="H712" s="88" t="s">
        <v>1149</v>
      </c>
      <c r="I712" s="88">
        <v>191</v>
      </c>
      <c r="J712" s="87" t="s">
        <v>1310</v>
      </c>
      <c r="K712" s="87" t="s">
        <v>1376</v>
      </c>
      <c r="L712" s="87" t="s">
        <v>1377</v>
      </c>
    </row>
    <row r="713" spans="1:12" s="31" customFormat="1" ht="15" customHeight="1" x14ac:dyDescent="0.25">
      <c r="A713" s="86" t="str">
        <f t="shared" si="11"/>
        <v>83622211</v>
      </c>
      <c r="B713" s="87">
        <v>8362221</v>
      </c>
      <c r="C713" s="87">
        <v>1</v>
      </c>
      <c r="D713" s="87" t="s">
        <v>4596</v>
      </c>
      <c r="E713" s="87" t="s">
        <v>4597</v>
      </c>
      <c r="F713" s="87" t="s">
        <v>1438</v>
      </c>
      <c r="G713" s="88">
        <v>73767</v>
      </c>
      <c r="H713" s="88" t="s">
        <v>1149</v>
      </c>
      <c r="I713" s="88">
        <v>191</v>
      </c>
      <c r="J713" s="87" t="s">
        <v>1310</v>
      </c>
      <c r="K713" s="87" t="s">
        <v>1381</v>
      </c>
      <c r="L713" s="87" t="s">
        <v>1382</v>
      </c>
    </row>
    <row r="714" spans="1:12" s="31" customFormat="1" ht="15" customHeight="1" x14ac:dyDescent="0.25">
      <c r="A714" s="86" t="str">
        <f t="shared" si="11"/>
        <v>43112921</v>
      </c>
      <c r="B714" s="87">
        <v>4311292</v>
      </c>
      <c r="C714" s="87">
        <v>1</v>
      </c>
      <c r="D714" s="87" t="s">
        <v>1546</v>
      </c>
      <c r="E714" s="87" t="s">
        <v>1547</v>
      </c>
      <c r="F714" s="87" t="s">
        <v>1447</v>
      </c>
      <c r="G714" s="88">
        <v>5825</v>
      </c>
      <c r="H714" s="88" t="s">
        <v>508</v>
      </c>
      <c r="I714" s="88">
        <v>10</v>
      </c>
      <c r="J714" s="87" t="s">
        <v>1330</v>
      </c>
      <c r="K714" s="87" t="s">
        <v>1382</v>
      </c>
      <c r="L714" s="87" t="s">
        <v>1383</v>
      </c>
    </row>
    <row r="715" spans="1:12" s="31" customFormat="1" ht="15" customHeight="1" x14ac:dyDescent="0.25">
      <c r="A715" s="86" t="str">
        <f t="shared" si="11"/>
        <v>69476821</v>
      </c>
      <c r="B715" s="87">
        <v>6947682</v>
      </c>
      <c r="C715" s="87">
        <v>1</v>
      </c>
      <c r="D715" s="87" t="s">
        <v>1703</v>
      </c>
      <c r="E715" s="87" t="s">
        <v>1704</v>
      </c>
      <c r="F715" s="87" t="s">
        <v>1447</v>
      </c>
      <c r="G715" s="88">
        <v>5860</v>
      </c>
      <c r="H715" s="88" t="s">
        <v>509</v>
      </c>
      <c r="I715" s="88">
        <v>10</v>
      </c>
      <c r="J715" s="87" t="s">
        <v>1330</v>
      </c>
      <c r="K715" s="87" t="s">
        <v>1382</v>
      </c>
      <c r="L715" s="87" t="s">
        <v>1383</v>
      </c>
    </row>
    <row r="716" spans="1:12" s="31" customFormat="1" ht="15" customHeight="1" x14ac:dyDescent="0.25">
      <c r="A716" s="86" t="str">
        <f t="shared" si="11"/>
        <v>163881481</v>
      </c>
      <c r="B716" s="87">
        <v>16388148</v>
      </c>
      <c r="C716" s="87">
        <v>1</v>
      </c>
      <c r="D716" s="87" t="s">
        <v>1790</v>
      </c>
      <c r="E716" s="87" t="s">
        <v>1791</v>
      </c>
      <c r="F716" s="87" t="s">
        <v>1471</v>
      </c>
      <c r="G716" s="88">
        <v>5825</v>
      </c>
      <c r="H716" s="88" t="s">
        <v>508</v>
      </c>
      <c r="I716" s="88">
        <v>10</v>
      </c>
      <c r="J716" s="87" t="s">
        <v>1330</v>
      </c>
      <c r="K716" s="87" t="s">
        <v>1376</v>
      </c>
      <c r="L716" s="87" t="s">
        <v>1377</v>
      </c>
    </row>
    <row r="717" spans="1:12" s="31" customFormat="1" ht="15" customHeight="1" x14ac:dyDescent="0.25">
      <c r="A717" s="86" t="str">
        <f t="shared" si="11"/>
        <v>90612161</v>
      </c>
      <c r="B717" s="87">
        <v>9061216</v>
      </c>
      <c r="C717" s="87">
        <v>1</v>
      </c>
      <c r="D717" s="87" t="s">
        <v>2013</v>
      </c>
      <c r="E717" s="87" t="s">
        <v>2014</v>
      </c>
      <c r="F717" s="87" t="s">
        <v>1438</v>
      </c>
      <c r="G717" s="88">
        <v>5825</v>
      </c>
      <c r="H717" s="88" t="s">
        <v>508</v>
      </c>
      <c r="I717" s="88">
        <v>10</v>
      </c>
      <c r="J717" s="87" t="s">
        <v>1330</v>
      </c>
      <c r="K717" s="87" t="s">
        <v>1416</v>
      </c>
      <c r="L717" s="87" t="s">
        <v>1419</v>
      </c>
    </row>
    <row r="718" spans="1:12" s="31" customFormat="1" ht="15" customHeight="1" x14ac:dyDescent="0.25">
      <c r="A718" s="86" t="str">
        <f t="shared" si="11"/>
        <v>123035373</v>
      </c>
      <c r="B718" s="87">
        <v>12303537</v>
      </c>
      <c r="C718" s="87">
        <v>3</v>
      </c>
      <c r="D718" s="87" t="s">
        <v>2335</v>
      </c>
      <c r="E718" s="87" t="s">
        <v>2336</v>
      </c>
      <c r="F718" s="87" t="s">
        <v>1447</v>
      </c>
      <c r="G718" s="88">
        <v>5825</v>
      </c>
      <c r="H718" s="88" t="s">
        <v>508</v>
      </c>
      <c r="I718" s="88">
        <v>10</v>
      </c>
      <c r="J718" s="87" t="s">
        <v>1330</v>
      </c>
      <c r="K718" s="87" t="s">
        <v>1378</v>
      </c>
      <c r="L718" s="87" t="s">
        <v>1381</v>
      </c>
    </row>
    <row r="719" spans="1:12" s="31" customFormat="1" ht="15" customHeight="1" x14ac:dyDescent="0.25">
      <c r="A719" s="86" t="str">
        <f t="shared" si="11"/>
        <v>69059971</v>
      </c>
      <c r="B719" s="87">
        <v>6905997</v>
      </c>
      <c r="C719" s="87">
        <v>1</v>
      </c>
      <c r="D719" s="87" t="s">
        <v>2442</v>
      </c>
      <c r="E719" s="87" t="s">
        <v>2443</v>
      </c>
      <c r="F719" s="87" t="s">
        <v>1438</v>
      </c>
      <c r="G719" s="88">
        <v>5825</v>
      </c>
      <c r="H719" s="88" t="s">
        <v>508</v>
      </c>
      <c r="I719" s="88">
        <v>10</v>
      </c>
      <c r="J719" s="87" t="s">
        <v>1330</v>
      </c>
      <c r="K719" s="87" t="s">
        <v>1381</v>
      </c>
      <c r="L719" s="87" t="s">
        <v>1382</v>
      </c>
    </row>
    <row r="720" spans="1:12" s="31" customFormat="1" ht="15" customHeight="1" x14ac:dyDescent="0.25">
      <c r="A720" s="86" t="str">
        <f t="shared" si="11"/>
        <v>93858971</v>
      </c>
      <c r="B720" s="87">
        <v>9385897</v>
      </c>
      <c r="C720" s="87">
        <v>1</v>
      </c>
      <c r="D720" s="87" t="s">
        <v>2989</v>
      </c>
      <c r="E720" s="87">
        <v>15963375</v>
      </c>
      <c r="F720" s="87" t="s">
        <v>1447</v>
      </c>
      <c r="G720" s="88">
        <v>85567</v>
      </c>
      <c r="H720" s="88" t="s">
        <v>1208</v>
      </c>
      <c r="I720" s="88">
        <v>10</v>
      </c>
      <c r="J720" s="87" t="s">
        <v>1330</v>
      </c>
      <c r="K720" s="87" t="s">
        <v>1375</v>
      </c>
      <c r="L720" s="87" t="s">
        <v>1376</v>
      </c>
    </row>
    <row r="721" spans="1:12" s="31" customFormat="1" ht="15" customHeight="1" x14ac:dyDescent="0.25">
      <c r="A721" s="86" t="str">
        <f t="shared" si="11"/>
        <v>81137371</v>
      </c>
      <c r="B721" s="87">
        <v>8113737</v>
      </c>
      <c r="C721" s="87">
        <v>1</v>
      </c>
      <c r="D721" s="87" t="s">
        <v>3035</v>
      </c>
      <c r="E721" s="87" t="s">
        <v>3036</v>
      </c>
      <c r="F721" s="87" t="s">
        <v>1438</v>
      </c>
      <c r="G721" s="88">
        <v>5825</v>
      </c>
      <c r="H721" s="88" t="s">
        <v>508</v>
      </c>
      <c r="I721" s="88">
        <v>10</v>
      </c>
      <c r="J721" s="87" t="s">
        <v>1330</v>
      </c>
      <c r="K721" s="87" t="s">
        <v>1416</v>
      </c>
      <c r="L721" s="87" t="s">
        <v>1419</v>
      </c>
    </row>
    <row r="722" spans="1:12" s="31" customFormat="1" ht="15" customHeight="1" x14ac:dyDescent="0.25">
      <c r="A722" s="86" t="str">
        <f t="shared" si="11"/>
        <v>35641131</v>
      </c>
      <c r="B722" s="87">
        <v>3564113</v>
      </c>
      <c r="C722" s="87">
        <v>1</v>
      </c>
      <c r="D722" s="87" t="s">
        <v>3063</v>
      </c>
      <c r="E722" s="87">
        <v>11657391</v>
      </c>
      <c r="F722" s="87" t="s">
        <v>1438</v>
      </c>
      <c r="G722" s="88">
        <v>5825</v>
      </c>
      <c r="H722" s="88" t="s">
        <v>508</v>
      </c>
      <c r="I722" s="88">
        <v>10</v>
      </c>
      <c r="J722" s="87" t="s">
        <v>1330</v>
      </c>
      <c r="K722" s="87" t="s">
        <v>1381</v>
      </c>
      <c r="L722" s="87" t="s">
        <v>1382</v>
      </c>
    </row>
    <row r="723" spans="1:12" s="31" customFormat="1" ht="15" customHeight="1" x14ac:dyDescent="0.25">
      <c r="A723" s="86" t="str">
        <f t="shared" si="11"/>
        <v>54179222</v>
      </c>
      <c r="B723" s="87">
        <v>5417922</v>
      </c>
      <c r="C723" s="87">
        <v>2</v>
      </c>
      <c r="D723" s="87" t="s">
        <v>3345</v>
      </c>
      <c r="E723" s="87">
        <v>7607457</v>
      </c>
      <c r="F723" s="87" t="s">
        <v>1438</v>
      </c>
      <c r="G723" s="88">
        <v>5825</v>
      </c>
      <c r="H723" s="88" t="s">
        <v>508</v>
      </c>
      <c r="I723" s="88">
        <v>10</v>
      </c>
      <c r="J723" s="87" t="s">
        <v>1330</v>
      </c>
      <c r="K723" s="87" t="s">
        <v>1376</v>
      </c>
      <c r="L723" s="87" t="s">
        <v>1377</v>
      </c>
    </row>
    <row r="724" spans="1:12" s="31" customFormat="1" ht="15" customHeight="1" x14ac:dyDescent="0.25">
      <c r="A724" s="86" t="str">
        <f t="shared" si="11"/>
        <v>95117511</v>
      </c>
      <c r="B724" s="87">
        <v>9511751</v>
      </c>
      <c r="C724" s="87">
        <v>1</v>
      </c>
      <c r="D724" s="87" t="s">
        <v>3361</v>
      </c>
      <c r="E724" s="87">
        <v>17913846</v>
      </c>
      <c r="F724" s="87" t="s">
        <v>1447</v>
      </c>
      <c r="G724" s="88">
        <v>5825</v>
      </c>
      <c r="H724" s="88" t="s">
        <v>508</v>
      </c>
      <c r="I724" s="88">
        <v>10</v>
      </c>
      <c r="J724" s="87" t="s">
        <v>1330</v>
      </c>
      <c r="K724" s="87" t="s">
        <v>1381</v>
      </c>
      <c r="L724" s="87" t="s">
        <v>1382</v>
      </c>
    </row>
    <row r="725" spans="1:12" s="31" customFormat="1" ht="15" customHeight="1" x14ac:dyDescent="0.25">
      <c r="A725" s="86" t="str">
        <f t="shared" si="11"/>
        <v>88486221</v>
      </c>
      <c r="B725" s="87">
        <v>8848622</v>
      </c>
      <c r="C725" s="87">
        <v>1</v>
      </c>
      <c r="D725" s="87" t="s">
        <v>3656</v>
      </c>
      <c r="E725" s="87">
        <v>20361270</v>
      </c>
      <c r="F725" s="87" t="s">
        <v>1438</v>
      </c>
      <c r="G725" s="88">
        <v>69517</v>
      </c>
      <c r="H725" s="88" t="s">
        <v>1056</v>
      </c>
      <c r="I725" s="88">
        <v>10</v>
      </c>
      <c r="J725" s="87" t="s">
        <v>1330</v>
      </c>
      <c r="K725" s="87" t="s">
        <v>1380</v>
      </c>
      <c r="L725" s="87" t="s">
        <v>1391</v>
      </c>
    </row>
    <row r="726" spans="1:12" s="31" customFormat="1" ht="15" customHeight="1" x14ac:dyDescent="0.25">
      <c r="A726" s="86" t="str">
        <f t="shared" si="11"/>
        <v>31070971</v>
      </c>
      <c r="B726" s="87">
        <v>3107097</v>
      </c>
      <c r="C726" s="87">
        <v>1</v>
      </c>
      <c r="D726" s="87" t="s">
        <v>3681</v>
      </c>
      <c r="E726" s="87" t="s">
        <v>3682</v>
      </c>
      <c r="F726" s="87" t="s">
        <v>1438</v>
      </c>
      <c r="G726" s="88">
        <v>5825</v>
      </c>
      <c r="H726" s="88" t="s">
        <v>508</v>
      </c>
      <c r="I726" s="88">
        <v>10</v>
      </c>
      <c r="J726" s="87" t="s">
        <v>1330</v>
      </c>
      <c r="K726" s="87" t="s">
        <v>1382</v>
      </c>
      <c r="L726" s="87" t="s">
        <v>1383</v>
      </c>
    </row>
    <row r="727" spans="1:12" s="31" customFormat="1" ht="15" customHeight="1" x14ac:dyDescent="0.25">
      <c r="A727" s="86" t="str">
        <f t="shared" si="11"/>
        <v>58329251</v>
      </c>
      <c r="B727" s="87">
        <v>5832925</v>
      </c>
      <c r="C727" s="87">
        <v>1</v>
      </c>
      <c r="D727" s="87" t="s">
        <v>3685</v>
      </c>
      <c r="E727" s="87" t="s">
        <v>3686</v>
      </c>
      <c r="F727" s="87" t="s">
        <v>1437</v>
      </c>
      <c r="G727" s="88">
        <v>5765</v>
      </c>
      <c r="H727" s="88" t="s">
        <v>501</v>
      </c>
      <c r="I727" s="88">
        <v>10</v>
      </c>
      <c r="J727" s="87" t="s">
        <v>1330</v>
      </c>
      <c r="K727" s="87" t="s">
        <v>1381</v>
      </c>
      <c r="L727" s="87" t="s">
        <v>1382</v>
      </c>
    </row>
    <row r="728" spans="1:12" s="31" customFormat="1" ht="15" customHeight="1" x14ac:dyDescent="0.25">
      <c r="A728" s="86" t="str">
        <f t="shared" si="11"/>
        <v>72286501</v>
      </c>
      <c r="B728" s="87">
        <v>7228650</v>
      </c>
      <c r="C728" s="87">
        <v>1</v>
      </c>
      <c r="D728" s="87" t="s">
        <v>3744</v>
      </c>
      <c r="E728" s="87" t="s">
        <v>3745</v>
      </c>
      <c r="F728" s="87" t="s">
        <v>1437</v>
      </c>
      <c r="G728" s="88">
        <v>5825</v>
      </c>
      <c r="H728" s="88" t="s">
        <v>508</v>
      </c>
      <c r="I728" s="88">
        <v>10</v>
      </c>
      <c r="J728" s="87" t="s">
        <v>1330</v>
      </c>
      <c r="K728" s="87" t="s">
        <v>1376</v>
      </c>
      <c r="L728" s="87" t="s">
        <v>1377</v>
      </c>
    </row>
    <row r="729" spans="1:12" s="31" customFormat="1" ht="15" customHeight="1" x14ac:dyDescent="0.25">
      <c r="A729" s="86" t="str">
        <f t="shared" si="11"/>
        <v>66605402</v>
      </c>
      <c r="B729" s="87">
        <v>6660540</v>
      </c>
      <c r="C729" s="87">
        <v>2</v>
      </c>
      <c r="D729" s="87" t="s">
        <v>3853</v>
      </c>
      <c r="E729" s="87" t="s">
        <v>3854</v>
      </c>
      <c r="F729" s="87" t="s">
        <v>1438</v>
      </c>
      <c r="G729" s="88">
        <v>5860</v>
      </c>
      <c r="H729" s="88" t="s">
        <v>509</v>
      </c>
      <c r="I729" s="88">
        <v>10</v>
      </c>
      <c r="J729" s="87" t="s">
        <v>1330</v>
      </c>
      <c r="K729" s="87" t="s">
        <v>1391</v>
      </c>
      <c r="L729" s="87" t="s">
        <v>1416</v>
      </c>
    </row>
    <row r="730" spans="1:12" s="31" customFormat="1" ht="15" customHeight="1" x14ac:dyDescent="0.25">
      <c r="A730" s="86" t="str">
        <f t="shared" si="11"/>
        <v>96868851</v>
      </c>
      <c r="B730" s="87">
        <v>9686885</v>
      </c>
      <c r="C730" s="87">
        <v>1</v>
      </c>
      <c r="D730" s="87" t="s">
        <v>4066</v>
      </c>
      <c r="E730" s="87" t="s">
        <v>4067</v>
      </c>
      <c r="F730" s="87" t="s">
        <v>1438</v>
      </c>
      <c r="G730" s="88">
        <v>5825</v>
      </c>
      <c r="H730" s="88" t="s">
        <v>508</v>
      </c>
      <c r="I730" s="88">
        <v>10</v>
      </c>
      <c r="J730" s="87" t="s">
        <v>1330</v>
      </c>
      <c r="K730" s="87" t="s">
        <v>1416</v>
      </c>
      <c r="L730" s="87" t="s">
        <v>1419</v>
      </c>
    </row>
    <row r="731" spans="1:12" s="31" customFormat="1" ht="15" customHeight="1" x14ac:dyDescent="0.25">
      <c r="A731" s="86" t="str">
        <f t="shared" si="11"/>
        <v>72509031</v>
      </c>
      <c r="B731" s="87">
        <v>7250903</v>
      </c>
      <c r="C731" s="87">
        <v>1</v>
      </c>
      <c r="D731" s="87" t="s">
        <v>4250</v>
      </c>
      <c r="E731" s="87" t="s">
        <v>4251</v>
      </c>
      <c r="F731" s="87" t="s">
        <v>1447</v>
      </c>
      <c r="G731" s="88">
        <v>5860</v>
      </c>
      <c r="H731" s="88" t="s">
        <v>509</v>
      </c>
      <c r="I731" s="88">
        <v>10</v>
      </c>
      <c r="J731" s="87" t="s">
        <v>1330</v>
      </c>
      <c r="K731" s="87" t="s">
        <v>1377</v>
      </c>
      <c r="L731" s="87" t="s">
        <v>1378</v>
      </c>
    </row>
    <row r="732" spans="1:12" s="31" customFormat="1" ht="15" customHeight="1" x14ac:dyDescent="0.25">
      <c r="A732" s="86" t="str">
        <f t="shared" si="11"/>
        <v>69477361</v>
      </c>
      <c r="B732" s="87">
        <v>6947736</v>
      </c>
      <c r="C732" s="87">
        <v>1</v>
      </c>
      <c r="D732" s="87" t="s">
        <v>4326</v>
      </c>
      <c r="E732" s="87" t="s">
        <v>4327</v>
      </c>
      <c r="F732" s="87" t="s">
        <v>1447</v>
      </c>
      <c r="G732" s="88">
        <v>5860</v>
      </c>
      <c r="H732" s="88" t="s">
        <v>509</v>
      </c>
      <c r="I732" s="88">
        <v>10</v>
      </c>
      <c r="J732" s="87" t="s">
        <v>1330</v>
      </c>
      <c r="K732" s="87" t="s">
        <v>1382</v>
      </c>
      <c r="L732" s="87" t="s">
        <v>1383</v>
      </c>
    </row>
    <row r="733" spans="1:12" s="31" customFormat="1" ht="15" customHeight="1" x14ac:dyDescent="0.25">
      <c r="A733" s="86" t="str">
        <f t="shared" si="11"/>
        <v>56651521</v>
      </c>
      <c r="B733" s="87">
        <v>5665152</v>
      </c>
      <c r="C733" s="87">
        <v>1</v>
      </c>
      <c r="D733" s="87" t="s">
        <v>4353</v>
      </c>
      <c r="E733" s="87" t="s">
        <v>4354</v>
      </c>
      <c r="F733" s="87" t="s">
        <v>1438</v>
      </c>
      <c r="G733" s="88">
        <v>32612</v>
      </c>
      <c r="H733" s="88" t="s">
        <v>674</v>
      </c>
      <c r="I733" s="88">
        <v>10</v>
      </c>
      <c r="J733" s="87" t="s">
        <v>1330</v>
      </c>
      <c r="K733" s="87" t="s">
        <v>1419</v>
      </c>
      <c r="L733" s="87" t="s">
        <v>1422</v>
      </c>
    </row>
    <row r="734" spans="1:12" s="31" customFormat="1" ht="15" customHeight="1" x14ac:dyDescent="0.25">
      <c r="A734" s="86" t="str">
        <f t="shared" si="11"/>
        <v>69058211</v>
      </c>
      <c r="B734" s="87">
        <v>6905821</v>
      </c>
      <c r="C734" s="87">
        <v>1</v>
      </c>
      <c r="D734" s="87" t="s">
        <v>4480</v>
      </c>
      <c r="E734" s="87" t="s">
        <v>4481</v>
      </c>
      <c r="F734" s="87" t="s">
        <v>1447</v>
      </c>
      <c r="G734" s="88">
        <v>5825</v>
      </c>
      <c r="H734" s="88" t="s">
        <v>508</v>
      </c>
      <c r="I734" s="88">
        <v>10</v>
      </c>
      <c r="J734" s="87" t="s">
        <v>1330</v>
      </c>
      <c r="K734" s="87" t="s">
        <v>1377</v>
      </c>
      <c r="L734" s="87" t="s">
        <v>1378</v>
      </c>
    </row>
    <row r="735" spans="1:12" s="31" customFormat="1" ht="15" customHeight="1" x14ac:dyDescent="0.25">
      <c r="A735" s="86" t="str">
        <f t="shared" si="11"/>
        <v>94194331</v>
      </c>
      <c r="B735" s="87">
        <v>9419433</v>
      </c>
      <c r="C735" s="87">
        <v>1</v>
      </c>
      <c r="D735" s="87" t="s">
        <v>4482</v>
      </c>
      <c r="E735" s="87" t="s">
        <v>4483</v>
      </c>
      <c r="F735" s="87" t="s">
        <v>1447</v>
      </c>
      <c r="G735" s="88">
        <v>5825</v>
      </c>
      <c r="H735" s="88" t="s">
        <v>508</v>
      </c>
      <c r="I735" s="88">
        <v>10</v>
      </c>
      <c r="J735" s="87" t="s">
        <v>1330</v>
      </c>
      <c r="K735" s="87" t="s">
        <v>1381</v>
      </c>
      <c r="L735" s="87" t="s">
        <v>1382</v>
      </c>
    </row>
    <row r="736" spans="1:12" s="31" customFormat="1" ht="15" customHeight="1" x14ac:dyDescent="0.25">
      <c r="A736" s="86" t="str">
        <f t="shared" si="11"/>
        <v>90918651</v>
      </c>
      <c r="B736" s="87">
        <v>9091865</v>
      </c>
      <c r="C736" s="87">
        <v>1</v>
      </c>
      <c r="D736" s="87" t="s">
        <v>4502</v>
      </c>
      <c r="E736" s="87">
        <v>12384727</v>
      </c>
      <c r="F736" s="87" t="s">
        <v>1447</v>
      </c>
      <c r="G736" s="88">
        <v>69517</v>
      </c>
      <c r="H736" s="88" t="s">
        <v>1056</v>
      </c>
      <c r="I736" s="88">
        <v>10</v>
      </c>
      <c r="J736" s="87" t="s">
        <v>1330</v>
      </c>
      <c r="K736" s="87" t="s">
        <v>1376</v>
      </c>
      <c r="L736" s="87" t="s">
        <v>1377</v>
      </c>
    </row>
    <row r="737" spans="1:12" s="31" customFormat="1" ht="15" customHeight="1" x14ac:dyDescent="0.25">
      <c r="A737" s="86" t="str">
        <f t="shared" si="11"/>
        <v>72336441</v>
      </c>
      <c r="B737" s="87">
        <v>7233644</v>
      </c>
      <c r="C737" s="87">
        <v>1</v>
      </c>
      <c r="D737" s="87" t="s">
        <v>4523</v>
      </c>
      <c r="E737" s="87" t="s">
        <v>4524</v>
      </c>
      <c r="F737" s="87" t="s">
        <v>1447</v>
      </c>
      <c r="G737" s="88">
        <v>5825</v>
      </c>
      <c r="H737" s="88" t="s">
        <v>508</v>
      </c>
      <c r="I737" s="88">
        <v>10</v>
      </c>
      <c r="J737" s="87" t="s">
        <v>1330</v>
      </c>
      <c r="K737" s="87" t="s">
        <v>1382</v>
      </c>
      <c r="L737" s="87" t="s">
        <v>1383</v>
      </c>
    </row>
    <row r="738" spans="1:12" s="31" customFormat="1" ht="15" customHeight="1" x14ac:dyDescent="0.25">
      <c r="A738" s="86" t="str">
        <f t="shared" si="11"/>
        <v>90243602</v>
      </c>
      <c r="B738" s="87">
        <v>9024360</v>
      </c>
      <c r="C738" s="87">
        <v>2</v>
      </c>
      <c r="D738" s="87" t="s">
        <v>1829</v>
      </c>
      <c r="E738" s="87" t="s">
        <v>1830</v>
      </c>
      <c r="F738" s="87" t="s">
        <v>1438</v>
      </c>
      <c r="G738" s="88">
        <v>72590</v>
      </c>
      <c r="H738" s="88" t="s">
        <v>1104</v>
      </c>
      <c r="I738" s="88">
        <v>31</v>
      </c>
      <c r="J738" s="87" t="s">
        <v>1314</v>
      </c>
      <c r="K738" s="87" t="s">
        <v>1376</v>
      </c>
      <c r="L738" s="87" t="s">
        <v>1377</v>
      </c>
    </row>
    <row r="739" spans="1:12" s="31" customFormat="1" ht="15" customHeight="1" x14ac:dyDescent="0.25">
      <c r="A739" s="86" t="str">
        <f t="shared" si="11"/>
        <v>113858701</v>
      </c>
      <c r="B739" s="87">
        <v>11385870</v>
      </c>
      <c r="C739" s="87">
        <v>1</v>
      </c>
      <c r="D739" s="87" t="s">
        <v>2138</v>
      </c>
      <c r="E739" s="87" t="s">
        <v>2139</v>
      </c>
      <c r="F739" s="87" t="s">
        <v>1438</v>
      </c>
      <c r="G739" s="88">
        <v>72590</v>
      </c>
      <c r="H739" s="88" t="s">
        <v>1104</v>
      </c>
      <c r="I739" s="88">
        <v>31</v>
      </c>
      <c r="J739" s="87" t="s">
        <v>1314</v>
      </c>
      <c r="K739" s="87" t="s">
        <v>1379</v>
      </c>
      <c r="L739" s="87" t="s">
        <v>1380</v>
      </c>
    </row>
    <row r="740" spans="1:12" s="31" customFormat="1" ht="15" customHeight="1" x14ac:dyDescent="0.25">
      <c r="A740" s="86" t="str">
        <f t="shared" si="11"/>
        <v>33122761</v>
      </c>
      <c r="B740" s="87">
        <v>3312276</v>
      </c>
      <c r="C740" s="87">
        <v>1</v>
      </c>
      <c r="D740" s="87" t="s">
        <v>3591</v>
      </c>
      <c r="E740" s="87" t="s">
        <v>3592</v>
      </c>
      <c r="F740" s="87" t="s">
        <v>1447</v>
      </c>
      <c r="G740" s="88">
        <v>72590</v>
      </c>
      <c r="H740" s="88" t="s">
        <v>1104</v>
      </c>
      <c r="I740" s="88">
        <v>31</v>
      </c>
      <c r="J740" s="87" t="s">
        <v>1314</v>
      </c>
      <c r="K740" s="87" t="s">
        <v>1375</v>
      </c>
      <c r="L740" s="87" t="s">
        <v>1376</v>
      </c>
    </row>
    <row r="741" spans="1:12" s="31" customFormat="1" ht="15" customHeight="1" x14ac:dyDescent="0.25">
      <c r="A741" s="86" t="str">
        <f t="shared" si="11"/>
        <v>85461132</v>
      </c>
      <c r="B741" s="87">
        <v>8546113</v>
      </c>
      <c r="C741" s="87">
        <v>2</v>
      </c>
      <c r="D741" s="87" t="s">
        <v>3774</v>
      </c>
      <c r="E741" s="87">
        <v>984584</v>
      </c>
      <c r="F741" s="87" t="s">
        <v>1438</v>
      </c>
      <c r="G741" s="88">
        <v>72590</v>
      </c>
      <c r="H741" s="88" t="s">
        <v>1104</v>
      </c>
      <c r="I741" s="88">
        <v>31</v>
      </c>
      <c r="J741" s="87" t="s">
        <v>1314</v>
      </c>
      <c r="K741" s="87" t="s">
        <v>1376</v>
      </c>
      <c r="L741" s="87" t="s">
        <v>1377</v>
      </c>
    </row>
    <row r="742" spans="1:12" s="31" customFormat="1" ht="15" customHeight="1" x14ac:dyDescent="0.25">
      <c r="A742" s="86" t="str">
        <f t="shared" si="11"/>
        <v>157927301</v>
      </c>
      <c r="B742" s="87">
        <v>15792730</v>
      </c>
      <c r="C742" s="87">
        <v>1</v>
      </c>
      <c r="D742" s="87" t="s">
        <v>3809</v>
      </c>
      <c r="E742" s="87" t="s">
        <v>3810</v>
      </c>
      <c r="F742" s="87" t="s">
        <v>1471</v>
      </c>
      <c r="G742" s="88">
        <v>72590</v>
      </c>
      <c r="H742" s="88" t="s">
        <v>1104</v>
      </c>
      <c r="I742" s="88">
        <v>31</v>
      </c>
      <c r="J742" s="87" t="s">
        <v>1314</v>
      </c>
      <c r="K742" s="87" t="s">
        <v>1375</v>
      </c>
      <c r="L742" s="87" t="s">
        <v>1376</v>
      </c>
    </row>
    <row r="743" spans="1:12" s="31" customFormat="1" ht="15" customHeight="1" x14ac:dyDescent="0.25">
      <c r="A743" s="86" t="str">
        <f t="shared" si="11"/>
        <v>80080242</v>
      </c>
      <c r="B743" s="87">
        <v>8008024</v>
      </c>
      <c r="C743" s="87">
        <v>2</v>
      </c>
      <c r="D743" s="87" t="s">
        <v>4411</v>
      </c>
      <c r="E743" s="87" t="s">
        <v>4412</v>
      </c>
      <c r="F743" s="87" t="s">
        <v>1438</v>
      </c>
      <c r="G743" s="88">
        <v>72590</v>
      </c>
      <c r="H743" s="88" t="s">
        <v>1104</v>
      </c>
      <c r="I743" s="88">
        <v>31</v>
      </c>
      <c r="J743" s="87" t="s">
        <v>1314</v>
      </c>
      <c r="K743" s="87" t="s">
        <v>1379</v>
      </c>
      <c r="L743" s="87" t="s">
        <v>1380</v>
      </c>
    </row>
    <row r="744" spans="1:12" s="31" customFormat="1" ht="15" customHeight="1" x14ac:dyDescent="0.25">
      <c r="A744" s="86" t="str">
        <f t="shared" si="11"/>
        <v>69457641</v>
      </c>
      <c r="B744" s="87">
        <v>6945764</v>
      </c>
      <c r="C744" s="87">
        <v>1</v>
      </c>
      <c r="D744" s="87" t="s">
        <v>4470</v>
      </c>
      <c r="E744" s="87" t="s">
        <v>4471</v>
      </c>
      <c r="F744" s="87" t="s">
        <v>1447</v>
      </c>
      <c r="G744" s="88">
        <v>72590</v>
      </c>
      <c r="H744" s="88" t="s">
        <v>1104</v>
      </c>
      <c r="I744" s="88">
        <v>31</v>
      </c>
      <c r="J744" s="87" t="s">
        <v>1314</v>
      </c>
      <c r="K744" s="87" t="s">
        <v>1381</v>
      </c>
      <c r="L744" s="87" t="s">
        <v>1382</v>
      </c>
    </row>
    <row r="745" spans="1:12" s="31" customFormat="1" ht="15" customHeight="1" x14ac:dyDescent="0.25">
      <c r="A745" s="86" t="str">
        <f t="shared" si="11"/>
        <v>83915671</v>
      </c>
      <c r="B745" s="87">
        <v>8391567</v>
      </c>
      <c r="C745" s="87">
        <v>1</v>
      </c>
      <c r="D745" s="87" t="s">
        <v>1558</v>
      </c>
      <c r="E745" s="87" t="s">
        <v>1559</v>
      </c>
      <c r="F745" s="87" t="s">
        <v>1438</v>
      </c>
      <c r="G745" s="88">
        <v>5713</v>
      </c>
      <c r="H745" s="88" t="s">
        <v>465</v>
      </c>
      <c r="I745" s="88">
        <v>12</v>
      </c>
      <c r="J745" s="87" t="s">
        <v>1332</v>
      </c>
      <c r="K745" s="87" t="s">
        <v>1377</v>
      </c>
      <c r="L745" s="87" t="s">
        <v>1378</v>
      </c>
    </row>
    <row r="746" spans="1:12" s="31" customFormat="1" ht="15" customHeight="1" x14ac:dyDescent="0.25">
      <c r="A746" s="86" t="str">
        <f t="shared" si="11"/>
        <v>95398521</v>
      </c>
      <c r="B746" s="87">
        <v>9539852</v>
      </c>
      <c r="C746" s="87">
        <v>1</v>
      </c>
      <c r="D746" s="87" t="s">
        <v>1710</v>
      </c>
      <c r="E746" s="87">
        <v>22503663</v>
      </c>
      <c r="F746" s="87" t="s">
        <v>1447</v>
      </c>
      <c r="G746" s="88">
        <v>5713</v>
      </c>
      <c r="H746" s="88" t="s">
        <v>465</v>
      </c>
      <c r="I746" s="88">
        <v>12</v>
      </c>
      <c r="J746" s="87" t="s">
        <v>1332</v>
      </c>
      <c r="K746" s="87" t="s">
        <v>1381</v>
      </c>
      <c r="L746" s="87" t="s">
        <v>1382</v>
      </c>
    </row>
    <row r="747" spans="1:12" s="31" customFormat="1" ht="15" customHeight="1" x14ac:dyDescent="0.25">
      <c r="A747" s="86" t="str">
        <f t="shared" si="11"/>
        <v>81139441</v>
      </c>
      <c r="B747" s="87">
        <v>8113944</v>
      </c>
      <c r="C747" s="87">
        <v>1</v>
      </c>
      <c r="D747" s="87" t="s">
        <v>1855</v>
      </c>
      <c r="E747" s="87" t="s">
        <v>1856</v>
      </c>
      <c r="F747" s="87" t="s">
        <v>1447</v>
      </c>
      <c r="G747" s="88">
        <v>5713</v>
      </c>
      <c r="H747" s="88" t="s">
        <v>465</v>
      </c>
      <c r="I747" s="88">
        <v>12</v>
      </c>
      <c r="J747" s="87" t="s">
        <v>1332</v>
      </c>
      <c r="K747" s="87" t="s">
        <v>1382</v>
      </c>
      <c r="L747" s="87" t="s">
        <v>1383</v>
      </c>
    </row>
    <row r="748" spans="1:12" s="31" customFormat="1" ht="15" customHeight="1" x14ac:dyDescent="0.25">
      <c r="A748" s="86" t="str">
        <f t="shared" si="11"/>
        <v>34919241</v>
      </c>
      <c r="B748" s="87">
        <v>3491924</v>
      </c>
      <c r="C748" s="87">
        <v>1</v>
      </c>
      <c r="D748" s="87" t="s">
        <v>1858</v>
      </c>
      <c r="E748" s="87" t="s">
        <v>1859</v>
      </c>
      <c r="F748" s="87" t="s">
        <v>1447</v>
      </c>
      <c r="G748" s="88">
        <v>50006</v>
      </c>
      <c r="H748" s="88" t="s">
        <v>821</v>
      </c>
      <c r="I748" s="88">
        <v>12</v>
      </c>
      <c r="J748" s="87" t="s">
        <v>1332</v>
      </c>
      <c r="K748" s="87" t="s">
        <v>1382</v>
      </c>
      <c r="L748" s="87" t="s">
        <v>1383</v>
      </c>
    </row>
    <row r="749" spans="1:12" s="31" customFormat="1" ht="15" customHeight="1" x14ac:dyDescent="0.25">
      <c r="A749" s="86" t="str">
        <f t="shared" si="11"/>
        <v>32087461</v>
      </c>
      <c r="B749" s="87">
        <v>3208746</v>
      </c>
      <c r="C749" s="87">
        <v>1</v>
      </c>
      <c r="D749" s="87" t="s">
        <v>1918</v>
      </c>
      <c r="E749" s="87" t="s">
        <v>1919</v>
      </c>
      <c r="F749" s="87" t="s">
        <v>1437</v>
      </c>
      <c r="G749" s="88">
        <v>5713</v>
      </c>
      <c r="H749" s="88" t="s">
        <v>465</v>
      </c>
      <c r="I749" s="88">
        <v>12</v>
      </c>
      <c r="J749" s="87" t="s">
        <v>1332</v>
      </c>
      <c r="K749" s="87" t="s">
        <v>1381</v>
      </c>
      <c r="L749" s="87" t="s">
        <v>1382</v>
      </c>
    </row>
    <row r="750" spans="1:12" s="31" customFormat="1" ht="15" customHeight="1" x14ac:dyDescent="0.25">
      <c r="A750" s="86" t="str">
        <f t="shared" si="11"/>
        <v>74100371</v>
      </c>
      <c r="B750" s="87">
        <v>7410037</v>
      </c>
      <c r="C750" s="87">
        <v>1</v>
      </c>
      <c r="D750" s="87" t="s">
        <v>2115</v>
      </c>
      <c r="E750" s="87" t="s">
        <v>2116</v>
      </c>
      <c r="F750" s="87" t="s">
        <v>1447</v>
      </c>
      <c r="G750" s="88">
        <v>85574</v>
      </c>
      <c r="H750" s="88" t="s">
        <v>1209</v>
      </c>
      <c r="I750" s="88">
        <v>12</v>
      </c>
      <c r="J750" s="87" t="s">
        <v>1332</v>
      </c>
      <c r="K750" s="87" t="s">
        <v>1382</v>
      </c>
      <c r="L750" s="87" t="s">
        <v>1383</v>
      </c>
    </row>
    <row r="751" spans="1:12" s="31" customFormat="1" ht="15" customHeight="1" x14ac:dyDescent="0.25">
      <c r="A751" s="86" t="str">
        <f t="shared" si="11"/>
        <v>96353501</v>
      </c>
      <c r="B751" s="87">
        <v>9635350</v>
      </c>
      <c r="C751" s="87">
        <v>1</v>
      </c>
      <c r="D751" s="87" t="s">
        <v>2419</v>
      </c>
      <c r="E751" s="87">
        <v>15700861</v>
      </c>
      <c r="F751" s="87" t="s">
        <v>1437</v>
      </c>
      <c r="G751" s="88">
        <v>5713</v>
      </c>
      <c r="H751" s="88" t="s">
        <v>465</v>
      </c>
      <c r="I751" s="88">
        <v>12</v>
      </c>
      <c r="J751" s="87" t="s">
        <v>1332</v>
      </c>
      <c r="K751" s="87" t="s">
        <v>1381</v>
      </c>
      <c r="L751" s="87" t="s">
        <v>1382</v>
      </c>
    </row>
    <row r="752" spans="1:12" s="31" customFormat="1" ht="15" customHeight="1" x14ac:dyDescent="0.25">
      <c r="A752" s="86" t="str">
        <f t="shared" si="11"/>
        <v>95355001</v>
      </c>
      <c r="B752" s="87">
        <v>9535500</v>
      </c>
      <c r="C752" s="87">
        <v>1</v>
      </c>
      <c r="D752" s="87" t="s">
        <v>2459</v>
      </c>
      <c r="E752" s="87" t="s">
        <v>2460</v>
      </c>
      <c r="F752" s="87" t="s">
        <v>1438</v>
      </c>
      <c r="G752" s="88">
        <v>5713</v>
      </c>
      <c r="H752" s="88" t="s">
        <v>465</v>
      </c>
      <c r="I752" s="88">
        <v>12</v>
      </c>
      <c r="J752" s="87" t="s">
        <v>1332</v>
      </c>
      <c r="K752" s="87" t="s">
        <v>1377</v>
      </c>
      <c r="L752" s="87" t="s">
        <v>1378</v>
      </c>
    </row>
    <row r="753" spans="1:12" s="31" customFormat="1" ht="15" customHeight="1" x14ac:dyDescent="0.25">
      <c r="A753" s="86" t="str">
        <f t="shared" si="11"/>
        <v>69049811</v>
      </c>
      <c r="B753" s="87">
        <v>6904981</v>
      </c>
      <c r="C753" s="87">
        <v>1</v>
      </c>
      <c r="D753" s="87" t="s">
        <v>2777</v>
      </c>
      <c r="E753" s="87">
        <v>10196798</v>
      </c>
      <c r="F753" s="87" t="s">
        <v>1447</v>
      </c>
      <c r="G753" s="88">
        <v>5713</v>
      </c>
      <c r="H753" s="88" t="s">
        <v>465</v>
      </c>
      <c r="I753" s="88">
        <v>12</v>
      </c>
      <c r="J753" s="87" t="s">
        <v>1332</v>
      </c>
      <c r="K753" s="87" t="s">
        <v>1381</v>
      </c>
      <c r="L753" s="87" t="s">
        <v>1382</v>
      </c>
    </row>
    <row r="754" spans="1:12" s="31" customFormat="1" ht="15" customHeight="1" x14ac:dyDescent="0.25">
      <c r="A754" s="86" t="str">
        <f t="shared" si="11"/>
        <v>95129011</v>
      </c>
      <c r="B754" s="87">
        <v>9512901</v>
      </c>
      <c r="C754" s="87">
        <v>1</v>
      </c>
      <c r="D754" s="87" t="s">
        <v>3014</v>
      </c>
      <c r="E754" s="87">
        <v>13928555</v>
      </c>
      <c r="F754" s="87" t="s">
        <v>1447</v>
      </c>
      <c r="G754" s="88">
        <v>5713</v>
      </c>
      <c r="H754" s="88" t="s">
        <v>465</v>
      </c>
      <c r="I754" s="88">
        <v>12</v>
      </c>
      <c r="J754" s="87" t="s">
        <v>1332</v>
      </c>
      <c r="K754" s="87" t="s">
        <v>1381</v>
      </c>
      <c r="L754" s="87" t="s">
        <v>1382</v>
      </c>
    </row>
    <row r="755" spans="1:12" s="31" customFormat="1" ht="15" customHeight="1" x14ac:dyDescent="0.25">
      <c r="A755" s="86" t="str">
        <f t="shared" si="11"/>
        <v>81160901</v>
      </c>
      <c r="B755" s="87">
        <v>8116090</v>
      </c>
      <c r="C755" s="87">
        <v>1</v>
      </c>
      <c r="D755" s="87" t="s">
        <v>3116</v>
      </c>
      <c r="E755" s="87">
        <v>9648027</v>
      </c>
      <c r="F755" s="87" t="s">
        <v>1447</v>
      </c>
      <c r="G755" s="88">
        <v>5713</v>
      </c>
      <c r="H755" s="88" t="s">
        <v>465</v>
      </c>
      <c r="I755" s="88">
        <v>12</v>
      </c>
      <c r="J755" s="87" t="s">
        <v>1332</v>
      </c>
      <c r="K755" s="87" t="s">
        <v>1382</v>
      </c>
      <c r="L755" s="87" t="s">
        <v>1383</v>
      </c>
    </row>
    <row r="756" spans="1:12" s="31" customFormat="1" ht="15" customHeight="1" x14ac:dyDescent="0.25">
      <c r="A756" s="86" t="str">
        <f t="shared" si="11"/>
        <v>157927291</v>
      </c>
      <c r="B756" s="87">
        <v>15792729</v>
      </c>
      <c r="C756" s="87">
        <v>1</v>
      </c>
      <c r="D756" s="87" t="s">
        <v>3481</v>
      </c>
      <c r="E756" s="87" t="s">
        <v>3482</v>
      </c>
      <c r="F756" s="87" t="s">
        <v>1438</v>
      </c>
      <c r="G756" s="88">
        <v>5713</v>
      </c>
      <c r="H756" s="88" t="s">
        <v>465</v>
      </c>
      <c r="I756" s="88">
        <v>12</v>
      </c>
      <c r="J756" s="87" t="s">
        <v>1332</v>
      </c>
      <c r="K756" s="87" t="s">
        <v>1376</v>
      </c>
      <c r="L756" s="87" t="s">
        <v>1377</v>
      </c>
    </row>
    <row r="757" spans="1:12" s="31" customFormat="1" ht="15" customHeight="1" x14ac:dyDescent="0.25">
      <c r="A757" s="86" t="str">
        <f t="shared" si="11"/>
        <v>69051092</v>
      </c>
      <c r="B757" s="87">
        <v>6905109</v>
      </c>
      <c r="C757" s="87">
        <v>2</v>
      </c>
      <c r="D757" s="87" t="s">
        <v>3703</v>
      </c>
      <c r="E757" s="87">
        <v>17914973</v>
      </c>
      <c r="F757" s="87" t="s">
        <v>1447</v>
      </c>
      <c r="G757" s="88">
        <v>5713</v>
      </c>
      <c r="H757" s="88" t="s">
        <v>465</v>
      </c>
      <c r="I757" s="88">
        <v>12</v>
      </c>
      <c r="J757" s="87" t="s">
        <v>1332</v>
      </c>
      <c r="K757" s="87" t="s">
        <v>1382</v>
      </c>
      <c r="L757" s="87" t="s">
        <v>1383</v>
      </c>
    </row>
    <row r="758" spans="1:12" s="31" customFormat="1" ht="15" customHeight="1" x14ac:dyDescent="0.25">
      <c r="A758" s="86" t="str">
        <f t="shared" si="11"/>
        <v>78480311</v>
      </c>
      <c r="B758" s="87">
        <v>7848031</v>
      </c>
      <c r="C758" s="87">
        <v>1</v>
      </c>
      <c r="D758" s="87" t="s">
        <v>3921</v>
      </c>
      <c r="E758" s="87" t="s">
        <v>3922</v>
      </c>
      <c r="F758" s="87" t="s">
        <v>1438</v>
      </c>
      <c r="G758" s="88">
        <v>5753</v>
      </c>
      <c r="H758" s="88" t="s">
        <v>492</v>
      </c>
      <c r="I758" s="88">
        <v>12</v>
      </c>
      <c r="J758" s="87" t="s">
        <v>1332</v>
      </c>
      <c r="K758" s="87" t="s">
        <v>1377</v>
      </c>
      <c r="L758" s="87" t="s">
        <v>1378</v>
      </c>
    </row>
    <row r="759" spans="1:12" s="31" customFormat="1" ht="15" customHeight="1" x14ac:dyDescent="0.25">
      <c r="A759" s="86" t="str">
        <f t="shared" si="11"/>
        <v>90811971</v>
      </c>
      <c r="B759" s="87">
        <v>9081197</v>
      </c>
      <c r="C759" s="87">
        <v>1</v>
      </c>
      <c r="D759" s="87" t="s">
        <v>4012</v>
      </c>
      <c r="E759" s="87" t="s">
        <v>4013</v>
      </c>
      <c r="F759" s="87" t="s">
        <v>1447</v>
      </c>
      <c r="G759" s="88">
        <v>85574</v>
      </c>
      <c r="H759" s="88" t="s">
        <v>1209</v>
      </c>
      <c r="I759" s="88">
        <v>12</v>
      </c>
      <c r="J759" s="87" t="s">
        <v>1332</v>
      </c>
      <c r="K759" s="87" t="s">
        <v>1378</v>
      </c>
      <c r="L759" s="87" t="s">
        <v>1381</v>
      </c>
    </row>
    <row r="760" spans="1:12" s="31" customFormat="1" ht="15" customHeight="1" x14ac:dyDescent="0.25">
      <c r="A760" s="86" t="str">
        <f t="shared" si="11"/>
        <v>78975832</v>
      </c>
      <c r="B760" s="87">
        <v>7897583</v>
      </c>
      <c r="C760" s="87">
        <v>2</v>
      </c>
      <c r="D760" s="87" t="s">
        <v>4168</v>
      </c>
      <c r="E760" s="87" t="s">
        <v>4169</v>
      </c>
      <c r="F760" s="87" t="s">
        <v>1438</v>
      </c>
      <c r="G760" s="88">
        <v>5713</v>
      </c>
      <c r="H760" s="88" t="s">
        <v>465</v>
      </c>
      <c r="I760" s="88">
        <v>12</v>
      </c>
      <c r="J760" s="87" t="s">
        <v>1332</v>
      </c>
      <c r="K760" s="87" t="s">
        <v>1377</v>
      </c>
      <c r="L760" s="87" t="s">
        <v>1378</v>
      </c>
    </row>
    <row r="761" spans="1:12" s="31" customFormat="1" ht="15" customHeight="1" x14ac:dyDescent="0.25">
      <c r="A761" s="86" t="str">
        <f t="shared" si="11"/>
        <v>54824951</v>
      </c>
      <c r="B761" s="87">
        <v>5482495</v>
      </c>
      <c r="C761" s="87">
        <v>1</v>
      </c>
      <c r="D761" s="87" t="s">
        <v>4476</v>
      </c>
      <c r="E761" s="87">
        <v>16402569</v>
      </c>
      <c r="F761" s="87" t="s">
        <v>1437</v>
      </c>
      <c r="G761" s="88">
        <v>5713</v>
      </c>
      <c r="H761" s="88" t="s">
        <v>465</v>
      </c>
      <c r="I761" s="88">
        <v>12</v>
      </c>
      <c r="J761" s="87" t="s">
        <v>1332</v>
      </c>
      <c r="K761" s="87" t="s">
        <v>1377</v>
      </c>
      <c r="L761" s="87" t="s">
        <v>1378</v>
      </c>
    </row>
    <row r="762" spans="1:12" s="31" customFormat="1" ht="15" customHeight="1" x14ac:dyDescent="0.25">
      <c r="A762" s="86" t="str">
        <f t="shared" si="11"/>
        <v>34918451</v>
      </c>
      <c r="B762" s="87">
        <v>3491845</v>
      </c>
      <c r="C762" s="87">
        <v>1</v>
      </c>
      <c r="D762" s="87" t="s">
        <v>4600</v>
      </c>
      <c r="E762" s="87" t="s">
        <v>4601</v>
      </c>
      <c r="F762" s="87" t="s">
        <v>1447</v>
      </c>
      <c r="G762" s="88">
        <v>5729</v>
      </c>
      <c r="H762" s="88" t="s">
        <v>474</v>
      </c>
      <c r="I762" s="88">
        <v>12</v>
      </c>
      <c r="J762" s="87" t="s">
        <v>1332</v>
      </c>
      <c r="K762" s="87" t="s">
        <v>1378</v>
      </c>
      <c r="L762" s="87" t="s">
        <v>1381</v>
      </c>
    </row>
    <row r="763" spans="1:12" s="31" customFormat="1" ht="15" customHeight="1" x14ac:dyDescent="0.25">
      <c r="A763" s="86" t="str">
        <f t="shared" si="11"/>
        <v>73645191</v>
      </c>
      <c r="B763" s="87">
        <v>7364519</v>
      </c>
      <c r="C763" s="87">
        <v>1</v>
      </c>
      <c r="D763" s="87" t="s">
        <v>1533</v>
      </c>
      <c r="E763" s="87" t="s">
        <v>1534</v>
      </c>
      <c r="F763" s="87" t="s">
        <v>1447</v>
      </c>
      <c r="G763" s="88">
        <v>61286</v>
      </c>
      <c r="H763" s="88" t="s">
        <v>963</v>
      </c>
      <c r="I763" s="88">
        <v>36</v>
      </c>
      <c r="J763" s="87" t="s">
        <v>1350</v>
      </c>
      <c r="K763" s="87" t="s">
        <v>1377</v>
      </c>
      <c r="L763" s="87" t="s">
        <v>1378</v>
      </c>
    </row>
    <row r="764" spans="1:12" s="31" customFormat="1" ht="15" customHeight="1" x14ac:dyDescent="0.25">
      <c r="A764" s="86" t="str">
        <f t="shared" si="11"/>
        <v>94762831</v>
      </c>
      <c r="B764" s="87">
        <v>9476283</v>
      </c>
      <c r="C764" s="87">
        <v>1</v>
      </c>
      <c r="D764" s="87" t="s">
        <v>1738</v>
      </c>
      <c r="E764" s="87" t="s">
        <v>1739</v>
      </c>
      <c r="F764" s="87" t="s">
        <v>1447</v>
      </c>
      <c r="G764" s="88">
        <v>45716</v>
      </c>
      <c r="H764" s="88" t="s">
        <v>780</v>
      </c>
      <c r="I764" s="88">
        <v>36</v>
      </c>
      <c r="J764" s="87" t="s">
        <v>1350</v>
      </c>
      <c r="K764" s="87" t="s">
        <v>1377</v>
      </c>
      <c r="L764" s="87" t="s">
        <v>1378</v>
      </c>
    </row>
    <row r="765" spans="1:12" s="31" customFormat="1" ht="15" customHeight="1" x14ac:dyDescent="0.25">
      <c r="A765" s="86" t="str">
        <f t="shared" si="11"/>
        <v>45885751</v>
      </c>
      <c r="B765" s="87">
        <v>4588575</v>
      </c>
      <c r="C765" s="87">
        <v>1</v>
      </c>
      <c r="D765" s="87" t="s">
        <v>2491</v>
      </c>
      <c r="E765" s="87" t="s">
        <v>2492</v>
      </c>
      <c r="F765" s="87" t="s">
        <v>1447</v>
      </c>
      <c r="G765" s="88">
        <v>45716</v>
      </c>
      <c r="H765" s="88" t="s">
        <v>780</v>
      </c>
      <c r="I765" s="88">
        <v>36</v>
      </c>
      <c r="J765" s="87" t="s">
        <v>1350</v>
      </c>
      <c r="K765" s="87" t="s">
        <v>1381</v>
      </c>
      <c r="L765" s="87" t="s">
        <v>1382</v>
      </c>
    </row>
    <row r="766" spans="1:12" s="31" customFormat="1" ht="15" customHeight="1" x14ac:dyDescent="0.25">
      <c r="A766" s="86" t="str">
        <f t="shared" si="11"/>
        <v>69682721</v>
      </c>
      <c r="B766" s="87">
        <v>6968272</v>
      </c>
      <c r="C766" s="87">
        <v>1</v>
      </c>
      <c r="D766" s="87" t="s">
        <v>3031</v>
      </c>
      <c r="E766" s="87" t="s">
        <v>3032</v>
      </c>
      <c r="F766" s="87" t="s">
        <v>1447</v>
      </c>
      <c r="G766" s="88">
        <v>45716</v>
      </c>
      <c r="H766" s="88" t="s">
        <v>780</v>
      </c>
      <c r="I766" s="88">
        <v>36</v>
      </c>
      <c r="J766" s="87" t="s">
        <v>1350</v>
      </c>
      <c r="K766" s="87" t="s">
        <v>1378</v>
      </c>
      <c r="L766" s="87" t="s">
        <v>1381</v>
      </c>
    </row>
    <row r="767" spans="1:12" s="31" customFormat="1" ht="15" customHeight="1" x14ac:dyDescent="0.25">
      <c r="A767" s="86" t="str">
        <f t="shared" si="11"/>
        <v>94544081</v>
      </c>
      <c r="B767" s="87">
        <v>9454408</v>
      </c>
      <c r="C767" s="87">
        <v>1</v>
      </c>
      <c r="D767" s="87" t="s">
        <v>3574</v>
      </c>
      <c r="E767" s="87" t="s">
        <v>3575</v>
      </c>
      <c r="F767" s="87" t="s">
        <v>1447</v>
      </c>
      <c r="G767" s="88">
        <v>45716</v>
      </c>
      <c r="H767" s="88" t="s">
        <v>780</v>
      </c>
      <c r="I767" s="88">
        <v>36</v>
      </c>
      <c r="J767" s="87" t="s">
        <v>1350</v>
      </c>
      <c r="K767" s="87" t="s">
        <v>1378</v>
      </c>
      <c r="L767" s="87" t="s">
        <v>1381</v>
      </c>
    </row>
    <row r="768" spans="1:12" s="31" customFormat="1" ht="15" customHeight="1" x14ac:dyDescent="0.25">
      <c r="A768" s="86" t="str">
        <f t="shared" si="11"/>
        <v>69420031</v>
      </c>
      <c r="B768" s="87">
        <v>6942003</v>
      </c>
      <c r="C768" s="87">
        <v>1</v>
      </c>
      <c r="D768" s="87" t="s">
        <v>3689</v>
      </c>
      <c r="E768" s="87" t="s">
        <v>3690</v>
      </c>
      <c r="F768" s="87" t="s">
        <v>1447</v>
      </c>
      <c r="G768" s="88">
        <v>45716</v>
      </c>
      <c r="H768" s="88" t="s">
        <v>780</v>
      </c>
      <c r="I768" s="88">
        <v>36</v>
      </c>
      <c r="J768" s="87" t="s">
        <v>1350</v>
      </c>
      <c r="K768" s="87" t="s">
        <v>1377</v>
      </c>
      <c r="L768" s="87" t="s">
        <v>1378</v>
      </c>
    </row>
    <row r="769" spans="1:12" s="31" customFormat="1" ht="15" customHeight="1" x14ac:dyDescent="0.25">
      <c r="A769" s="86" t="str">
        <f t="shared" si="11"/>
        <v>45886291</v>
      </c>
      <c r="B769" s="87">
        <v>4588629</v>
      </c>
      <c r="C769" s="87">
        <v>1</v>
      </c>
      <c r="D769" s="87" t="s">
        <v>3701</v>
      </c>
      <c r="E769" s="87" t="s">
        <v>3702</v>
      </c>
      <c r="F769" s="87" t="s">
        <v>1447</v>
      </c>
      <c r="G769" s="88">
        <v>45723</v>
      </c>
      <c r="H769" s="88" t="s">
        <v>785</v>
      </c>
      <c r="I769" s="88">
        <v>36</v>
      </c>
      <c r="J769" s="87" t="s">
        <v>1350</v>
      </c>
      <c r="K769" s="87" t="s">
        <v>1377</v>
      </c>
      <c r="L769" s="87" t="s">
        <v>1378</v>
      </c>
    </row>
    <row r="770" spans="1:12" s="31" customFormat="1" ht="15" customHeight="1" x14ac:dyDescent="0.25">
      <c r="A770" s="86" t="str">
        <f t="shared" ref="A770:A833" si="12">CONCATENATE(B770,C770)</f>
        <v>91339261</v>
      </c>
      <c r="B770" s="87">
        <v>9133926</v>
      </c>
      <c r="C770" s="87">
        <v>1</v>
      </c>
      <c r="D770" s="87" t="s">
        <v>3720</v>
      </c>
      <c r="E770" s="87" t="s">
        <v>3721</v>
      </c>
      <c r="F770" s="87" t="s">
        <v>1438</v>
      </c>
      <c r="G770" s="88">
        <v>45716</v>
      </c>
      <c r="H770" s="88" t="s">
        <v>780</v>
      </c>
      <c r="I770" s="88">
        <v>36</v>
      </c>
      <c r="J770" s="87" t="s">
        <v>1350</v>
      </c>
      <c r="K770" s="87" t="s">
        <v>1416</v>
      </c>
      <c r="L770" s="87" t="s">
        <v>1419</v>
      </c>
    </row>
    <row r="771" spans="1:12" s="31" customFormat="1" ht="15" customHeight="1" x14ac:dyDescent="0.25">
      <c r="A771" s="86" t="str">
        <f t="shared" si="12"/>
        <v>157829671</v>
      </c>
      <c r="B771" s="87">
        <v>15782967</v>
      </c>
      <c r="C771" s="87">
        <v>1</v>
      </c>
      <c r="D771" s="87" t="s">
        <v>3750</v>
      </c>
      <c r="E771" s="87" t="s">
        <v>3751</v>
      </c>
      <c r="F771" s="87" t="s">
        <v>1438</v>
      </c>
      <c r="G771" s="88">
        <v>45716</v>
      </c>
      <c r="H771" s="88" t="s">
        <v>780</v>
      </c>
      <c r="I771" s="88">
        <v>36</v>
      </c>
      <c r="J771" s="87" t="s">
        <v>1350</v>
      </c>
      <c r="K771" s="87" t="s">
        <v>1376</v>
      </c>
      <c r="L771" s="87" t="s">
        <v>1377</v>
      </c>
    </row>
    <row r="772" spans="1:12" s="31" customFormat="1" ht="15" customHeight="1" x14ac:dyDescent="0.25">
      <c r="A772" s="86" t="str">
        <f t="shared" si="12"/>
        <v>53860441</v>
      </c>
      <c r="B772" s="87">
        <v>5386044</v>
      </c>
      <c r="C772" s="87">
        <v>1</v>
      </c>
      <c r="D772" s="87" t="s">
        <v>1730</v>
      </c>
      <c r="E772" s="87" t="s">
        <v>1731</v>
      </c>
      <c r="F772" s="87" t="s">
        <v>1438</v>
      </c>
      <c r="G772" s="88">
        <v>49990</v>
      </c>
      <c r="H772" s="88" t="s">
        <v>817</v>
      </c>
      <c r="I772" s="88">
        <v>25</v>
      </c>
      <c r="J772" s="87" t="s">
        <v>1329</v>
      </c>
      <c r="K772" s="87" t="s">
        <v>1419</v>
      </c>
      <c r="L772" s="87" t="s">
        <v>1422</v>
      </c>
    </row>
    <row r="773" spans="1:12" s="31" customFormat="1" ht="15" customHeight="1" x14ac:dyDescent="0.25">
      <c r="A773" s="86" t="str">
        <f t="shared" si="12"/>
        <v>72314041</v>
      </c>
      <c r="B773" s="87">
        <v>7231404</v>
      </c>
      <c r="C773" s="87">
        <v>1</v>
      </c>
      <c r="D773" s="87" t="s">
        <v>1757</v>
      </c>
      <c r="E773" s="87">
        <v>10879494</v>
      </c>
      <c r="F773" s="87" t="s">
        <v>1438</v>
      </c>
      <c r="G773" s="88">
        <v>5392</v>
      </c>
      <c r="H773" s="88" t="s">
        <v>308</v>
      </c>
      <c r="I773" s="88">
        <v>25</v>
      </c>
      <c r="J773" s="87" t="s">
        <v>1329</v>
      </c>
      <c r="K773" s="87" t="s">
        <v>1382</v>
      </c>
      <c r="L773" s="87" t="s">
        <v>1383</v>
      </c>
    </row>
    <row r="774" spans="1:12" s="31" customFormat="1" ht="15" customHeight="1" x14ac:dyDescent="0.25">
      <c r="A774" s="86" t="str">
        <f t="shared" si="12"/>
        <v>93354322</v>
      </c>
      <c r="B774" s="87">
        <v>9335432</v>
      </c>
      <c r="C774" s="87">
        <v>2</v>
      </c>
      <c r="D774" s="87" t="s">
        <v>1820</v>
      </c>
      <c r="E774" s="87" t="s">
        <v>1821</v>
      </c>
      <c r="F774" s="87" t="s">
        <v>1438</v>
      </c>
      <c r="G774" s="88">
        <v>5379</v>
      </c>
      <c r="H774" s="88" t="s">
        <v>303</v>
      </c>
      <c r="I774" s="88">
        <v>25</v>
      </c>
      <c r="J774" s="87" t="s">
        <v>1329</v>
      </c>
      <c r="K774" s="87" t="s">
        <v>1376</v>
      </c>
      <c r="L774" s="87" t="s">
        <v>1377</v>
      </c>
    </row>
    <row r="775" spans="1:12" s="31" customFormat="1" ht="15" customHeight="1" x14ac:dyDescent="0.25">
      <c r="A775" s="86" t="str">
        <f t="shared" si="12"/>
        <v>69163991</v>
      </c>
      <c r="B775" s="87">
        <v>6916399</v>
      </c>
      <c r="C775" s="87">
        <v>1</v>
      </c>
      <c r="D775" s="87" t="s">
        <v>1868</v>
      </c>
      <c r="E775" s="87">
        <v>13280268</v>
      </c>
      <c r="F775" s="87" t="s">
        <v>1437</v>
      </c>
      <c r="G775" s="88">
        <v>5398</v>
      </c>
      <c r="H775" s="88" t="s">
        <v>314</v>
      </c>
      <c r="I775" s="88">
        <v>25</v>
      </c>
      <c r="J775" s="87" t="s">
        <v>1329</v>
      </c>
      <c r="K775" s="87" t="s">
        <v>1381</v>
      </c>
      <c r="L775" s="87" t="s">
        <v>1382</v>
      </c>
    </row>
    <row r="776" spans="1:12" s="31" customFormat="1" ht="15" customHeight="1" x14ac:dyDescent="0.25">
      <c r="A776" s="86" t="str">
        <f t="shared" si="12"/>
        <v>45855491</v>
      </c>
      <c r="B776" s="87">
        <v>4585549</v>
      </c>
      <c r="C776" s="87">
        <v>1</v>
      </c>
      <c r="D776" s="87" t="s">
        <v>2060</v>
      </c>
      <c r="E776" s="87" t="s">
        <v>2061</v>
      </c>
      <c r="F776" s="87" t="s">
        <v>1447</v>
      </c>
      <c r="G776" s="88">
        <v>85869</v>
      </c>
      <c r="H776" s="88" t="s">
        <v>1221</v>
      </c>
      <c r="I776" s="88">
        <v>25</v>
      </c>
      <c r="J776" s="87" t="s">
        <v>1329</v>
      </c>
      <c r="K776" s="87" t="s">
        <v>1377</v>
      </c>
      <c r="L776" s="87" t="s">
        <v>1378</v>
      </c>
    </row>
    <row r="777" spans="1:12" s="31" customFormat="1" ht="15" customHeight="1" x14ac:dyDescent="0.25">
      <c r="A777" s="86" t="str">
        <f t="shared" si="12"/>
        <v>129015202</v>
      </c>
      <c r="B777" s="87">
        <v>12901520</v>
      </c>
      <c r="C777" s="87">
        <v>2</v>
      </c>
      <c r="D777" s="87" t="s">
        <v>2439</v>
      </c>
      <c r="E777" s="87" t="s">
        <v>2440</v>
      </c>
      <c r="F777" s="87" t="s">
        <v>1447</v>
      </c>
      <c r="G777" s="88">
        <v>5379</v>
      </c>
      <c r="H777" s="88" t="s">
        <v>303</v>
      </c>
      <c r="I777" s="88">
        <v>25</v>
      </c>
      <c r="J777" s="87" t="s">
        <v>1329</v>
      </c>
      <c r="K777" s="87" t="s">
        <v>1377</v>
      </c>
      <c r="L777" s="87" t="s">
        <v>1378</v>
      </c>
    </row>
    <row r="778" spans="1:12" s="31" customFormat="1" ht="15" customHeight="1" x14ac:dyDescent="0.25">
      <c r="A778" s="86" t="str">
        <f t="shared" si="12"/>
        <v>78856473</v>
      </c>
      <c r="B778" s="87">
        <v>7885647</v>
      </c>
      <c r="C778" s="87">
        <v>3</v>
      </c>
      <c r="D778" s="87" t="s">
        <v>2658</v>
      </c>
      <c r="E778" s="87">
        <v>13440234</v>
      </c>
      <c r="F778" s="87" t="s">
        <v>1438</v>
      </c>
      <c r="G778" s="88">
        <v>5379</v>
      </c>
      <c r="H778" s="88" t="s">
        <v>303</v>
      </c>
      <c r="I778" s="88">
        <v>25</v>
      </c>
      <c r="J778" s="87" t="s">
        <v>1329</v>
      </c>
      <c r="K778" s="87" t="s">
        <v>1381</v>
      </c>
      <c r="L778" s="87" t="s">
        <v>1382</v>
      </c>
    </row>
    <row r="779" spans="1:12" s="31" customFormat="1" ht="15" customHeight="1" x14ac:dyDescent="0.25">
      <c r="A779" s="86" t="str">
        <f t="shared" si="12"/>
        <v>90259001</v>
      </c>
      <c r="B779" s="87">
        <v>9025900</v>
      </c>
      <c r="C779" s="87">
        <v>1</v>
      </c>
      <c r="D779" s="87" t="s">
        <v>1432</v>
      </c>
      <c r="E779" s="87">
        <v>10738818</v>
      </c>
      <c r="F779" s="87" t="s">
        <v>1437</v>
      </c>
      <c r="G779" s="88">
        <v>5391</v>
      </c>
      <c r="H779" s="88" t="s">
        <v>307</v>
      </c>
      <c r="I779" s="88">
        <v>25</v>
      </c>
      <c r="J779" s="87" t="s">
        <v>1329</v>
      </c>
      <c r="K779" s="87" t="s">
        <v>1375</v>
      </c>
      <c r="L779" s="87" t="s">
        <v>1376</v>
      </c>
    </row>
    <row r="780" spans="1:12" s="31" customFormat="1" ht="15" customHeight="1" x14ac:dyDescent="0.25">
      <c r="A780" s="86" t="str">
        <f t="shared" si="12"/>
        <v>74786161</v>
      </c>
      <c r="B780" s="87">
        <v>7478616</v>
      </c>
      <c r="C780" s="87">
        <v>1</v>
      </c>
      <c r="D780" s="87" t="s">
        <v>2847</v>
      </c>
      <c r="E780" s="87">
        <v>8185370</v>
      </c>
      <c r="F780" s="87" t="s">
        <v>1438</v>
      </c>
      <c r="G780" s="88">
        <v>5379</v>
      </c>
      <c r="H780" s="88" t="s">
        <v>303</v>
      </c>
      <c r="I780" s="88">
        <v>25</v>
      </c>
      <c r="J780" s="87" t="s">
        <v>1329</v>
      </c>
      <c r="K780" s="87" t="s">
        <v>1381</v>
      </c>
      <c r="L780" s="87" t="s">
        <v>1382</v>
      </c>
    </row>
    <row r="781" spans="1:12" s="31" customFormat="1" ht="15" customHeight="1" x14ac:dyDescent="0.25">
      <c r="A781" s="86" t="str">
        <f t="shared" si="12"/>
        <v>72316001</v>
      </c>
      <c r="B781" s="87">
        <v>7231600</v>
      </c>
      <c r="C781" s="87">
        <v>1</v>
      </c>
      <c r="D781" s="87" t="s">
        <v>2867</v>
      </c>
      <c r="E781" s="87">
        <v>11517723</v>
      </c>
      <c r="F781" s="87" t="s">
        <v>1438</v>
      </c>
      <c r="G781" s="88">
        <v>5396</v>
      </c>
      <c r="H781" s="88" t="s">
        <v>312</v>
      </c>
      <c r="I781" s="88">
        <v>25</v>
      </c>
      <c r="J781" s="87" t="s">
        <v>1329</v>
      </c>
      <c r="K781" s="87" t="s">
        <v>1416</v>
      </c>
      <c r="L781" s="87" t="s">
        <v>1419</v>
      </c>
    </row>
    <row r="782" spans="1:12" s="31" customFormat="1" ht="15" customHeight="1" x14ac:dyDescent="0.25">
      <c r="A782" s="86" t="str">
        <f t="shared" si="12"/>
        <v>96084731</v>
      </c>
      <c r="B782" s="87">
        <v>9608473</v>
      </c>
      <c r="C782" s="87">
        <v>1</v>
      </c>
      <c r="D782" s="87" t="s">
        <v>2939</v>
      </c>
      <c r="E782" s="87" t="s">
        <v>2940</v>
      </c>
      <c r="F782" s="87" t="s">
        <v>1447</v>
      </c>
      <c r="G782" s="88">
        <v>5379</v>
      </c>
      <c r="H782" s="88" t="s">
        <v>303</v>
      </c>
      <c r="I782" s="88">
        <v>25</v>
      </c>
      <c r="J782" s="87" t="s">
        <v>1329</v>
      </c>
      <c r="K782" s="87" t="s">
        <v>1381</v>
      </c>
      <c r="L782" s="87" t="s">
        <v>1382</v>
      </c>
    </row>
    <row r="783" spans="1:12" s="31" customFormat="1" ht="15" customHeight="1" x14ac:dyDescent="0.25">
      <c r="A783" s="86" t="str">
        <f t="shared" si="12"/>
        <v>95840671</v>
      </c>
      <c r="B783" s="87">
        <v>9584067</v>
      </c>
      <c r="C783" s="87">
        <v>1</v>
      </c>
      <c r="D783" s="87" t="s">
        <v>3008</v>
      </c>
      <c r="E783" s="87" t="s">
        <v>3009</v>
      </c>
      <c r="F783" s="87" t="s">
        <v>1447</v>
      </c>
      <c r="G783" s="88">
        <v>5379</v>
      </c>
      <c r="H783" s="88" t="s">
        <v>303</v>
      </c>
      <c r="I783" s="88">
        <v>25</v>
      </c>
      <c r="J783" s="87" t="s">
        <v>1329</v>
      </c>
      <c r="K783" s="87" t="s">
        <v>1381</v>
      </c>
      <c r="L783" s="87" t="s">
        <v>1382</v>
      </c>
    </row>
    <row r="784" spans="1:12" s="31" customFormat="1" ht="15" customHeight="1" x14ac:dyDescent="0.25">
      <c r="A784" s="86" t="str">
        <f t="shared" si="12"/>
        <v>58529121</v>
      </c>
      <c r="B784" s="87">
        <v>5852912</v>
      </c>
      <c r="C784" s="87">
        <v>1</v>
      </c>
      <c r="D784" s="87" t="s">
        <v>3082</v>
      </c>
      <c r="E784" s="87" t="s">
        <v>3083</v>
      </c>
      <c r="F784" s="87" t="s">
        <v>1438</v>
      </c>
      <c r="G784" s="88">
        <v>5379</v>
      </c>
      <c r="H784" s="88" t="s">
        <v>303</v>
      </c>
      <c r="I784" s="88">
        <v>25</v>
      </c>
      <c r="J784" s="87" t="s">
        <v>1329</v>
      </c>
      <c r="K784" s="87" t="s">
        <v>1381</v>
      </c>
      <c r="L784" s="87" t="s">
        <v>1382</v>
      </c>
    </row>
    <row r="785" spans="1:12" s="31" customFormat="1" ht="15" customHeight="1" x14ac:dyDescent="0.25">
      <c r="A785" s="86" t="str">
        <f t="shared" si="12"/>
        <v>60943753</v>
      </c>
      <c r="B785" s="87">
        <v>6094375</v>
      </c>
      <c r="C785" s="87">
        <v>3</v>
      </c>
      <c r="D785" s="87" t="s">
        <v>3330</v>
      </c>
      <c r="E785" s="87">
        <v>14906333</v>
      </c>
      <c r="F785" s="87" t="s">
        <v>1438</v>
      </c>
      <c r="G785" s="88">
        <v>5400</v>
      </c>
      <c r="H785" s="88" t="s">
        <v>316</v>
      </c>
      <c r="I785" s="88">
        <v>25</v>
      </c>
      <c r="J785" s="87" t="s">
        <v>1329</v>
      </c>
      <c r="K785" s="87" t="s">
        <v>1381</v>
      </c>
      <c r="L785" s="87" t="s">
        <v>1382</v>
      </c>
    </row>
    <row r="786" spans="1:12" s="31" customFormat="1" ht="15" customHeight="1" x14ac:dyDescent="0.25">
      <c r="A786" s="86" t="str">
        <f t="shared" si="12"/>
        <v>69112252</v>
      </c>
      <c r="B786" s="87">
        <v>6911225</v>
      </c>
      <c r="C786" s="87">
        <v>2</v>
      </c>
      <c r="D786" s="87" t="s">
        <v>3488</v>
      </c>
      <c r="E786" s="87">
        <v>15466361</v>
      </c>
      <c r="F786" s="87" t="s">
        <v>1438</v>
      </c>
      <c r="G786" s="88">
        <v>5379</v>
      </c>
      <c r="H786" s="88" t="s">
        <v>303</v>
      </c>
      <c r="I786" s="88">
        <v>25</v>
      </c>
      <c r="J786" s="87" t="s">
        <v>1329</v>
      </c>
      <c r="K786" s="87" t="s">
        <v>1375</v>
      </c>
      <c r="L786" s="87" t="s">
        <v>1376</v>
      </c>
    </row>
    <row r="787" spans="1:12" s="31" customFormat="1" ht="15" customHeight="1" x14ac:dyDescent="0.25">
      <c r="A787" s="86" t="str">
        <f t="shared" si="12"/>
        <v>70050641</v>
      </c>
      <c r="B787" s="87">
        <v>7005064</v>
      </c>
      <c r="C787" s="87">
        <v>1</v>
      </c>
      <c r="D787" s="87" t="s">
        <v>3670</v>
      </c>
      <c r="E787" s="87" t="s">
        <v>3671</v>
      </c>
      <c r="F787" s="87" t="s">
        <v>1438</v>
      </c>
      <c r="G787" s="88">
        <v>5379</v>
      </c>
      <c r="H787" s="88" t="s">
        <v>303</v>
      </c>
      <c r="I787" s="88">
        <v>25</v>
      </c>
      <c r="J787" s="87" t="s">
        <v>1329</v>
      </c>
      <c r="K787" s="87" t="s">
        <v>1376</v>
      </c>
      <c r="L787" s="87" t="s">
        <v>1377</v>
      </c>
    </row>
    <row r="788" spans="1:12" s="31" customFormat="1" ht="15" customHeight="1" x14ac:dyDescent="0.25">
      <c r="A788" s="86" t="str">
        <f t="shared" si="12"/>
        <v>157819141</v>
      </c>
      <c r="B788" s="87">
        <v>15781914</v>
      </c>
      <c r="C788" s="87">
        <v>1</v>
      </c>
      <c r="D788" s="87" t="s">
        <v>3707</v>
      </c>
      <c r="E788" s="87">
        <v>12852222</v>
      </c>
      <c r="F788" s="87" t="s">
        <v>1437</v>
      </c>
      <c r="G788" s="88">
        <v>5379</v>
      </c>
      <c r="H788" s="88" t="s">
        <v>303</v>
      </c>
      <c r="I788" s="88">
        <v>25</v>
      </c>
      <c r="J788" s="87" t="s">
        <v>1329</v>
      </c>
      <c r="K788" s="87" t="s">
        <v>1376</v>
      </c>
      <c r="L788" s="87" t="s">
        <v>1377</v>
      </c>
    </row>
    <row r="789" spans="1:12" s="31" customFormat="1" ht="15" customHeight="1" x14ac:dyDescent="0.25">
      <c r="A789" s="86" t="str">
        <f t="shared" si="12"/>
        <v>145491282</v>
      </c>
      <c r="B789" s="87">
        <v>14549128</v>
      </c>
      <c r="C789" s="87">
        <v>2</v>
      </c>
      <c r="D789" s="87" t="s">
        <v>3842</v>
      </c>
      <c r="E789" s="87" t="s">
        <v>3843</v>
      </c>
      <c r="F789" s="87" t="s">
        <v>1438</v>
      </c>
      <c r="G789" s="88">
        <v>5379</v>
      </c>
      <c r="H789" s="88" t="s">
        <v>303</v>
      </c>
      <c r="I789" s="88">
        <v>25</v>
      </c>
      <c r="J789" s="87" t="s">
        <v>1329</v>
      </c>
      <c r="K789" s="87" t="s">
        <v>1376</v>
      </c>
      <c r="L789" s="87" t="s">
        <v>1377</v>
      </c>
    </row>
    <row r="790" spans="1:12" s="31" customFormat="1" ht="15" customHeight="1" x14ac:dyDescent="0.25">
      <c r="A790" s="86" t="str">
        <f t="shared" si="12"/>
        <v>81350341</v>
      </c>
      <c r="B790" s="87">
        <v>8135034</v>
      </c>
      <c r="C790" s="87">
        <v>1</v>
      </c>
      <c r="D790" s="87" t="s">
        <v>3918</v>
      </c>
      <c r="E790" s="87">
        <v>13896453</v>
      </c>
      <c r="F790" s="87" t="s">
        <v>1447</v>
      </c>
      <c r="G790" s="88">
        <v>5379</v>
      </c>
      <c r="H790" s="88" t="s">
        <v>303</v>
      </c>
      <c r="I790" s="88">
        <v>25</v>
      </c>
      <c r="J790" s="87" t="s">
        <v>1329</v>
      </c>
      <c r="K790" s="87" t="s">
        <v>1381</v>
      </c>
      <c r="L790" s="87" t="s">
        <v>1382</v>
      </c>
    </row>
    <row r="791" spans="1:12" s="31" customFormat="1" ht="15" customHeight="1" x14ac:dyDescent="0.25">
      <c r="A791" s="86" t="str">
        <f t="shared" si="12"/>
        <v>69106951</v>
      </c>
      <c r="B791" s="87">
        <v>6910695</v>
      </c>
      <c r="C791" s="87">
        <v>1</v>
      </c>
      <c r="D791" s="87" t="s">
        <v>4089</v>
      </c>
      <c r="E791" s="87" t="s">
        <v>4090</v>
      </c>
      <c r="F791" s="87" t="s">
        <v>1447</v>
      </c>
      <c r="G791" s="88">
        <v>5392</v>
      </c>
      <c r="H791" s="88" t="s">
        <v>308</v>
      </c>
      <c r="I791" s="88">
        <v>25</v>
      </c>
      <c r="J791" s="87" t="s">
        <v>1329</v>
      </c>
      <c r="K791" s="87" t="s">
        <v>1381</v>
      </c>
      <c r="L791" s="87" t="s">
        <v>1382</v>
      </c>
    </row>
    <row r="792" spans="1:12" s="31" customFormat="1" ht="15" customHeight="1" x14ac:dyDescent="0.25">
      <c r="A792" s="86" t="str">
        <f t="shared" si="12"/>
        <v>54756361</v>
      </c>
      <c r="B792" s="87">
        <v>5475636</v>
      </c>
      <c r="C792" s="87">
        <v>1</v>
      </c>
      <c r="D792" s="87" t="s">
        <v>4305</v>
      </c>
      <c r="E792" s="87" t="s">
        <v>4306</v>
      </c>
      <c r="F792" s="87" t="s">
        <v>1447</v>
      </c>
      <c r="G792" s="88">
        <v>5442</v>
      </c>
      <c r="H792" s="88" t="s">
        <v>345</v>
      </c>
      <c r="I792" s="88">
        <v>25</v>
      </c>
      <c r="J792" s="87" t="s">
        <v>1329</v>
      </c>
      <c r="K792" s="87" t="s">
        <v>1382</v>
      </c>
      <c r="L792" s="87" t="s">
        <v>1383</v>
      </c>
    </row>
    <row r="793" spans="1:12" s="31" customFormat="1" ht="15" customHeight="1" x14ac:dyDescent="0.25">
      <c r="A793" s="86" t="str">
        <f t="shared" si="12"/>
        <v>33138881</v>
      </c>
      <c r="B793" s="87">
        <v>3313888</v>
      </c>
      <c r="C793" s="87">
        <v>1</v>
      </c>
      <c r="D793" s="87" t="s">
        <v>4324</v>
      </c>
      <c r="E793" s="87" t="s">
        <v>4325</v>
      </c>
      <c r="F793" s="87" t="s">
        <v>1438</v>
      </c>
      <c r="G793" s="88">
        <v>5379</v>
      </c>
      <c r="H793" s="88" t="s">
        <v>303</v>
      </c>
      <c r="I793" s="88">
        <v>25</v>
      </c>
      <c r="J793" s="87" t="s">
        <v>1329</v>
      </c>
      <c r="K793" s="87" t="s">
        <v>1746</v>
      </c>
      <c r="L793" s="87" t="s">
        <v>2824</v>
      </c>
    </row>
    <row r="794" spans="1:12" s="31" customFormat="1" ht="15" customHeight="1" x14ac:dyDescent="0.25">
      <c r="A794" s="86" t="str">
        <f t="shared" si="12"/>
        <v>140762631</v>
      </c>
      <c r="B794" s="87">
        <v>14076263</v>
      </c>
      <c r="C794" s="87">
        <v>1</v>
      </c>
      <c r="D794" s="87" t="s">
        <v>1691</v>
      </c>
      <c r="E794" s="87">
        <v>606702</v>
      </c>
      <c r="F794" s="87" t="s">
        <v>1438</v>
      </c>
      <c r="G794" s="88">
        <v>72620</v>
      </c>
      <c r="H794" s="88" t="s">
        <v>1106</v>
      </c>
      <c r="I794" s="88">
        <v>32</v>
      </c>
      <c r="J794" s="87" t="s">
        <v>1312</v>
      </c>
      <c r="K794" s="87" t="s">
        <v>1376</v>
      </c>
      <c r="L794" s="87" t="s">
        <v>1377</v>
      </c>
    </row>
    <row r="795" spans="1:12" s="31" customFormat="1" ht="15" customHeight="1" x14ac:dyDescent="0.25">
      <c r="A795" s="86" t="str">
        <f t="shared" si="12"/>
        <v>93423941</v>
      </c>
      <c r="B795" s="87">
        <v>9342394</v>
      </c>
      <c r="C795" s="87">
        <v>1</v>
      </c>
      <c r="D795" s="87" t="s">
        <v>2333</v>
      </c>
      <c r="E795" s="87" t="s">
        <v>2334</v>
      </c>
      <c r="F795" s="87" t="s">
        <v>1438</v>
      </c>
      <c r="G795" s="88">
        <v>72620</v>
      </c>
      <c r="H795" s="88" t="s">
        <v>1106</v>
      </c>
      <c r="I795" s="88">
        <v>32</v>
      </c>
      <c r="J795" s="87" t="s">
        <v>1312</v>
      </c>
      <c r="K795" s="87" t="s">
        <v>1384</v>
      </c>
      <c r="L795" s="87" t="s">
        <v>1390</v>
      </c>
    </row>
    <row r="796" spans="1:12" s="31" customFormat="1" ht="15" customHeight="1" x14ac:dyDescent="0.25">
      <c r="A796" s="86" t="str">
        <f t="shared" si="12"/>
        <v>89711461</v>
      </c>
      <c r="B796" s="87">
        <v>8971146</v>
      </c>
      <c r="C796" s="87">
        <v>1</v>
      </c>
      <c r="D796" s="87" t="s">
        <v>2391</v>
      </c>
      <c r="E796" s="87" t="s">
        <v>2392</v>
      </c>
      <c r="F796" s="87" t="s">
        <v>1447</v>
      </c>
      <c r="G796" s="88">
        <v>72620</v>
      </c>
      <c r="H796" s="88" t="s">
        <v>1106</v>
      </c>
      <c r="I796" s="88">
        <v>32</v>
      </c>
      <c r="J796" s="87" t="s">
        <v>1312</v>
      </c>
      <c r="K796" s="87" t="s">
        <v>1376</v>
      </c>
      <c r="L796" s="87" t="s">
        <v>1377</v>
      </c>
    </row>
    <row r="797" spans="1:12" s="31" customFormat="1" ht="15" customHeight="1" x14ac:dyDescent="0.25">
      <c r="A797" s="86" t="str">
        <f t="shared" si="12"/>
        <v>59323611</v>
      </c>
      <c r="B797" s="87">
        <v>5932361</v>
      </c>
      <c r="C797" s="87">
        <v>1</v>
      </c>
      <c r="D797" s="87" t="s">
        <v>2409</v>
      </c>
      <c r="E797" s="87" t="s">
        <v>2410</v>
      </c>
      <c r="F797" s="87" t="s">
        <v>1447</v>
      </c>
      <c r="G797" s="88">
        <v>72620</v>
      </c>
      <c r="H797" s="88" t="s">
        <v>1106</v>
      </c>
      <c r="I797" s="88">
        <v>32</v>
      </c>
      <c r="J797" s="87" t="s">
        <v>1312</v>
      </c>
      <c r="K797" s="87" t="s">
        <v>1381</v>
      </c>
      <c r="L797" s="87" t="s">
        <v>1382</v>
      </c>
    </row>
    <row r="798" spans="1:12" s="31" customFormat="1" ht="15" customHeight="1" x14ac:dyDescent="0.25">
      <c r="A798" s="86" t="str">
        <f t="shared" si="12"/>
        <v>69655071</v>
      </c>
      <c r="B798" s="87">
        <v>6965507</v>
      </c>
      <c r="C798" s="87">
        <v>1</v>
      </c>
      <c r="D798" s="87" t="s">
        <v>2714</v>
      </c>
      <c r="E798" s="87" t="s">
        <v>2715</v>
      </c>
      <c r="F798" s="87" t="s">
        <v>1437</v>
      </c>
      <c r="G798" s="88">
        <v>72620</v>
      </c>
      <c r="H798" s="88" t="s">
        <v>1106</v>
      </c>
      <c r="I798" s="88">
        <v>32</v>
      </c>
      <c r="J798" s="87" t="s">
        <v>1312</v>
      </c>
      <c r="K798" s="87" t="s">
        <v>1381</v>
      </c>
      <c r="L798" s="87" t="s">
        <v>1382</v>
      </c>
    </row>
    <row r="799" spans="1:12" s="31" customFormat="1" ht="15" customHeight="1" x14ac:dyDescent="0.25">
      <c r="A799" s="86" t="str">
        <f t="shared" si="12"/>
        <v>81938501</v>
      </c>
      <c r="B799" s="87">
        <v>8193850</v>
      </c>
      <c r="C799" s="87">
        <v>1</v>
      </c>
      <c r="D799" s="87" t="s">
        <v>2973</v>
      </c>
      <c r="E799" s="87" t="s">
        <v>2974</v>
      </c>
      <c r="F799" s="87" t="s">
        <v>1447</v>
      </c>
      <c r="G799" s="88">
        <v>85553</v>
      </c>
      <c r="H799" s="88" t="s">
        <v>1206</v>
      </c>
      <c r="I799" s="88">
        <v>32</v>
      </c>
      <c r="J799" s="87" t="s">
        <v>1312</v>
      </c>
      <c r="K799" s="87" t="s">
        <v>1375</v>
      </c>
      <c r="L799" s="87" t="s">
        <v>1376</v>
      </c>
    </row>
    <row r="800" spans="1:12" s="31" customFormat="1" ht="15" customHeight="1" x14ac:dyDescent="0.25">
      <c r="A800" s="86" t="str">
        <f t="shared" si="12"/>
        <v>85531051</v>
      </c>
      <c r="B800" s="87">
        <v>8553105</v>
      </c>
      <c r="C800" s="87">
        <v>1</v>
      </c>
      <c r="D800" s="87" t="s">
        <v>3225</v>
      </c>
      <c r="E800" s="87" t="s">
        <v>3226</v>
      </c>
      <c r="F800" s="87" t="s">
        <v>1447</v>
      </c>
      <c r="G800" s="88">
        <v>72620</v>
      </c>
      <c r="H800" s="88" t="s">
        <v>1106</v>
      </c>
      <c r="I800" s="88">
        <v>32</v>
      </c>
      <c r="J800" s="87" t="s">
        <v>1312</v>
      </c>
      <c r="K800" s="87" t="s">
        <v>1381</v>
      </c>
      <c r="L800" s="87" t="s">
        <v>1382</v>
      </c>
    </row>
    <row r="801" spans="1:12" s="31" customFormat="1" ht="15" customHeight="1" x14ac:dyDescent="0.25">
      <c r="A801" s="86" t="str">
        <f t="shared" si="12"/>
        <v>33752371</v>
      </c>
      <c r="B801" s="87">
        <v>3375237</v>
      </c>
      <c r="C801" s="87">
        <v>1</v>
      </c>
      <c r="D801" s="87" t="s">
        <v>3227</v>
      </c>
      <c r="E801" s="87" t="s">
        <v>3228</v>
      </c>
      <c r="F801" s="87" t="s">
        <v>1438</v>
      </c>
      <c r="G801" s="88">
        <v>5362</v>
      </c>
      <c r="H801" s="88" t="s">
        <v>298</v>
      </c>
      <c r="I801" s="88">
        <v>32</v>
      </c>
      <c r="J801" s="87" t="s">
        <v>1312</v>
      </c>
      <c r="K801" s="87" t="s">
        <v>1383</v>
      </c>
      <c r="L801" s="87" t="s">
        <v>1388</v>
      </c>
    </row>
    <row r="802" spans="1:12" s="31" customFormat="1" ht="15" customHeight="1" x14ac:dyDescent="0.25">
      <c r="A802" s="86" t="str">
        <f t="shared" si="12"/>
        <v>67058443</v>
      </c>
      <c r="B802" s="87">
        <v>6705844</v>
      </c>
      <c r="C802" s="87">
        <v>3</v>
      </c>
      <c r="D802" s="87" t="s">
        <v>3373</v>
      </c>
      <c r="E802" s="87">
        <v>18899010</v>
      </c>
      <c r="F802" s="87" t="s">
        <v>1438</v>
      </c>
      <c r="G802" s="88">
        <v>72620</v>
      </c>
      <c r="H802" s="88" t="s">
        <v>1106</v>
      </c>
      <c r="I802" s="88">
        <v>32</v>
      </c>
      <c r="J802" s="87" t="s">
        <v>1312</v>
      </c>
      <c r="K802" s="87" t="s">
        <v>1378</v>
      </c>
      <c r="L802" s="87" t="s">
        <v>1381</v>
      </c>
    </row>
    <row r="803" spans="1:12" s="31" customFormat="1" ht="15" customHeight="1" x14ac:dyDescent="0.25">
      <c r="A803" s="86" t="str">
        <f t="shared" si="12"/>
        <v>41251492</v>
      </c>
      <c r="B803" s="87">
        <v>4125149</v>
      </c>
      <c r="C803" s="87">
        <v>2</v>
      </c>
      <c r="D803" s="87" t="s">
        <v>3489</v>
      </c>
      <c r="E803" s="87" t="s">
        <v>3490</v>
      </c>
      <c r="F803" s="87" t="s">
        <v>1438</v>
      </c>
      <c r="G803" s="88">
        <v>5363</v>
      </c>
      <c r="H803" s="88" t="s">
        <v>299</v>
      </c>
      <c r="I803" s="88">
        <v>32</v>
      </c>
      <c r="J803" s="87" t="s">
        <v>1312</v>
      </c>
      <c r="K803" s="87" t="s">
        <v>1382</v>
      </c>
      <c r="L803" s="87" t="s">
        <v>1383</v>
      </c>
    </row>
    <row r="804" spans="1:12" s="31" customFormat="1" ht="15" customHeight="1" x14ac:dyDescent="0.25">
      <c r="A804" s="86" t="str">
        <f t="shared" si="12"/>
        <v>58081331</v>
      </c>
      <c r="B804" s="87">
        <v>5808133</v>
      </c>
      <c r="C804" s="87">
        <v>1</v>
      </c>
      <c r="D804" s="87" t="s">
        <v>4077</v>
      </c>
      <c r="E804" s="87" t="s">
        <v>4078</v>
      </c>
      <c r="F804" s="87" t="s">
        <v>1438</v>
      </c>
      <c r="G804" s="88">
        <v>72620</v>
      </c>
      <c r="H804" s="88" t="s">
        <v>1106</v>
      </c>
      <c r="I804" s="88">
        <v>32</v>
      </c>
      <c r="J804" s="87" t="s">
        <v>1312</v>
      </c>
      <c r="K804" s="87" t="s">
        <v>1391</v>
      </c>
      <c r="L804" s="87" t="s">
        <v>1416</v>
      </c>
    </row>
    <row r="805" spans="1:12" s="31" customFormat="1" ht="15" customHeight="1" x14ac:dyDescent="0.25">
      <c r="A805" s="86" t="str">
        <f t="shared" si="12"/>
        <v>84083731</v>
      </c>
      <c r="B805" s="87">
        <v>8408373</v>
      </c>
      <c r="C805" s="87">
        <v>1</v>
      </c>
      <c r="D805" s="87" t="s">
        <v>1450</v>
      </c>
      <c r="E805" s="87">
        <v>12446562</v>
      </c>
      <c r="F805" s="87" t="s">
        <v>1437</v>
      </c>
      <c r="G805" s="88">
        <v>5597</v>
      </c>
      <c r="H805" s="88" t="s">
        <v>402</v>
      </c>
      <c r="I805" s="88">
        <v>26</v>
      </c>
      <c r="J805" s="87" t="s">
        <v>1318</v>
      </c>
      <c r="K805" s="87" t="s">
        <v>1381</v>
      </c>
      <c r="L805" s="87" t="s">
        <v>1382</v>
      </c>
    </row>
    <row r="806" spans="1:12" s="31" customFormat="1" ht="15" customHeight="1" x14ac:dyDescent="0.25">
      <c r="A806" s="86" t="str">
        <f t="shared" si="12"/>
        <v>92932672</v>
      </c>
      <c r="B806" s="87">
        <v>9293267</v>
      </c>
      <c r="C806" s="87">
        <v>2</v>
      </c>
      <c r="D806" s="87" t="s">
        <v>1577</v>
      </c>
      <c r="E806" s="87" t="s">
        <v>1578</v>
      </c>
      <c r="F806" s="87" t="s">
        <v>1438</v>
      </c>
      <c r="G806" s="88">
        <v>3751</v>
      </c>
      <c r="H806" s="88" t="s">
        <v>101</v>
      </c>
      <c r="I806" s="88">
        <v>26</v>
      </c>
      <c r="J806" s="87" t="s">
        <v>1318</v>
      </c>
      <c r="K806" s="87" t="s">
        <v>1375</v>
      </c>
      <c r="L806" s="87" t="s">
        <v>1376</v>
      </c>
    </row>
    <row r="807" spans="1:12" s="31" customFormat="1" ht="15" customHeight="1" x14ac:dyDescent="0.25">
      <c r="A807" s="86" t="str">
        <f t="shared" si="12"/>
        <v>85994391</v>
      </c>
      <c r="B807" s="87">
        <v>8599439</v>
      </c>
      <c r="C807" s="87">
        <v>1</v>
      </c>
      <c r="D807" s="87" t="s">
        <v>1659</v>
      </c>
      <c r="E807" s="87" t="s">
        <v>1660</v>
      </c>
      <c r="F807" s="87" t="s">
        <v>1447</v>
      </c>
      <c r="G807" s="88">
        <v>5597</v>
      </c>
      <c r="H807" s="88" t="s">
        <v>402</v>
      </c>
      <c r="I807" s="88">
        <v>26</v>
      </c>
      <c r="J807" s="87" t="s">
        <v>1318</v>
      </c>
      <c r="K807" s="87" t="s">
        <v>1381</v>
      </c>
      <c r="L807" s="87" t="s">
        <v>1382</v>
      </c>
    </row>
    <row r="808" spans="1:12" s="31" customFormat="1" ht="15" customHeight="1" x14ac:dyDescent="0.25">
      <c r="A808" s="86" t="str">
        <f t="shared" si="12"/>
        <v>78517301</v>
      </c>
      <c r="B808" s="87">
        <v>7851730</v>
      </c>
      <c r="C808" s="87">
        <v>1</v>
      </c>
      <c r="D808" s="87" t="s">
        <v>1707</v>
      </c>
      <c r="E808" s="87">
        <v>7273228</v>
      </c>
      <c r="F808" s="87" t="s">
        <v>1447</v>
      </c>
      <c r="G808" s="88">
        <v>5597</v>
      </c>
      <c r="H808" s="88" t="s">
        <v>402</v>
      </c>
      <c r="I808" s="88">
        <v>26</v>
      </c>
      <c r="J808" s="87" t="s">
        <v>1318</v>
      </c>
      <c r="K808" s="87" t="s">
        <v>1381</v>
      </c>
      <c r="L808" s="87" t="s">
        <v>1382</v>
      </c>
    </row>
    <row r="809" spans="1:12" s="31" customFormat="1" ht="15" customHeight="1" x14ac:dyDescent="0.25">
      <c r="A809" s="86" t="str">
        <f t="shared" si="12"/>
        <v>69037081</v>
      </c>
      <c r="B809" s="87">
        <v>6903708</v>
      </c>
      <c r="C809" s="87">
        <v>1</v>
      </c>
      <c r="D809" s="87" t="s">
        <v>1831</v>
      </c>
      <c r="E809" s="87">
        <v>9646729</v>
      </c>
      <c r="F809" s="87" t="s">
        <v>1438</v>
      </c>
      <c r="G809" s="88">
        <v>5597</v>
      </c>
      <c r="H809" s="88" t="s">
        <v>402</v>
      </c>
      <c r="I809" s="88">
        <v>26</v>
      </c>
      <c r="J809" s="87" t="s">
        <v>1318</v>
      </c>
      <c r="K809" s="87" t="s">
        <v>1376</v>
      </c>
      <c r="L809" s="87" t="s">
        <v>1377</v>
      </c>
    </row>
    <row r="810" spans="1:12" s="31" customFormat="1" ht="15" customHeight="1" x14ac:dyDescent="0.25">
      <c r="A810" s="86" t="str">
        <f t="shared" si="12"/>
        <v>78529641</v>
      </c>
      <c r="B810" s="87">
        <v>7852964</v>
      </c>
      <c r="C810" s="87">
        <v>1</v>
      </c>
      <c r="D810" s="87" t="s">
        <v>1834</v>
      </c>
      <c r="E810" s="87" t="s">
        <v>1835</v>
      </c>
      <c r="F810" s="87" t="s">
        <v>1447</v>
      </c>
      <c r="G810" s="88">
        <v>3765</v>
      </c>
      <c r="H810" s="88" t="s">
        <v>102</v>
      </c>
      <c r="I810" s="88">
        <v>26</v>
      </c>
      <c r="J810" s="87" t="s">
        <v>1318</v>
      </c>
      <c r="K810" s="87" t="s">
        <v>1376</v>
      </c>
      <c r="L810" s="87" t="s">
        <v>1377</v>
      </c>
    </row>
    <row r="811" spans="1:12" s="31" customFormat="1" ht="15" customHeight="1" x14ac:dyDescent="0.25">
      <c r="A811" s="86" t="str">
        <f t="shared" si="12"/>
        <v>60159672</v>
      </c>
      <c r="B811" s="87">
        <v>6015967</v>
      </c>
      <c r="C811" s="87">
        <v>2</v>
      </c>
      <c r="D811" s="87" t="s">
        <v>1898</v>
      </c>
      <c r="E811" s="87" t="s">
        <v>1899</v>
      </c>
      <c r="F811" s="87" t="s">
        <v>1438</v>
      </c>
      <c r="G811" s="88">
        <v>5597</v>
      </c>
      <c r="H811" s="88" t="s">
        <v>402</v>
      </c>
      <c r="I811" s="88">
        <v>26</v>
      </c>
      <c r="J811" s="87" t="s">
        <v>1318</v>
      </c>
      <c r="K811" s="87" t="s">
        <v>1427</v>
      </c>
      <c r="L811" s="87" t="s">
        <v>1375</v>
      </c>
    </row>
    <row r="812" spans="1:12" s="31" customFormat="1" ht="15" customHeight="1" x14ac:dyDescent="0.25">
      <c r="A812" s="86" t="str">
        <f t="shared" si="12"/>
        <v>63212033</v>
      </c>
      <c r="B812" s="87">
        <v>6321203</v>
      </c>
      <c r="C812" s="87">
        <v>3</v>
      </c>
      <c r="D812" s="87" t="s">
        <v>1913</v>
      </c>
      <c r="E812" s="87" t="s">
        <v>1914</v>
      </c>
      <c r="F812" s="87" t="s">
        <v>1438</v>
      </c>
      <c r="G812" s="88">
        <v>5597</v>
      </c>
      <c r="H812" s="88" t="s">
        <v>402</v>
      </c>
      <c r="I812" s="88">
        <v>26</v>
      </c>
      <c r="J812" s="87" t="s">
        <v>1318</v>
      </c>
      <c r="K812" s="87" t="s">
        <v>1427</v>
      </c>
      <c r="L812" s="87" t="s">
        <v>1375</v>
      </c>
    </row>
    <row r="813" spans="1:12" s="31" customFormat="1" ht="15" customHeight="1" x14ac:dyDescent="0.25">
      <c r="A813" s="86" t="str">
        <f t="shared" si="12"/>
        <v>54238061</v>
      </c>
      <c r="B813" s="87">
        <v>5423806</v>
      </c>
      <c r="C813" s="87">
        <v>1</v>
      </c>
      <c r="D813" s="87" t="s">
        <v>2073</v>
      </c>
      <c r="E813" s="87" t="s">
        <v>2074</v>
      </c>
      <c r="F813" s="87" t="s">
        <v>1437</v>
      </c>
      <c r="G813" s="88">
        <v>5597</v>
      </c>
      <c r="H813" s="88" t="s">
        <v>402</v>
      </c>
      <c r="I813" s="88">
        <v>26</v>
      </c>
      <c r="J813" s="87" t="s">
        <v>1318</v>
      </c>
      <c r="K813" s="87" t="s">
        <v>1381</v>
      </c>
      <c r="L813" s="87" t="s">
        <v>1382</v>
      </c>
    </row>
    <row r="814" spans="1:12" s="31" customFormat="1" ht="15" customHeight="1" x14ac:dyDescent="0.25">
      <c r="A814" s="86" t="str">
        <f t="shared" si="12"/>
        <v>89486651</v>
      </c>
      <c r="B814" s="87">
        <v>8948665</v>
      </c>
      <c r="C814" s="87">
        <v>1</v>
      </c>
      <c r="D814" s="87" t="s">
        <v>2100</v>
      </c>
      <c r="E814" s="87" t="s">
        <v>2101</v>
      </c>
      <c r="F814" s="87" t="s">
        <v>1447</v>
      </c>
      <c r="G814" s="88">
        <v>5597</v>
      </c>
      <c r="H814" s="88" t="s">
        <v>402</v>
      </c>
      <c r="I814" s="88">
        <v>26</v>
      </c>
      <c r="J814" s="87" t="s">
        <v>1318</v>
      </c>
      <c r="K814" s="87" t="s">
        <v>1381</v>
      </c>
      <c r="L814" s="87" t="s">
        <v>1382</v>
      </c>
    </row>
    <row r="815" spans="1:12" s="31" customFormat="1" ht="15" customHeight="1" x14ac:dyDescent="0.25">
      <c r="A815" s="86" t="str">
        <f t="shared" si="12"/>
        <v>58384721</v>
      </c>
      <c r="B815" s="87">
        <v>5838472</v>
      </c>
      <c r="C815" s="87">
        <v>1</v>
      </c>
      <c r="D815" s="87" t="s">
        <v>2102</v>
      </c>
      <c r="E815" s="87" t="s">
        <v>2103</v>
      </c>
      <c r="F815" s="87" t="s">
        <v>1438</v>
      </c>
      <c r="G815" s="88">
        <v>5597</v>
      </c>
      <c r="H815" s="88" t="s">
        <v>402</v>
      </c>
      <c r="I815" s="88">
        <v>26</v>
      </c>
      <c r="J815" s="87" t="s">
        <v>1318</v>
      </c>
      <c r="K815" s="87" t="s">
        <v>1419</v>
      </c>
      <c r="L815" s="87" t="s">
        <v>1422</v>
      </c>
    </row>
    <row r="816" spans="1:12" s="31" customFormat="1" ht="15" customHeight="1" x14ac:dyDescent="0.25">
      <c r="A816" s="86" t="str">
        <f t="shared" si="12"/>
        <v>96251851</v>
      </c>
      <c r="B816" s="87">
        <v>9625185</v>
      </c>
      <c r="C816" s="87">
        <v>1</v>
      </c>
      <c r="D816" s="87" t="s">
        <v>2211</v>
      </c>
      <c r="E816" s="87" t="s">
        <v>2212</v>
      </c>
      <c r="F816" s="87" t="s">
        <v>1438</v>
      </c>
      <c r="G816" s="88">
        <v>3765</v>
      </c>
      <c r="H816" s="88" t="s">
        <v>102</v>
      </c>
      <c r="I816" s="88">
        <v>26</v>
      </c>
      <c r="J816" s="87" t="s">
        <v>1318</v>
      </c>
      <c r="K816" s="87" t="s">
        <v>1419</v>
      </c>
      <c r="L816" s="87" t="s">
        <v>1422</v>
      </c>
    </row>
    <row r="817" spans="1:12" s="31" customFormat="1" ht="15" customHeight="1" x14ac:dyDescent="0.25">
      <c r="A817" s="86" t="str">
        <f t="shared" si="12"/>
        <v>45761111</v>
      </c>
      <c r="B817" s="87">
        <v>4576111</v>
      </c>
      <c r="C817" s="87">
        <v>1</v>
      </c>
      <c r="D817" s="87" t="s">
        <v>2302</v>
      </c>
      <c r="E817" s="87">
        <v>10278003</v>
      </c>
      <c r="F817" s="87" t="s">
        <v>1447</v>
      </c>
      <c r="G817" s="88">
        <v>5609</v>
      </c>
      <c r="H817" s="88" t="s">
        <v>407</v>
      </c>
      <c r="I817" s="88">
        <v>26</v>
      </c>
      <c r="J817" s="87" t="s">
        <v>1318</v>
      </c>
      <c r="K817" s="87" t="s">
        <v>1377</v>
      </c>
      <c r="L817" s="87" t="s">
        <v>1378</v>
      </c>
    </row>
    <row r="818" spans="1:12" s="31" customFormat="1" ht="15" customHeight="1" x14ac:dyDescent="0.25">
      <c r="A818" s="86" t="str">
        <f t="shared" si="12"/>
        <v>92699271</v>
      </c>
      <c r="B818" s="87">
        <v>9269927</v>
      </c>
      <c r="C818" s="87">
        <v>1</v>
      </c>
      <c r="D818" s="87" t="s">
        <v>2643</v>
      </c>
      <c r="E818" s="87" t="s">
        <v>2644</v>
      </c>
      <c r="F818" s="87" t="s">
        <v>1438</v>
      </c>
      <c r="G818" s="88">
        <v>3765</v>
      </c>
      <c r="H818" s="88" t="s">
        <v>102</v>
      </c>
      <c r="I818" s="88">
        <v>26</v>
      </c>
      <c r="J818" s="87" t="s">
        <v>1318</v>
      </c>
      <c r="K818" s="87" t="s">
        <v>1376</v>
      </c>
      <c r="L818" s="87" t="s">
        <v>1377</v>
      </c>
    </row>
    <row r="819" spans="1:12" s="31" customFormat="1" ht="15" customHeight="1" x14ac:dyDescent="0.25">
      <c r="A819" s="86" t="str">
        <f t="shared" si="12"/>
        <v>94239531</v>
      </c>
      <c r="B819" s="87">
        <v>9423953</v>
      </c>
      <c r="C819" s="87">
        <v>1</v>
      </c>
      <c r="D819" s="87" t="s">
        <v>2689</v>
      </c>
      <c r="E819" s="87" t="s">
        <v>2690</v>
      </c>
      <c r="F819" s="87" t="s">
        <v>1447</v>
      </c>
      <c r="G819" s="88">
        <v>3751</v>
      </c>
      <c r="H819" s="88" t="s">
        <v>101</v>
      </c>
      <c r="I819" s="88">
        <v>26</v>
      </c>
      <c r="J819" s="87" t="s">
        <v>1318</v>
      </c>
      <c r="K819" s="87" t="s">
        <v>1377</v>
      </c>
      <c r="L819" s="87" t="s">
        <v>1378</v>
      </c>
    </row>
    <row r="820" spans="1:12" s="31" customFormat="1" ht="15" customHeight="1" x14ac:dyDescent="0.25">
      <c r="A820" s="86" t="str">
        <f t="shared" si="12"/>
        <v>69393141</v>
      </c>
      <c r="B820" s="87">
        <v>6939314</v>
      </c>
      <c r="C820" s="87">
        <v>1</v>
      </c>
      <c r="D820" s="87" t="s">
        <v>2754</v>
      </c>
      <c r="E820" s="87">
        <v>7804118</v>
      </c>
      <c r="F820" s="87" t="s">
        <v>1437</v>
      </c>
      <c r="G820" s="88">
        <v>69506</v>
      </c>
      <c r="H820" s="88" t="s">
        <v>1046</v>
      </c>
      <c r="I820" s="88">
        <v>26</v>
      </c>
      <c r="J820" s="87" t="s">
        <v>1318</v>
      </c>
      <c r="K820" s="87" t="s">
        <v>1378</v>
      </c>
      <c r="L820" s="87" t="s">
        <v>1381</v>
      </c>
    </row>
    <row r="821" spans="1:12" s="31" customFormat="1" ht="15" customHeight="1" x14ac:dyDescent="0.25">
      <c r="A821" s="86" t="str">
        <f t="shared" si="12"/>
        <v>53989882</v>
      </c>
      <c r="B821" s="87">
        <v>5398988</v>
      </c>
      <c r="C821" s="87">
        <v>2</v>
      </c>
      <c r="D821" s="87" t="s">
        <v>2802</v>
      </c>
      <c r="E821" s="87" t="s">
        <v>2803</v>
      </c>
      <c r="F821" s="87" t="s">
        <v>1447</v>
      </c>
      <c r="G821" s="88">
        <v>5597</v>
      </c>
      <c r="H821" s="88" t="s">
        <v>402</v>
      </c>
      <c r="I821" s="88">
        <v>26</v>
      </c>
      <c r="J821" s="87" t="s">
        <v>1318</v>
      </c>
      <c r="K821" s="87" t="s">
        <v>1382</v>
      </c>
      <c r="L821" s="87" t="s">
        <v>1383</v>
      </c>
    </row>
    <row r="822" spans="1:12" s="31" customFormat="1" ht="15" customHeight="1" x14ac:dyDescent="0.25">
      <c r="A822" s="86" t="str">
        <f t="shared" si="12"/>
        <v>93781691</v>
      </c>
      <c r="B822" s="87">
        <v>9378169</v>
      </c>
      <c r="C822" s="87">
        <v>1</v>
      </c>
      <c r="D822" s="87" t="s">
        <v>2869</v>
      </c>
      <c r="E822" s="87" t="s">
        <v>2870</v>
      </c>
      <c r="F822" s="87" t="s">
        <v>1447</v>
      </c>
      <c r="G822" s="88">
        <v>3751</v>
      </c>
      <c r="H822" s="88" t="s">
        <v>101</v>
      </c>
      <c r="I822" s="88">
        <v>26</v>
      </c>
      <c r="J822" s="87" t="s">
        <v>1318</v>
      </c>
      <c r="K822" s="87" t="s">
        <v>1376</v>
      </c>
      <c r="L822" s="87" t="s">
        <v>1377</v>
      </c>
    </row>
    <row r="823" spans="1:12" s="31" customFormat="1" ht="15" customHeight="1" x14ac:dyDescent="0.25">
      <c r="A823" s="86" t="str">
        <f t="shared" si="12"/>
        <v>69530502</v>
      </c>
      <c r="B823" s="87">
        <v>6953050</v>
      </c>
      <c r="C823" s="87">
        <v>2</v>
      </c>
      <c r="D823" s="87" t="s">
        <v>2901</v>
      </c>
      <c r="E823" s="87" t="s">
        <v>2902</v>
      </c>
      <c r="F823" s="87" t="s">
        <v>1438</v>
      </c>
      <c r="G823" s="88">
        <v>3751</v>
      </c>
      <c r="H823" s="88" t="s">
        <v>101</v>
      </c>
      <c r="I823" s="88">
        <v>26</v>
      </c>
      <c r="J823" s="87" t="s">
        <v>1318</v>
      </c>
      <c r="K823" s="87" t="s">
        <v>1376</v>
      </c>
      <c r="L823" s="87" t="s">
        <v>1377</v>
      </c>
    </row>
    <row r="824" spans="1:12" s="31" customFormat="1" ht="15" customHeight="1" x14ac:dyDescent="0.25">
      <c r="A824" s="86" t="str">
        <f t="shared" si="12"/>
        <v>81693801</v>
      </c>
      <c r="B824" s="87">
        <v>8169380</v>
      </c>
      <c r="C824" s="87">
        <v>1</v>
      </c>
      <c r="D824" s="87" t="s">
        <v>2969</v>
      </c>
      <c r="E824" s="87" t="s">
        <v>2970</v>
      </c>
      <c r="F824" s="87" t="s">
        <v>1447</v>
      </c>
      <c r="G824" s="88">
        <v>3765</v>
      </c>
      <c r="H824" s="88" t="s">
        <v>102</v>
      </c>
      <c r="I824" s="88">
        <v>26</v>
      </c>
      <c r="J824" s="87" t="s">
        <v>1318</v>
      </c>
      <c r="K824" s="87" t="s">
        <v>1382</v>
      </c>
      <c r="L824" s="87" t="s">
        <v>1383</v>
      </c>
    </row>
    <row r="825" spans="1:12" s="31" customFormat="1" ht="15" customHeight="1" x14ac:dyDescent="0.25">
      <c r="A825" s="86" t="str">
        <f t="shared" si="12"/>
        <v>73067141</v>
      </c>
      <c r="B825" s="87">
        <v>7306714</v>
      </c>
      <c r="C825" s="87">
        <v>1</v>
      </c>
      <c r="D825" s="87" t="s">
        <v>3291</v>
      </c>
      <c r="E825" s="87" t="s">
        <v>3292</v>
      </c>
      <c r="F825" s="87" t="s">
        <v>1447</v>
      </c>
      <c r="G825" s="88">
        <v>5597</v>
      </c>
      <c r="H825" s="88" t="s">
        <v>402</v>
      </c>
      <c r="I825" s="88">
        <v>26</v>
      </c>
      <c r="J825" s="87" t="s">
        <v>1318</v>
      </c>
      <c r="K825" s="87" t="s">
        <v>1382</v>
      </c>
      <c r="L825" s="87" t="s">
        <v>1383</v>
      </c>
    </row>
    <row r="826" spans="1:12" s="31" customFormat="1" ht="15" customHeight="1" x14ac:dyDescent="0.25">
      <c r="A826" s="86" t="str">
        <f t="shared" si="12"/>
        <v>72773861</v>
      </c>
      <c r="B826" s="87">
        <v>7277386</v>
      </c>
      <c r="C826" s="87">
        <v>1</v>
      </c>
      <c r="D826" s="87" t="s">
        <v>3309</v>
      </c>
      <c r="E826" s="87" t="s">
        <v>3310</v>
      </c>
      <c r="F826" s="87" t="s">
        <v>1438</v>
      </c>
      <c r="G826" s="88">
        <v>5597</v>
      </c>
      <c r="H826" s="88" t="s">
        <v>402</v>
      </c>
      <c r="I826" s="88">
        <v>26</v>
      </c>
      <c r="J826" s="87" t="s">
        <v>1318</v>
      </c>
      <c r="K826" s="87" t="s">
        <v>1375</v>
      </c>
      <c r="L826" s="87" t="s">
        <v>1376</v>
      </c>
    </row>
    <row r="827" spans="1:12" s="31" customFormat="1" ht="15" customHeight="1" x14ac:dyDescent="0.25">
      <c r="A827" s="86" t="str">
        <f t="shared" si="12"/>
        <v>93740731</v>
      </c>
      <c r="B827" s="87">
        <v>9374073</v>
      </c>
      <c r="C827" s="87">
        <v>1</v>
      </c>
      <c r="D827" s="87" t="s">
        <v>3451</v>
      </c>
      <c r="E827" s="87" t="s">
        <v>3452</v>
      </c>
      <c r="F827" s="87" t="s">
        <v>1447</v>
      </c>
      <c r="G827" s="88">
        <v>5597</v>
      </c>
      <c r="H827" s="88" t="s">
        <v>402</v>
      </c>
      <c r="I827" s="88">
        <v>26</v>
      </c>
      <c r="J827" s="87" t="s">
        <v>1318</v>
      </c>
      <c r="K827" s="87" t="s">
        <v>1381</v>
      </c>
      <c r="L827" s="87" t="s">
        <v>1382</v>
      </c>
    </row>
    <row r="828" spans="1:12" s="31" customFormat="1" ht="15" customHeight="1" x14ac:dyDescent="0.25">
      <c r="A828" s="86" t="str">
        <f t="shared" si="12"/>
        <v>113409641</v>
      </c>
      <c r="B828" s="87">
        <v>11340964</v>
      </c>
      <c r="C828" s="87">
        <v>1</v>
      </c>
      <c r="D828" s="87" t="s">
        <v>3503</v>
      </c>
      <c r="E828" s="87">
        <v>16753347</v>
      </c>
      <c r="F828" s="87" t="s">
        <v>1438</v>
      </c>
      <c r="G828" s="88">
        <v>3751</v>
      </c>
      <c r="H828" s="88" t="s">
        <v>101</v>
      </c>
      <c r="I828" s="88">
        <v>26</v>
      </c>
      <c r="J828" s="87" t="s">
        <v>1318</v>
      </c>
      <c r="K828" s="87" t="s">
        <v>1375</v>
      </c>
      <c r="L828" s="87" t="s">
        <v>1376</v>
      </c>
    </row>
    <row r="829" spans="1:12" s="31" customFormat="1" ht="15" customHeight="1" x14ac:dyDescent="0.25">
      <c r="A829" s="86" t="str">
        <f t="shared" si="12"/>
        <v>62121042</v>
      </c>
      <c r="B829" s="87">
        <v>6212104</v>
      </c>
      <c r="C829" s="87">
        <v>2</v>
      </c>
      <c r="D829" s="87" t="s">
        <v>3520</v>
      </c>
      <c r="E829" s="87" t="s">
        <v>3521</v>
      </c>
      <c r="F829" s="87" t="s">
        <v>1447</v>
      </c>
      <c r="G829" s="88">
        <v>3751</v>
      </c>
      <c r="H829" s="88" t="s">
        <v>101</v>
      </c>
      <c r="I829" s="88">
        <v>26</v>
      </c>
      <c r="J829" s="87" t="s">
        <v>1318</v>
      </c>
      <c r="K829" s="87" t="s">
        <v>1378</v>
      </c>
      <c r="L829" s="87" t="s">
        <v>1381</v>
      </c>
    </row>
    <row r="830" spans="1:12" s="31" customFormat="1" ht="15" customHeight="1" x14ac:dyDescent="0.25">
      <c r="A830" s="86" t="str">
        <f t="shared" si="12"/>
        <v>91213892</v>
      </c>
      <c r="B830" s="87">
        <v>9121389</v>
      </c>
      <c r="C830" s="87">
        <v>2</v>
      </c>
      <c r="D830" s="87" t="s">
        <v>3529</v>
      </c>
      <c r="E830" s="87" t="s">
        <v>3530</v>
      </c>
      <c r="F830" s="87" t="s">
        <v>1438</v>
      </c>
      <c r="G830" s="88">
        <v>69506</v>
      </c>
      <c r="H830" s="88" t="s">
        <v>1046</v>
      </c>
      <c r="I830" s="88">
        <v>26</v>
      </c>
      <c r="J830" s="87" t="s">
        <v>1318</v>
      </c>
      <c r="K830" s="87" t="s">
        <v>1384</v>
      </c>
      <c r="L830" s="87" t="s">
        <v>1390</v>
      </c>
    </row>
    <row r="831" spans="1:12" s="31" customFormat="1" ht="15" customHeight="1" x14ac:dyDescent="0.25">
      <c r="A831" s="86" t="str">
        <f t="shared" si="12"/>
        <v>72329741</v>
      </c>
      <c r="B831" s="87">
        <v>7232974</v>
      </c>
      <c r="C831" s="87">
        <v>1</v>
      </c>
      <c r="D831" s="87" t="s">
        <v>3533</v>
      </c>
      <c r="E831" s="87" t="s">
        <v>3534</v>
      </c>
      <c r="F831" s="87" t="s">
        <v>1447</v>
      </c>
      <c r="G831" s="88">
        <v>80691</v>
      </c>
      <c r="H831" s="88" t="s">
        <v>1165</v>
      </c>
      <c r="I831" s="88">
        <v>26</v>
      </c>
      <c r="J831" s="87" t="s">
        <v>1318</v>
      </c>
      <c r="K831" s="87" t="s">
        <v>1381</v>
      </c>
      <c r="L831" s="87" t="s">
        <v>1382</v>
      </c>
    </row>
    <row r="832" spans="1:12" s="31" customFormat="1" ht="15" customHeight="1" x14ac:dyDescent="0.25">
      <c r="A832" s="86" t="str">
        <f t="shared" si="12"/>
        <v>69035631</v>
      </c>
      <c r="B832" s="87">
        <v>6903563</v>
      </c>
      <c r="C832" s="87">
        <v>1</v>
      </c>
      <c r="D832" s="87" t="s">
        <v>3611</v>
      </c>
      <c r="E832" s="87" t="s">
        <v>3612</v>
      </c>
      <c r="F832" s="87" t="s">
        <v>1438</v>
      </c>
      <c r="G832" s="88">
        <v>5597</v>
      </c>
      <c r="H832" s="88" t="s">
        <v>402</v>
      </c>
      <c r="I832" s="88">
        <v>26</v>
      </c>
      <c r="J832" s="87" t="s">
        <v>1318</v>
      </c>
      <c r="K832" s="87" t="s">
        <v>1378</v>
      </c>
      <c r="L832" s="87" t="s">
        <v>1381</v>
      </c>
    </row>
    <row r="833" spans="1:12" s="31" customFormat="1" ht="15" customHeight="1" x14ac:dyDescent="0.25">
      <c r="A833" s="86" t="str">
        <f t="shared" si="12"/>
        <v>79871221</v>
      </c>
      <c r="B833" s="87">
        <v>7987122</v>
      </c>
      <c r="C833" s="87">
        <v>1</v>
      </c>
      <c r="D833" s="87" t="s">
        <v>3683</v>
      </c>
      <c r="E833" s="87" t="s">
        <v>3684</v>
      </c>
      <c r="F833" s="87" t="s">
        <v>1437</v>
      </c>
      <c r="G833" s="88">
        <v>5597</v>
      </c>
      <c r="H833" s="88" t="s">
        <v>402</v>
      </c>
      <c r="I833" s="88">
        <v>26</v>
      </c>
      <c r="J833" s="87" t="s">
        <v>1318</v>
      </c>
      <c r="K833" s="87" t="s">
        <v>1381</v>
      </c>
      <c r="L833" s="87" t="s">
        <v>1382</v>
      </c>
    </row>
    <row r="834" spans="1:12" s="31" customFormat="1" ht="15" customHeight="1" x14ac:dyDescent="0.25">
      <c r="A834" s="86" t="str">
        <f t="shared" ref="A834:A897" si="13">CONCATENATE(B834,C834)</f>
        <v>123287411</v>
      </c>
      <c r="B834" s="87">
        <v>12328741</v>
      </c>
      <c r="C834" s="87">
        <v>1</v>
      </c>
      <c r="D834" s="87" t="s">
        <v>3758</v>
      </c>
      <c r="E834" s="87" t="s">
        <v>3759</v>
      </c>
      <c r="F834" s="87" t="s">
        <v>1438</v>
      </c>
      <c r="G834" s="88">
        <v>5597</v>
      </c>
      <c r="H834" s="88" t="s">
        <v>402</v>
      </c>
      <c r="I834" s="88">
        <v>26</v>
      </c>
      <c r="J834" s="87" t="s">
        <v>1318</v>
      </c>
      <c r="K834" s="87" t="s">
        <v>1391</v>
      </c>
      <c r="L834" s="87" t="s">
        <v>1416</v>
      </c>
    </row>
    <row r="835" spans="1:12" s="31" customFormat="1" ht="15" customHeight="1" x14ac:dyDescent="0.25">
      <c r="A835" s="86" t="str">
        <f t="shared" si="13"/>
        <v>78526911</v>
      </c>
      <c r="B835" s="87">
        <v>7852691</v>
      </c>
      <c r="C835" s="87">
        <v>1</v>
      </c>
      <c r="D835" s="87" t="s">
        <v>3829</v>
      </c>
      <c r="E835" s="87" t="s">
        <v>3830</v>
      </c>
      <c r="F835" s="87" t="s">
        <v>1438</v>
      </c>
      <c r="G835" s="88">
        <v>3765</v>
      </c>
      <c r="H835" s="88" t="s">
        <v>102</v>
      </c>
      <c r="I835" s="88">
        <v>26</v>
      </c>
      <c r="J835" s="87" t="s">
        <v>1318</v>
      </c>
      <c r="K835" s="87" t="s">
        <v>1380</v>
      </c>
      <c r="L835" s="87" t="s">
        <v>1391</v>
      </c>
    </row>
    <row r="836" spans="1:12" s="31" customFormat="1" ht="15" customHeight="1" x14ac:dyDescent="0.25">
      <c r="A836" s="86" t="str">
        <f t="shared" si="13"/>
        <v>95418091</v>
      </c>
      <c r="B836" s="87">
        <v>9541809</v>
      </c>
      <c r="C836" s="87">
        <v>1</v>
      </c>
      <c r="D836" s="87" t="s">
        <v>3950</v>
      </c>
      <c r="E836" s="87" t="s">
        <v>3951</v>
      </c>
      <c r="F836" s="87" t="s">
        <v>1438</v>
      </c>
      <c r="G836" s="88">
        <v>5597</v>
      </c>
      <c r="H836" s="88" t="s">
        <v>402</v>
      </c>
      <c r="I836" s="88">
        <v>26</v>
      </c>
      <c r="J836" s="87" t="s">
        <v>1318</v>
      </c>
      <c r="K836" s="87" t="s">
        <v>1375</v>
      </c>
      <c r="L836" s="87" t="s">
        <v>1376</v>
      </c>
    </row>
    <row r="837" spans="1:12" s="31" customFormat="1" ht="15" customHeight="1" x14ac:dyDescent="0.25">
      <c r="A837" s="86" t="str">
        <f t="shared" si="13"/>
        <v>69396971</v>
      </c>
      <c r="B837" s="87">
        <v>6939697</v>
      </c>
      <c r="C837" s="87">
        <v>1</v>
      </c>
      <c r="D837" s="87" t="s">
        <v>4116</v>
      </c>
      <c r="E837" s="87" t="s">
        <v>4117</v>
      </c>
      <c r="F837" s="87" t="s">
        <v>1438</v>
      </c>
      <c r="G837" s="88">
        <v>69506</v>
      </c>
      <c r="H837" s="88" t="s">
        <v>1046</v>
      </c>
      <c r="I837" s="88">
        <v>26</v>
      </c>
      <c r="J837" s="87" t="s">
        <v>1318</v>
      </c>
      <c r="K837" s="87" t="s">
        <v>1416</v>
      </c>
      <c r="L837" s="87" t="s">
        <v>1419</v>
      </c>
    </row>
    <row r="838" spans="1:12" s="31" customFormat="1" ht="15" customHeight="1" x14ac:dyDescent="0.25">
      <c r="A838" s="86" t="str">
        <f t="shared" si="13"/>
        <v>88572582</v>
      </c>
      <c r="B838" s="87">
        <v>8857258</v>
      </c>
      <c r="C838" s="87">
        <v>2</v>
      </c>
      <c r="D838" s="87" t="s">
        <v>4145</v>
      </c>
      <c r="E838" s="87" t="s">
        <v>4146</v>
      </c>
      <c r="F838" s="87" t="s">
        <v>1438</v>
      </c>
      <c r="G838" s="88">
        <v>5597</v>
      </c>
      <c r="H838" s="88" t="s">
        <v>402</v>
      </c>
      <c r="I838" s="88">
        <v>26</v>
      </c>
      <c r="J838" s="87" t="s">
        <v>1318</v>
      </c>
      <c r="K838" s="87" t="s">
        <v>1376</v>
      </c>
      <c r="L838" s="87" t="s">
        <v>1377</v>
      </c>
    </row>
    <row r="839" spans="1:12" s="31" customFormat="1" ht="15" customHeight="1" x14ac:dyDescent="0.25">
      <c r="A839" s="86" t="str">
        <f t="shared" si="13"/>
        <v>50173502</v>
      </c>
      <c r="B839" s="87">
        <v>5017350</v>
      </c>
      <c r="C839" s="87">
        <v>2</v>
      </c>
      <c r="D839" s="87" t="s">
        <v>4163</v>
      </c>
      <c r="E839" s="87" t="s">
        <v>4164</v>
      </c>
      <c r="F839" s="87" t="s">
        <v>1438</v>
      </c>
      <c r="G839" s="88">
        <v>85890</v>
      </c>
      <c r="H839" s="88" t="s">
        <v>1293</v>
      </c>
      <c r="I839" s="88">
        <v>26</v>
      </c>
      <c r="J839" s="87" t="s">
        <v>1318</v>
      </c>
      <c r="K839" s="87" t="s">
        <v>1378</v>
      </c>
      <c r="L839" s="87" t="s">
        <v>1381</v>
      </c>
    </row>
    <row r="840" spans="1:12" s="31" customFormat="1" ht="15" customHeight="1" x14ac:dyDescent="0.25">
      <c r="A840" s="86" t="str">
        <f t="shared" si="13"/>
        <v>95895081</v>
      </c>
      <c r="B840" s="87">
        <v>9589508</v>
      </c>
      <c r="C840" s="87">
        <v>1</v>
      </c>
      <c r="D840" s="87" t="s">
        <v>4183</v>
      </c>
      <c r="E840" s="87" t="s">
        <v>4184</v>
      </c>
      <c r="F840" s="87" t="s">
        <v>1437</v>
      </c>
      <c r="G840" s="88">
        <v>5597</v>
      </c>
      <c r="H840" s="88" t="s">
        <v>402</v>
      </c>
      <c r="I840" s="88">
        <v>26</v>
      </c>
      <c r="J840" s="87" t="s">
        <v>1318</v>
      </c>
      <c r="K840" s="87" t="s">
        <v>1381</v>
      </c>
      <c r="L840" s="87" t="s">
        <v>1382</v>
      </c>
    </row>
    <row r="841" spans="1:12" s="31" customFormat="1" ht="15" customHeight="1" x14ac:dyDescent="0.25">
      <c r="A841" s="86" t="str">
        <f t="shared" si="13"/>
        <v>20812341</v>
      </c>
      <c r="B841" s="87">
        <v>2081234</v>
      </c>
      <c r="C841" s="87">
        <v>1</v>
      </c>
      <c r="D841" s="87" t="s">
        <v>4312</v>
      </c>
      <c r="E841" s="87">
        <v>4874842</v>
      </c>
      <c r="F841" s="87" t="s">
        <v>1438</v>
      </c>
      <c r="G841" s="88">
        <v>5615</v>
      </c>
      <c r="H841" s="88" t="s">
        <v>413</v>
      </c>
      <c r="I841" s="88">
        <v>26</v>
      </c>
      <c r="J841" s="87" t="s">
        <v>1318</v>
      </c>
      <c r="K841" s="87" t="s">
        <v>1388</v>
      </c>
      <c r="L841" s="87" t="s">
        <v>4313</v>
      </c>
    </row>
    <row r="842" spans="1:12" s="31" customFormat="1" ht="15" customHeight="1" x14ac:dyDescent="0.25">
      <c r="A842" s="86" t="str">
        <f t="shared" si="13"/>
        <v>69403281</v>
      </c>
      <c r="B842" s="87">
        <v>6940328</v>
      </c>
      <c r="C842" s="87">
        <v>1</v>
      </c>
      <c r="D842" s="87" t="s">
        <v>4355</v>
      </c>
      <c r="E842" s="87">
        <v>17406754</v>
      </c>
      <c r="F842" s="87" t="s">
        <v>1438</v>
      </c>
      <c r="G842" s="88">
        <v>69506</v>
      </c>
      <c r="H842" s="88" t="s">
        <v>1046</v>
      </c>
      <c r="I842" s="88">
        <v>26</v>
      </c>
      <c r="J842" s="87" t="s">
        <v>1318</v>
      </c>
      <c r="K842" s="87" t="s">
        <v>1381</v>
      </c>
      <c r="L842" s="87" t="s">
        <v>1382</v>
      </c>
    </row>
    <row r="843" spans="1:12" s="31" customFormat="1" ht="15" customHeight="1" x14ac:dyDescent="0.25">
      <c r="A843" s="86" t="str">
        <f t="shared" si="13"/>
        <v>70002501</v>
      </c>
      <c r="B843" s="87">
        <v>7000250</v>
      </c>
      <c r="C843" s="87">
        <v>1</v>
      </c>
      <c r="D843" s="87" t="s">
        <v>4360</v>
      </c>
      <c r="E843" s="87">
        <v>14176476</v>
      </c>
      <c r="F843" s="87" t="s">
        <v>1447</v>
      </c>
      <c r="G843" s="88">
        <v>85504</v>
      </c>
      <c r="H843" s="88" t="s">
        <v>1202</v>
      </c>
      <c r="I843" s="88">
        <v>26</v>
      </c>
      <c r="J843" s="87" t="s">
        <v>1318</v>
      </c>
      <c r="K843" s="87" t="s">
        <v>1381</v>
      </c>
      <c r="L843" s="87" t="s">
        <v>1382</v>
      </c>
    </row>
    <row r="844" spans="1:12" s="31" customFormat="1" ht="15" customHeight="1" x14ac:dyDescent="0.25">
      <c r="A844" s="86" t="str">
        <f t="shared" si="13"/>
        <v>75859982</v>
      </c>
      <c r="B844" s="87">
        <v>7585998</v>
      </c>
      <c r="C844" s="87">
        <v>2</v>
      </c>
      <c r="D844" s="87" t="s">
        <v>4361</v>
      </c>
      <c r="E844" s="87" t="s">
        <v>4362</v>
      </c>
      <c r="F844" s="87" t="s">
        <v>1447</v>
      </c>
      <c r="G844" s="88">
        <v>5597</v>
      </c>
      <c r="H844" s="88" t="s">
        <v>402</v>
      </c>
      <c r="I844" s="88">
        <v>26</v>
      </c>
      <c r="J844" s="87" t="s">
        <v>1318</v>
      </c>
      <c r="K844" s="87" t="s">
        <v>1381</v>
      </c>
      <c r="L844" s="87" t="s">
        <v>1382</v>
      </c>
    </row>
    <row r="845" spans="1:12" s="31" customFormat="1" ht="15" customHeight="1" x14ac:dyDescent="0.25">
      <c r="A845" s="86" t="str">
        <f t="shared" si="13"/>
        <v>96545011</v>
      </c>
      <c r="B845" s="87">
        <v>9654501</v>
      </c>
      <c r="C845" s="87">
        <v>1</v>
      </c>
      <c r="D845" s="87" t="s">
        <v>4533</v>
      </c>
      <c r="E845" s="87">
        <v>13689912</v>
      </c>
      <c r="F845" s="87" t="s">
        <v>1447</v>
      </c>
      <c r="G845" s="88">
        <v>3765</v>
      </c>
      <c r="H845" s="88" t="s">
        <v>102</v>
      </c>
      <c r="I845" s="88">
        <v>26</v>
      </c>
      <c r="J845" s="87" t="s">
        <v>1318</v>
      </c>
      <c r="K845" s="87" t="s">
        <v>1378</v>
      </c>
      <c r="L845" s="87" t="s">
        <v>1381</v>
      </c>
    </row>
    <row r="846" spans="1:12" s="31" customFormat="1" ht="15" customHeight="1" x14ac:dyDescent="0.25">
      <c r="A846" s="86" t="str">
        <f t="shared" si="13"/>
        <v>157927781</v>
      </c>
      <c r="B846" s="87">
        <v>15792778</v>
      </c>
      <c r="C846" s="87">
        <v>1</v>
      </c>
      <c r="D846" s="87" t="s">
        <v>1474</v>
      </c>
      <c r="E846" s="87" t="s">
        <v>1475</v>
      </c>
      <c r="F846" s="87" t="s">
        <v>1438</v>
      </c>
      <c r="G846" s="88">
        <v>5176</v>
      </c>
      <c r="H846" s="88" t="s">
        <v>180</v>
      </c>
      <c r="I846" s="88">
        <v>38</v>
      </c>
      <c r="J846" s="87" t="s">
        <v>1319</v>
      </c>
      <c r="K846" s="87" t="s">
        <v>1375</v>
      </c>
      <c r="L846" s="87" t="s">
        <v>1376</v>
      </c>
    </row>
    <row r="847" spans="1:12" s="31" customFormat="1" ht="15" customHeight="1" x14ac:dyDescent="0.25">
      <c r="A847" s="86" t="str">
        <f t="shared" si="13"/>
        <v>92698731</v>
      </c>
      <c r="B847" s="87">
        <v>9269873</v>
      </c>
      <c r="C847" s="87">
        <v>1</v>
      </c>
      <c r="D847" s="87" t="s">
        <v>1515</v>
      </c>
      <c r="E847" s="87" t="s">
        <v>1516</v>
      </c>
      <c r="F847" s="87" t="s">
        <v>1438</v>
      </c>
      <c r="G847" s="88">
        <v>5176</v>
      </c>
      <c r="H847" s="88" t="s">
        <v>180</v>
      </c>
      <c r="I847" s="88">
        <v>38</v>
      </c>
      <c r="J847" s="87" t="s">
        <v>1319</v>
      </c>
      <c r="K847" s="87" t="s">
        <v>1391</v>
      </c>
      <c r="L847" s="87" t="s">
        <v>1416</v>
      </c>
    </row>
    <row r="848" spans="1:12" s="31" customFormat="1" ht="15" customHeight="1" x14ac:dyDescent="0.25">
      <c r="A848" s="86" t="str">
        <f t="shared" si="13"/>
        <v>72301871</v>
      </c>
      <c r="B848" s="87">
        <v>7230187</v>
      </c>
      <c r="C848" s="87">
        <v>1</v>
      </c>
      <c r="D848" s="87" t="s">
        <v>1560</v>
      </c>
      <c r="E848" s="87" t="s">
        <v>1561</v>
      </c>
      <c r="F848" s="87" t="s">
        <v>1447</v>
      </c>
      <c r="G848" s="88">
        <v>5176</v>
      </c>
      <c r="H848" s="88" t="s">
        <v>180</v>
      </c>
      <c r="I848" s="88">
        <v>38</v>
      </c>
      <c r="J848" s="87" t="s">
        <v>1319</v>
      </c>
      <c r="K848" s="87" t="s">
        <v>1376</v>
      </c>
      <c r="L848" s="87" t="s">
        <v>1377</v>
      </c>
    </row>
    <row r="849" spans="1:12" s="31" customFormat="1" ht="15" customHeight="1" x14ac:dyDescent="0.25">
      <c r="A849" s="86" t="str">
        <f t="shared" si="13"/>
        <v>75105243</v>
      </c>
      <c r="B849" s="87">
        <v>7510524</v>
      </c>
      <c r="C849" s="87">
        <v>3</v>
      </c>
      <c r="D849" s="87" t="s">
        <v>1618</v>
      </c>
      <c r="E849" s="87" t="s">
        <v>1619</v>
      </c>
      <c r="F849" s="87" t="s">
        <v>1447</v>
      </c>
      <c r="G849" s="88">
        <v>7486</v>
      </c>
      <c r="H849" s="88" t="s">
        <v>566</v>
      </c>
      <c r="I849" s="88">
        <v>38</v>
      </c>
      <c r="J849" s="87" t="s">
        <v>1319</v>
      </c>
      <c r="K849" s="87" t="s">
        <v>1381</v>
      </c>
      <c r="L849" s="87" t="s">
        <v>1382</v>
      </c>
    </row>
    <row r="850" spans="1:12" s="31" customFormat="1" ht="15" customHeight="1" x14ac:dyDescent="0.25">
      <c r="A850" s="86" t="str">
        <f t="shared" si="13"/>
        <v>87910411</v>
      </c>
      <c r="B850" s="87">
        <v>8791041</v>
      </c>
      <c r="C850" s="87">
        <v>1</v>
      </c>
      <c r="D850" s="87" t="s">
        <v>1854</v>
      </c>
      <c r="E850" s="87">
        <v>18666928</v>
      </c>
      <c r="F850" s="87" t="s">
        <v>1438</v>
      </c>
      <c r="G850" s="88">
        <v>5176</v>
      </c>
      <c r="H850" s="88" t="s">
        <v>180</v>
      </c>
      <c r="I850" s="88">
        <v>38</v>
      </c>
      <c r="J850" s="87" t="s">
        <v>1319</v>
      </c>
      <c r="K850" s="87" t="s">
        <v>1427</v>
      </c>
      <c r="L850" s="87" t="s">
        <v>1375</v>
      </c>
    </row>
    <row r="851" spans="1:12" s="31" customFormat="1" ht="15" customHeight="1" x14ac:dyDescent="0.25">
      <c r="A851" s="86" t="str">
        <f t="shared" si="13"/>
        <v>93967791</v>
      </c>
      <c r="B851" s="87">
        <v>9396779</v>
      </c>
      <c r="C851" s="87">
        <v>1</v>
      </c>
      <c r="D851" s="87" t="s">
        <v>1953</v>
      </c>
      <c r="E851" s="87" t="s">
        <v>1954</v>
      </c>
      <c r="F851" s="87" t="s">
        <v>1447</v>
      </c>
      <c r="G851" s="88">
        <v>7516</v>
      </c>
      <c r="H851" s="88" t="s">
        <v>567</v>
      </c>
      <c r="I851" s="88">
        <v>38</v>
      </c>
      <c r="J851" s="87" t="s">
        <v>1319</v>
      </c>
      <c r="K851" s="87" t="s">
        <v>1376</v>
      </c>
      <c r="L851" s="87" t="s">
        <v>1377</v>
      </c>
    </row>
    <row r="852" spans="1:12" s="31" customFormat="1" ht="15" customHeight="1" x14ac:dyDescent="0.25">
      <c r="A852" s="86" t="str">
        <f t="shared" si="13"/>
        <v>123794751</v>
      </c>
      <c r="B852" s="87">
        <v>12379475</v>
      </c>
      <c r="C852" s="87">
        <v>1</v>
      </c>
      <c r="D852" s="87" t="s">
        <v>2221</v>
      </c>
      <c r="E852" s="87" t="s">
        <v>2222</v>
      </c>
      <c r="F852" s="87" t="s">
        <v>1438</v>
      </c>
      <c r="G852" s="88">
        <v>5176</v>
      </c>
      <c r="H852" s="88" t="s">
        <v>180</v>
      </c>
      <c r="I852" s="88">
        <v>38</v>
      </c>
      <c r="J852" s="87" t="s">
        <v>1319</v>
      </c>
      <c r="K852" s="87" t="s">
        <v>1379</v>
      </c>
      <c r="L852" s="87" t="s">
        <v>1380</v>
      </c>
    </row>
    <row r="853" spans="1:12" s="31" customFormat="1" ht="15" customHeight="1" x14ac:dyDescent="0.25">
      <c r="A853" s="86" t="str">
        <f t="shared" si="13"/>
        <v>77498921</v>
      </c>
      <c r="B853" s="87">
        <v>7749892</v>
      </c>
      <c r="C853" s="87">
        <v>1</v>
      </c>
      <c r="D853" s="87" t="s">
        <v>2230</v>
      </c>
      <c r="E853" s="87" t="s">
        <v>2231</v>
      </c>
      <c r="F853" s="87" t="s">
        <v>1438</v>
      </c>
      <c r="G853" s="88">
        <v>85665</v>
      </c>
      <c r="H853" s="88" t="s">
        <v>1215</v>
      </c>
      <c r="I853" s="88">
        <v>38</v>
      </c>
      <c r="J853" s="87" t="s">
        <v>1319</v>
      </c>
      <c r="K853" s="87" t="s">
        <v>1377</v>
      </c>
      <c r="L853" s="87" t="s">
        <v>1378</v>
      </c>
    </row>
    <row r="854" spans="1:12" s="31" customFormat="1" ht="15" customHeight="1" x14ac:dyDescent="0.25">
      <c r="A854" s="86" t="str">
        <f t="shared" si="13"/>
        <v>89527592</v>
      </c>
      <c r="B854" s="87">
        <v>8952759</v>
      </c>
      <c r="C854" s="87">
        <v>2</v>
      </c>
      <c r="D854" s="87" t="s">
        <v>2256</v>
      </c>
      <c r="E854" s="87" t="s">
        <v>2257</v>
      </c>
      <c r="F854" s="87" t="s">
        <v>1447</v>
      </c>
      <c r="G854" s="88">
        <v>5176</v>
      </c>
      <c r="H854" s="88" t="s">
        <v>180</v>
      </c>
      <c r="I854" s="88">
        <v>38</v>
      </c>
      <c r="J854" s="87" t="s">
        <v>1319</v>
      </c>
      <c r="K854" s="87" t="s">
        <v>1427</v>
      </c>
      <c r="L854" s="87" t="s">
        <v>1375</v>
      </c>
    </row>
    <row r="855" spans="1:12" s="31" customFormat="1" ht="15" customHeight="1" x14ac:dyDescent="0.25">
      <c r="A855" s="86" t="str">
        <f t="shared" si="13"/>
        <v>95935971</v>
      </c>
      <c r="B855" s="87">
        <v>9593597</v>
      </c>
      <c r="C855" s="87">
        <v>1</v>
      </c>
      <c r="D855" s="87" t="s">
        <v>2308</v>
      </c>
      <c r="E855" s="87" t="s">
        <v>2309</v>
      </c>
      <c r="F855" s="87" t="s">
        <v>1447</v>
      </c>
      <c r="G855" s="88">
        <v>5176</v>
      </c>
      <c r="H855" s="88" t="s">
        <v>180</v>
      </c>
      <c r="I855" s="88">
        <v>38</v>
      </c>
      <c r="J855" s="87" t="s">
        <v>1319</v>
      </c>
      <c r="K855" s="87" t="s">
        <v>1377</v>
      </c>
      <c r="L855" s="87" t="s">
        <v>1378</v>
      </c>
    </row>
    <row r="856" spans="1:12" s="31" customFormat="1" ht="15" customHeight="1" x14ac:dyDescent="0.25">
      <c r="A856" s="86" t="str">
        <f t="shared" si="13"/>
        <v>85366481</v>
      </c>
      <c r="B856" s="87">
        <v>8536648</v>
      </c>
      <c r="C856" s="87">
        <v>1</v>
      </c>
      <c r="D856" s="87" t="s">
        <v>2624</v>
      </c>
      <c r="E856" s="87">
        <v>22750867</v>
      </c>
      <c r="F856" s="87" t="s">
        <v>1438</v>
      </c>
      <c r="G856" s="88">
        <v>85665</v>
      </c>
      <c r="H856" s="88" t="s">
        <v>1215</v>
      </c>
      <c r="I856" s="88">
        <v>38</v>
      </c>
      <c r="J856" s="87" t="s">
        <v>1319</v>
      </c>
      <c r="K856" s="87" t="s">
        <v>1376</v>
      </c>
      <c r="L856" s="87" t="s">
        <v>1377</v>
      </c>
    </row>
    <row r="857" spans="1:12" s="31" customFormat="1" ht="15" customHeight="1" x14ac:dyDescent="0.25">
      <c r="A857" s="86" t="str">
        <f t="shared" si="13"/>
        <v>54305861</v>
      </c>
      <c r="B857" s="87">
        <v>5430586</v>
      </c>
      <c r="C857" s="87">
        <v>1</v>
      </c>
      <c r="D857" s="87" t="s">
        <v>2720</v>
      </c>
      <c r="E857" s="87" t="s">
        <v>2721</v>
      </c>
      <c r="F857" s="87" t="s">
        <v>1447</v>
      </c>
      <c r="G857" s="88">
        <v>5195</v>
      </c>
      <c r="H857" s="88" t="s">
        <v>193</v>
      </c>
      <c r="I857" s="88">
        <v>38</v>
      </c>
      <c r="J857" s="87" t="s">
        <v>1319</v>
      </c>
      <c r="K857" s="87" t="s">
        <v>1381</v>
      </c>
      <c r="L857" s="87" t="s">
        <v>1382</v>
      </c>
    </row>
    <row r="858" spans="1:12" s="31" customFormat="1" ht="15" customHeight="1" x14ac:dyDescent="0.25">
      <c r="A858" s="86" t="str">
        <f t="shared" si="13"/>
        <v>58350691</v>
      </c>
      <c r="B858" s="87">
        <v>5835069</v>
      </c>
      <c r="C858" s="87">
        <v>1</v>
      </c>
      <c r="D858" s="87" t="s">
        <v>2798</v>
      </c>
      <c r="E858" s="87" t="s">
        <v>2799</v>
      </c>
      <c r="F858" s="87" t="s">
        <v>1438</v>
      </c>
      <c r="G858" s="88">
        <v>45729</v>
      </c>
      <c r="H858" s="88" t="s">
        <v>791</v>
      </c>
      <c r="I858" s="88">
        <v>38</v>
      </c>
      <c r="J858" s="87" t="s">
        <v>1319</v>
      </c>
      <c r="K858" s="87" t="s">
        <v>1391</v>
      </c>
      <c r="L858" s="87" t="s">
        <v>1416</v>
      </c>
    </row>
    <row r="859" spans="1:12" s="31" customFormat="1" ht="15" customHeight="1" x14ac:dyDescent="0.25">
      <c r="A859" s="86" t="str">
        <f t="shared" si="13"/>
        <v>69460941</v>
      </c>
      <c r="B859" s="87">
        <v>6946094</v>
      </c>
      <c r="C859" s="87">
        <v>1</v>
      </c>
      <c r="D859" s="87" t="s">
        <v>3092</v>
      </c>
      <c r="E859" s="87" t="s">
        <v>3093</v>
      </c>
      <c r="F859" s="87" t="s">
        <v>1438</v>
      </c>
      <c r="G859" s="88">
        <v>7486</v>
      </c>
      <c r="H859" s="88" t="s">
        <v>566</v>
      </c>
      <c r="I859" s="88">
        <v>38</v>
      </c>
      <c r="J859" s="87" t="s">
        <v>1319</v>
      </c>
      <c r="K859" s="87" t="s">
        <v>1416</v>
      </c>
      <c r="L859" s="87" t="s">
        <v>1419</v>
      </c>
    </row>
    <row r="860" spans="1:12" s="31" customFormat="1" ht="15" customHeight="1" x14ac:dyDescent="0.25">
      <c r="A860" s="86" t="str">
        <f t="shared" si="13"/>
        <v>81620131</v>
      </c>
      <c r="B860" s="87">
        <v>8162013</v>
      </c>
      <c r="C860" s="87">
        <v>1</v>
      </c>
      <c r="D860" s="87" t="s">
        <v>3113</v>
      </c>
      <c r="E860" s="87" t="s">
        <v>3114</v>
      </c>
      <c r="F860" s="87" t="s">
        <v>1447</v>
      </c>
      <c r="G860" s="88">
        <v>5176</v>
      </c>
      <c r="H860" s="88" t="s">
        <v>180</v>
      </c>
      <c r="I860" s="88">
        <v>38</v>
      </c>
      <c r="J860" s="87" t="s">
        <v>1319</v>
      </c>
      <c r="K860" s="87" t="s">
        <v>1377</v>
      </c>
      <c r="L860" s="87" t="s">
        <v>1378</v>
      </c>
    </row>
    <row r="861" spans="1:12" s="31" customFormat="1" ht="15" customHeight="1" x14ac:dyDescent="0.25">
      <c r="A861" s="86" t="str">
        <f t="shared" si="13"/>
        <v>69645151</v>
      </c>
      <c r="B861" s="87">
        <v>6964515</v>
      </c>
      <c r="C861" s="87">
        <v>1</v>
      </c>
      <c r="D861" s="87" t="s">
        <v>3162</v>
      </c>
      <c r="E861" s="87" t="s">
        <v>3163</v>
      </c>
      <c r="F861" s="87" t="s">
        <v>1438</v>
      </c>
      <c r="G861" s="88">
        <v>85665</v>
      </c>
      <c r="H861" s="88" t="s">
        <v>1215</v>
      </c>
      <c r="I861" s="88">
        <v>38</v>
      </c>
      <c r="J861" s="87" t="s">
        <v>1319</v>
      </c>
      <c r="K861" s="87" t="s">
        <v>1376</v>
      </c>
      <c r="L861" s="87" t="s">
        <v>1377</v>
      </c>
    </row>
    <row r="862" spans="1:12" s="31" customFormat="1" ht="15" customHeight="1" x14ac:dyDescent="0.25">
      <c r="A862" s="86" t="str">
        <f t="shared" si="13"/>
        <v>72518281</v>
      </c>
      <c r="B862" s="87">
        <v>7251828</v>
      </c>
      <c r="C862" s="87">
        <v>1</v>
      </c>
      <c r="D862" s="87" t="s">
        <v>3202</v>
      </c>
      <c r="E862" s="87" t="s">
        <v>3203</v>
      </c>
      <c r="F862" s="87" t="s">
        <v>1438</v>
      </c>
      <c r="G862" s="88">
        <v>85665</v>
      </c>
      <c r="H862" s="88" t="s">
        <v>1215</v>
      </c>
      <c r="I862" s="88">
        <v>38</v>
      </c>
      <c r="J862" s="87" t="s">
        <v>1319</v>
      </c>
      <c r="K862" s="87" t="s">
        <v>1377</v>
      </c>
      <c r="L862" s="87" t="s">
        <v>1378</v>
      </c>
    </row>
    <row r="863" spans="1:12" s="31" customFormat="1" ht="15" customHeight="1" x14ac:dyDescent="0.25">
      <c r="A863" s="86" t="str">
        <f t="shared" si="13"/>
        <v>95905591</v>
      </c>
      <c r="B863" s="87">
        <v>9590559</v>
      </c>
      <c r="C863" s="87">
        <v>1</v>
      </c>
      <c r="D863" s="87" t="s">
        <v>3382</v>
      </c>
      <c r="E863" s="87" t="s">
        <v>3383</v>
      </c>
      <c r="F863" s="87" t="s">
        <v>1447</v>
      </c>
      <c r="G863" s="88">
        <v>5176</v>
      </c>
      <c r="H863" s="88" t="s">
        <v>180</v>
      </c>
      <c r="I863" s="88">
        <v>38</v>
      </c>
      <c r="J863" s="87" t="s">
        <v>1319</v>
      </c>
      <c r="K863" s="87" t="s">
        <v>1427</v>
      </c>
      <c r="L863" s="87" t="s">
        <v>1375</v>
      </c>
    </row>
    <row r="864" spans="1:12" s="31" customFormat="1" ht="15" customHeight="1" x14ac:dyDescent="0.25">
      <c r="A864" s="86" t="str">
        <f t="shared" si="13"/>
        <v>72548291</v>
      </c>
      <c r="B864" s="87">
        <v>7254829</v>
      </c>
      <c r="C864" s="87">
        <v>1</v>
      </c>
      <c r="D864" s="87" t="s">
        <v>3453</v>
      </c>
      <c r="E864" s="87" t="s">
        <v>3454</v>
      </c>
      <c r="F864" s="87" t="s">
        <v>1447</v>
      </c>
      <c r="G864" s="88">
        <v>7486</v>
      </c>
      <c r="H864" s="88" t="s">
        <v>566</v>
      </c>
      <c r="I864" s="88">
        <v>38</v>
      </c>
      <c r="J864" s="87" t="s">
        <v>1319</v>
      </c>
      <c r="K864" s="87" t="s">
        <v>1378</v>
      </c>
      <c r="L864" s="87" t="s">
        <v>1381</v>
      </c>
    </row>
    <row r="865" spans="1:12" s="31" customFormat="1" ht="15" customHeight="1" x14ac:dyDescent="0.25">
      <c r="A865" s="86" t="str">
        <f t="shared" si="13"/>
        <v>38354792</v>
      </c>
      <c r="B865" s="87">
        <v>3835479</v>
      </c>
      <c r="C865" s="87">
        <v>2</v>
      </c>
      <c r="D865" s="87" t="s">
        <v>3547</v>
      </c>
      <c r="E865" s="87" t="s">
        <v>3548</v>
      </c>
      <c r="F865" s="87" t="s">
        <v>1438</v>
      </c>
      <c r="G865" s="88">
        <v>85665</v>
      </c>
      <c r="H865" s="88" t="s">
        <v>1215</v>
      </c>
      <c r="I865" s="88">
        <v>38</v>
      </c>
      <c r="J865" s="87" t="s">
        <v>1319</v>
      </c>
      <c r="K865" s="87" t="s">
        <v>1378</v>
      </c>
      <c r="L865" s="87" t="s">
        <v>1381</v>
      </c>
    </row>
    <row r="866" spans="1:12" s="31" customFormat="1" ht="15" customHeight="1" x14ac:dyDescent="0.25">
      <c r="A866" s="86" t="str">
        <f t="shared" si="13"/>
        <v>132251331</v>
      </c>
      <c r="B866" s="87">
        <v>13225133</v>
      </c>
      <c r="C866" s="87">
        <v>1</v>
      </c>
      <c r="D866" s="87" t="s">
        <v>3568</v>
      </c>
      <c r="E866" s="87" t="s">
        <v>3569</v>
      </c>
      <c r="F866" s="87" t="s">
        <v>1438</v>
      </c>
      <c r="G866" s="88">
        <v>5176</v>
      </c>
      <c r="H866" s="88" t="s">
        <v>180</v>
      </c>
      <c r="I866" s="88">
        <v>38</v>
      </c>
      <c r="J866" s="87" t="s">
        <v>1319</v>
      </c>
      <c r="K866" s="87" t="s">
        <v>1379</v>
      </c>
      <c r="L866" s="87" t="s">
        <v>1380</v>
      </c>
    </row>
    <row r="867" spans="1:12" s="31" customFormat="1" ht="15" customHeight="1" x14ac:dyDescent="0.25">
      <c r="A867" s="86" t="str">
        <f t="shared" si="13"/>
        <v>56672401</v>
      </c>
      <c r="B867" s="87">
        <v>5667240</v>
      </c>
      <c r="C867" s="87">
        <v>1</v>
      </c>
      <c r="D867" s="87" t="s">
        <v>3870</v>
      </c>
      <c r="E867" s="87" t="s">
        <v>3871</v>
      </c>
      <c r="F867" s="87" t="s">
        <v>1438</v>
      </c>
      <c r="G867" s="88">
        <v>85469</v>
      </c>
      <c r="H867" s="88" t="s">
        <v>1197</v>
      </c>
      <c r="I867" s="88">
        <v>38</v>
      </c>
      <c r="J867" s="87" t="s">
        <v>1319</v>
      </c>
      <c r="K867" s="87" t="s">
        <v>1382</v>
      </c>
      <c r="L867" s="87" t="s">
        <v>1383</v>
      </c>
    </row>
    <row r="868" spans="1:12" s="31" customFormat="1" ht="15" customHeight="1" x14ac:dyDescent="0.25">
      <c r="A868" s="86" t="str">
        <f t="shared" si="13"/>
        <v>69001971</v>
      </c>
      <c r="B868" s="87">
        <v>6900197</v>
      </c>
      <c r="C868" s="87">
        <v>1</v>
      </c>
      <c r="D868" s="87" t="s">
        <v>3989</v>
      </c>
      <c r="E868" s="87" t="s">
        <v>3990</v>
      </c>
      <c r="F868" s="87" t="s">
        <v>1447</v>
      </c>
      <c r="G868" s="88">
        <v>5201</v>
      </c>
      <c r="H868" s="88" t="s">
        <v>197</v>
      </c>
      <c r="I868" s="88">
        <v>38</v>
      </c>
      <c r="J868" s="87" t="s">
        <v>1319</v>
      </c>
      <c r="K868" s="87" t="s">
        <v>1381</v>
      </c>
      <c r="L868" s="87" t="s">
        <v>1382</v>
      </c>
    </row>
    <row r="869" spans="1:12" s="31" customFormat="1" ht="15" customHeight="1" x14ac:dyDescent="0.25">
      <c r="A869" s="86" t="str">
        <f t="shared" si="13"/>
        <v>69443101</v>
      </c>
      <c r="B869" s="87">
        <v>6944310</v>
      </c>
      <c r="C869" s="87">
        <v>1</v>
      </c>
      <c r="D869" s="87" t="s">
        <v>4351</v>
      </c>
      <c r="E869" s="87" t="s">
        <v>4352</v>
      </c>
      <c r="F869" s="87" t="s">
        <v>1438</v>
      </c>
      <c r="G869" s="88">
        <v>5215</v>
      </c>
      <c r="H869" s="88" t="s">
        <v>209</v>
      </c>
      <c r="I869" s="88">
        <v>38</v>
      </c>
      <c r="J869" s="87" t="s">
        <v>1319</v>
      </c>
      <c r="K869" s="87" t="s">
        <v>1381</v>
      </c>
      <c r="L869" s="87" t="s">
        <v>1382</v>
      </c>
    </row>
    <row r="870" spans="1:12" s="31" customFormat="1" ht="15" customHeight="1" x14ac:dyDescent="0.25">
      <c r="A870" s="86" t="str">
        <f t="shared" si="13"/>
        <v>93768111</v>
      </c>
      <c r="B870" s="87">
        <v>9376811</v>
      </c>
      <c r="C870" s="87">
        <v>1</v>
      </c>
      <c r="D870" s="87" t="s">
        <v>4594</v>
      </c>
      <c r="E870" s="87" t="s">
        <v>4595</v>
      </c>
      <c r="F870" s="87" t="s">
        <v>1447</v>
      </c>
      <c r="G870" s="88">
        <v>7516</v>
      </c>
      <c r="H870" s="88" t="s">
        <v>567</v>
      </c>
      <c r="I870" s="88">
        <v>38</v>
      </c>
      <c r="J870" s="87" t="s">
        <v>1319</v>
      </c>
      <c r="K870" s="87" t="s">
        <v>1381</v>
      </c>
      <c r="L870" s="87" t="s">
        <v>1382</v>
      </c>
    </row>
    <row r="871" spans="1:12" s="31" customFormat="1" ht="15" customHeight="1" x14ac:dyDescent="0.25">
      <c r="A871" s="86" t="str">
        <f t="shared" si="13"/>
        <v>81971801</v>
      </c>
      <c r="B871" s="87">
        <v>8197180</v>
      </c>
      <c r="C871" s="87">
        <v>1</v>
      </c>
      <c r="D871" s="87" t="s">
        <v>1986</v>
      </c>
      <c r="E871" s="87" t="s">
        <v>1987</v>
      </c>
      <c r="F871" s="87" t="s">
        <v>1447</v>
      </c>
      <c r="G871" s="88">
        <v>5145</v>
      </c>
      <c r="H871" s="88" t="s">
        <v>165</v>
      </c>
      <c r="I871" s="88">
        <v>34</v>
      </c>
      <c r="J871" s="87" t="s">
        <v>1315</v>
      </c>
      <c r="K871" s="87" t="s">
        <v>1378</v>
      </c>
      <c r="L871" s="87" t="s">
        <v>1381</v>
      </c>
    </row>
    <row r="872" spans="1:12" s="31" customFormat="1" ht="15" customHeight="1" x14ac:dyDescent="0.25">
      <c r="A872" s="86" t="str">
        <f t="shared" si="13"/>
        <v>58341071</v>
      </c>
      <c r="B872" s="87">
        <v>5834107</v>
      </c>
      <c r="C872" s="87">
        <v>1</v>
      </c>
      <c r="D872" s="87" t="s">
        <v>2240</v>
      </c>
      <c r="E872" s="87" t="s">
        <v>2241</v>
      </c>
      <c r="F872" s="87" t="s">
        <v>1447</v>
      </c>
      <c r="G872" s="88">
        <v>5143</v>
      </c>
      <c r="H872" s="88" t="s">
        <v>163</v>
      </c>
      <c r="I872" s="88">
        <v>34</v>
      </c>
      <c r="J872" s="87" t="s">
        <v>1315</v>
      </c>
      <c r="K872" s="87" t="s">
        <v>1382</v>
      </c>
      <c r="L872" s="87" t="s">
        <v>1383</v>
      </c>
    </row>
    <row r="873" spans="1:12" s="31" customFormat="1" ht="15" customHeight="1" x14ac:dyDescent="0.25">
      <c r="A873" s="86" t="str">
        <f t="shared" si="13"/>
        <v>82207482</v>
      </c>
      <c r="B873" s="87">
        <v>8220748</v>
      </c>
      <c r="C873" s="87">
        <v>2</v>
      </c>
      <c r="D873" s="87" t="s">
        <v>2339</v>
      </c>
      <c r="E873" s="87" t="s">
        <v>2340</v>
      </c>
      <c r="F873" s="87" t="s">
        <v>1437</v>
      </c>
      <c r="G873" s="88">
        <v>72650</v>
      </c>
      <c r="H873" s="88" t="s">
        <v>1108</v>
      </c>
      <c r="I873" s="88">
        <v>34</v>
      </c>
      <c r="J873" s="87" t="s">
        <v>1315</v>
      </c>
      <c r="K873" s="87" t="s">
        <v>1416</v>
      </c>
      <c r="L873" s="87" t="s">
        <v>1419</v>
      </c>
    </row>
    <row r="874" spans="1:12" s="31" customFormat="1" ht="15" customHeight="1" x14ac:dyDescent="0.25">
      <c r="A874" s="86" t="str">
        <f t="shared" si="13"/>
        <v>56042422</v>
      </c>
      <c r="B874" s="87">
        <v>5604242</v>
      </c>
      <c r="C874" s="87">
        <v>2</v>
      </c>
      <c r="D874" s="87" t="s">
        <v>2682</v>
      </c>
      <c r="E874" s="87" t="s">
        <v>2683</v>
      </c>
      <c r="F874" s="87" t="s">
        <v>1447</v>
      </c>
      <c r="G874" s="88">
        <v>72650</v>
      </c>
      <c r="H874" s="88" t="s">
        <v>1108</v>
      </c>
      <c r="I874" s="88">
        <v>34</v>
      </c>
      <c r="J874" s="87" t="s">
        <v>1315</v>
      </c>
      <c r="K874" s="87" t="s">
        <v>1377</v>
      </c>
      <c r="L874" s="87" t="s">
        <v>1378</v>
      </c>
    </row>
    <row r="875" spans="1:12" s="31" customFormat="1" ht="15" customHeight="1" x14ac:dyDescent="0.25">
      <c r="A875" s="86" t="str">
        <f t="shared" si="13"/>
        <v>79135761</v>
      </c>
      <c r="B875" s="87">
        <v>7913576</v>
      </c>
      <c r="C875" s="87">
        <v>1</v>
      </c>
      <c r="D875" s="87" t="s">
        <v>2684</v>
      </c>
      <c r="E875" s="87" t="s">
        <v>2685</v>
      </c>
      <c r="F875" s="87" t="s">
        <v>1438</v>
      </c>
      <c r="G875" s="88">
        <v>72650</v>
      </c>
      <c r="H875" s="88" t="s">
        <v>1108</v>
      </c>
      <c r="I875" s="88">
        <v>34</v>
      </c>
      <c r="J875" s="87" t="s">
        <v>1315</v>
      </c>
      <c r="K875" s="87" t="s">
        <v>1380</v>
      </c>
      <c r="L875" s="87" t="s">
        <v>1391</v>
      </c>
    </row>
    <row r="876" spans="1:12" s="31" customFormat="1" ht="15" customHeight="1" x14ac:dyDescent="0.25">
      <c r="A876" s="86" t="str">
        <f t="shared" si="13"/>
        <v>93751202</v>
      </c>
      <c r="B876" s="87">
        <v>9375120</v>
      </c>
      <c r="C876" s="87">
        <v>2</v>
      </c>
      <c r="D876" s="87" t="s">
        <v>3328</v>
      </c>
      <c r="E876" s="87" t="s">
        <v>3329</v>
      </c>
      <c r="F876" s="87" t="s">
        <v>1447</v>
      </c>
      <c r="G876" s="88">
        <v>5154</v>
      </c>
      <c r="H876" s="88" t="s">
        <v>171</v>
      </c>
      <c r="I876" s="88">
        <v>34</v>
      </c>
      <c r="J876" s="87" t="s">
        <v>1315</v>
      </c>
      <c r="K876" s="87" t="s">
        <v>1376</v>
      </c>
      <c r="L876" s="87" t="s">
        <v>1377</v>
      </c>
    </row>
    <row r="877" spans="1:12" s="31" customFormat="1" ht="15" customHeight="1" x14ac:dyDescent="0.25">
      <c r="A877" s="86" t="str">
        <f t="shared" si="13"/>
        <v>69043361</v>
      </c>
      <c r="B877" s="87">
        <v>6904336</v>
      </c>
      <c r="C877" s="87">
        <v>1</v>
      </c>
      <c r="D877" s="87" t="s">
        <v>4246</v>
      </c>
      <c r="E877" s="87" t="s">
        <v>4247</v>
      </c>
      <c r="F877" s="87" t="s">
        <v>1438</v>
      </c>
      <c r="G877" s="88">
        <v>72650</v>
      </c>
      <c r="H877" s="88" t="s">
        <v>1108</v>
      </c>
      <c r="I877" s="88">
        <v>34</v>
      </c>
      <c r="J877" s="87" t="s">
        <v>1315</v>
      </c>
      <c r="K877" s="87" t="s">
        <v>1376</v>
      </c>
      <c r="L877" s="87" t="s">
        <v>1377</v>
      </c>
    </row>
    <row r="878" spans="1:12" s="31" customFormat="1" ht="15" customHeight="1" x14ac:dyDescent="0.25">
      <c r="A878" s="86" t="str">
        <f t="shared" si="13"/>
        <v>72889551</v>
      </c>
      <c r="B878" s="87">
        <v>7288955</v>
      </c>
      <c r="C878" s="87">
        <v>1</v>
      </c>
      <c r="D878" s="87" t="s">
        <v>1610</v>
      </c>
      <c r="E878" s="87" t="s">
        <v>1611</v>
      </c>
      <c r="F878" s="87" t="s">
        <v>1447</v>
      </c>
      <c r="G878" s="88">
        <v>85995</v>
      </c>
      <c r="H878" s="88" t="s">
        <v>1295</v>
      </c>
      <c r="I878" s="88">
        <v>149</v>
      </c>
      <c r="J878" s="87" t="s">
        <v>91</v>
      </c>
      <c r="K878" s="87" t="s">
        <v>1377</v>
      </c>
      <c r="L878" s="87" t="s">
        <v>1378</v>
      </c>
    </row>
    <row r="879" spans="1:12" s="31" customFormat="1" ht="15" customHeight="1" x14ac:dyDescent="0.25">
      <c r="A879" s="86" t="str">
        <f t="shared" si="13"/>
        <v>69667671</v>
      </c>
      <c r="B879" s="87">
        <v>6966767</v>
      </c>
      <c r="C879" s="87">
        <v>1</v>
      </c>
      <c r="D879" s="87" t="s">
        <v>1694</v>
      </c>
      <c r="E879" s="87" t="s">
        <v>1695</v>
      </c>
      <c r="F879" s="87" t="s">
        <v>1438</v>
      </c>
      <c r="G879" s="88">
        <v>3584</v>
      </c>
      <c r="H879" s="88" t="s">
        <v>92</v>
      </c>
      <c r="I879" s="88">
        <v>149</v>
      </c>
      <c r="J879" s="87" t="s">
        <v>91</v>
      </c>
      <c r="K879" s="87" t="s">
        <v>1377</v>
      </c>
      <c r="L879" s="87" t="s">
        <v>1378</v>
      </c>
    </row>
    <row r="880" spans="1:12" s="31" customFormat="1" ht="15" customHeight="1" x14ac:dyDescent="0.25">
      <c r="A880" s="86" t="str">
        <f t="shared" si="13"/>
        <v>36331473</v>
      </c>
      <c r="B880" s="87">
        <v>3633147</v>
      </c>
      <c r="C880" s="87">
        <v>3</v>
      </c>
      <c r="D880" s="87" t="s">
        <v>1756</v>
      </c>
      <c r="E880" s="87">
        <v>12513238</v>
      </c>
      <c r="F880" s="87" t="s">
        <v>1438</v>
      </c>
      <c r="G880" s="88">
        <v>73711</v>
      </c>
      <c r="H880" s="88" t="s">
        <v>1143</v>
      </c>
      <c r="I880" s="88">
        <v>149</v>
      </c>
      <c r="J880" s="87" t="s">
        <v>91</v>
      </c>
      <c r="K880" s="87" t="s">
        <v>1383</v>
      </c>
      <c r="L880" s="87" t="s">
        <v>1388</v>
      </c>
    </row>
    <row r="881" spans="1:12" s="31" customFormat="1" ht="15" customHeight="1" x14ac:dyDescent="0.25">
      <c r="A881" s="86" t="str">
        <f t="shared" si="13"/>
        <v>72657851</v>
      </c>
      <c r="B881" s="87">
        <v>7265785</v>
      </c>
      <c r="C881" s="87">
        <v>1</v>
      </c>
      <c r="D881" s="87" t="s">
        <v>1789</v>
      </c>
      <c r="E881" s="87">
        <v>168691498</v>
      </c>
      <c r="F881" s="87" t="s">
        <v>1438</v>
      </c>
      <c r="G881" s="88">
        <v>59169</v>
      </c>
      <c r="H881" s="88" t="s">
        <v>848</v>
      </c>
      <c r="I881" s="88">
        <v>149</v>
      </c>
      <c r="J881" s="87" t="s">
        <v>91</v>
      </c>
      <c r="K881" s="87" t="s">
        <v>1377</v>
      </c>
      <c r="L881" s="87" t="s">
        <v>1378</v>
      </c>
    </row>
    <row r="882" spans="1:12" s="31" customFormat="1" ht="15" customHeight="1" x14ac:dyDescent="0.25">
      <c r="A882" s="86" t="str">
        <f t="shared" si="13"/>
        <v>70408301</v>
      </c>
      <c r="B882" s="87">
        <v>7040830</v>
      </c>
      <c r="C882" s="87">
        <v>1</v>
      </c>
      <c r="D882" s="87" t="s">
        <v>1871</v>
      </c>
      <c r="E882" s="87" t="s">
        <v>1872</v>
      </c>
      <c r="F882" s="87" t="s">
        <v>1438</v>
      </c>
      <c r="G882" s="88">
        <v>73711</v>
      </c>
      <c r="H882" s="88" t="s">
        <v>1143</v>
      </c>
      <c r="I882" s="88">
        <v>149</v>
      </c>
      <c r="J882" s="87" t="s">
        <v>91</v>
      </c>
      <c r="K882" s="87" t="s">
        <v>1378</v>
      </c>
      <c r="L882" s="87" t="s">
        <v>1381</v>
      </c>
    </row>
    <row r="883" spans="1:12" s="31" customFormat="1" ht="15" customHeight="1" x14ac:dyDescent="0.25">
      <c r="A883" s="86" t="str">
        <f t="shared" si="13"/>
        <v>72952361</v>
      </c>
      <c r="B883" s="87">
        <v>7295236</v>
      </c>
      <c r="C883" s="87">
        <v>1</v>
      </c>
      <c r="D883" s="87" t="s">
        <v>1908</v>
      </c>
      <c r="E883" s="87" t="s">
        <v>1909</v>
      </c>
      <c r="F883" s="87" t="s">
        <v>1447</v>
      </c>
      <c r="G883" s="88">
        <v>85995</v>
      </c>
      <c r="H883" s="88" t="s">
        <v>1295</v>
      </c>
      <c r="I883" s="88">
        <v>149</v>
      </c>
      <c r="J883" s="87" t="s">
        <v>91</v>
      </c>
      <c r="K883" s="87" t="s">
        <v>1377</v>
      </c>
      <c r="L883" s="87" t="s">
        <v>1378</v>
      </c>
    </row>
    <row r="884" spans="1:12" s="31" customFormat="1" ht="15" customHeight="1" x14ac:dyDescent="0.25">
      <c r="A884" s="86" t="str">
        <f t="shared" si="13"/>
        <v>69871261</v>
      </c>
      <c r="B884" s="87">
        <v>6987126</v>
      </c>
      <c r="C884" s="87">
        <v>1</v>
      </c>
      <c r="D884" s="87" t="s">
        <v>1912</v>
      </c>
      <c r="E884" s="87">
        <v>11109913</v>
      </c>
      <c r="F884" s="87" t="s">
        <v>1438</v>
      </c>
      <c r="G884" s="88">
        <v>85995</v>
      </c>
      <c r="H884" s="88" t="s">
        <v>1295</v>
      </c>
      <c r="I884" s="88">
        <v>149</v>
      </c>
      <c r="J884" s="87" t="s">
        <v>91</v>
      </c>
      <c r="K884" s="87" t="s">
        <v>1381</v>
      </c>
      <c r="L884" s="87" t="s">
        <v>1382</v>
      </c>
    </row>
    <row r="885" spans="1:12" s="31" customFormat="1" ht="15" customHeight="1" x14ac:dyDescent="0.25">
      <c r="A885" s="86" t="str">
        <f t="shared" si="13"/>
        <v>70010601</v>
      </c>
      <c r="B885" s="87">
        <v>7001060</v>
      </c>
      <c r="C885" s="87">
        <v>1</v>
      </c>
      <c r="D885" s="87" t="s">
        <v>1915</v>
      </c>
      <c r="E885" s="87">
        <v>16245437</v>
      </c>
      <c r="F885" s="87" t="s">
        <v>1447</v>
      </c>
      <c r="G885" s="88">
        <v>85995</v>
      </c>
      <c r="H885" s="88" t="s">
        <v>1295</v>
      </c>
      <c r="I885" s="88">
        <v>149</v>
      </c>
      <c r="J885" s="87" t="s">
        <v>91</v>
      </c>
      <c r="K885" s="87" t="s">
        <v>1375</v>
      </c>
      <c r="L885" s="87" t="s">
        <v>1376</v>
      </c>
    </row>
    <row r="886" spans="1:12" s="31" customFormat="1" ht="15" customHeight="1" x14ac:dyDescent="0.25">
      <c r="A886" s="86" t="str">
        <f t="shared" si="13"/>
        <v>81985971</v>
      </c>
      <c r="B886" s="87">
        <v>8198597</v>
      </c>
      <c r="C886" s="87">
        <v>1</v>
      </c>
      <c r="D886" s="87" t="s">
        <v>1965</v>
      </c>
      <c r="E886" s="87" t="s">
        <v>1966</v>
      </c>
      <c r="F886" s="87" t="s">
        <v>1438</v>
      </c>
      <c r="G886" s="88">
        <v>85995</v>
      </c>
      <c r="H886" s="88" t="s">
        <v>1295</v>
      </c>
      <c r="I886" s="88">
        <v>149</v>
      </c>
      <c r="J886" s="87" t="s">
        <v>91</v>
      </c>
      <c r="K886" s="87" t="s">
        <v>1427</v>
      </c>
      <c r="L886" s="87" t="s">
        <v>1375</v>
      </c>
    </row>
    <row r="887" spans="1:12" s="31" customFormat="1" ht="15" customHeight="1" x14ac:dyDescent="0.25">
      <c r="A887" s="86" t="str">
        <f t="shared" si="13"/>
        <v>72925572</v>
      </c>
      <c r="B887" s="87">
        <v>7292557</v>
      </c>
      <c r="C887" s="87">
        <v>2</v>
      </c>
      <c r="D887" s="87" t="s">
        <v>2021</v>
      </c>
      <c r="E887" s="87" t="s">
        <v>2022</v>
      </c>
      <c r="F887" s="87" t="s">
        <v>1438</v>
      </c>
      <c r="G887" s="88">
        <v>85995</v>
      </c>
      <c r="H887" s="88" t="s">
        <v>1295</v>
      </c>
      <c r="I887" s="88">
        <v>149</v>
      </c>
      <c r="J887" s="87" t="s">
        <v>91</v>
      </c>
      <c r="K887" s="87" t="s">
        <v>1390</v>
      </c>
      <c r="L887" s="87" t="s">
        <v>1389</v>
      </c>
    </row>
    <row r="888" spans="1:12" s="31" customFormat="1" ht="15" customHeight="1" x14ac:dyDescent="0.25">
      <c r="A888" s="86" t="str">
        <f t="shared" si="13"/>
        <v>68980021</v>
      </c>
      <c r="B888" s="87">
        <v>6898002</v>
      </c>
      <c r="C888" s="87">
        <v>1</v>
      </c>
      <c r="D888" s="87" t="s">
        <v>2112</v>
      </c>
      <c r="E888" s="87" t="s">
        <v>2113</v>
      </c>
      <c r="F888" s="87" t="s">
        <v>1447</v>
      </c>
      <c r="G888" s="88">
        <v>73711</v>
      </c>
      <c r="H888" s="88" t="s">
        <v>1143</v>
      </c>
      <c r="I888" s="88">
        <v>149</v>
      </c>
      <c r="J888" s="87" t="s">
        <v>91</v>
      </c>
      <c r="K888" s="87" t="s">
        <v>1376</v>
      </c>
      <c r="L888" s="87" t="s">
        <v>1377</v>
      </c>
    </row>
    <row r="889" spans="1:12" s="31" customFormat="1" ht="15" customHeight="1" x14ac:dyDescent="0.25">
      <c r="A889" s="86" t="str">
        <f t="shared" si="13"/>
        <v>164497331</v>
      </c>
      <c r="B889" s="87">
        <v>16449733</v>
      </c>
      <c r="C889" s="87">
        <v>1</v>
      </c>
      <c r="D889" s="87" t="s">
        <v>2321</v>
      </c>
      <c r="E889" s="87" t="s">
        <v>2322</v>
      </c>
      <c r="F889" s="87" t="s">
        <v>1437</v>
      </c>
      <c r="G889" s="88">
        <v>73711</v>
      </c>
      <c r="H889" s="88" t="s">
        <v>1143</v>
      </c>
      <c r="I889" s="88">
        <v>149</v>
      </c>
      <c r="J889" s="87" t="s">
        <v>91</v>
      </c>
      <c r="K889" s="87" t="s">
        <v>1375</v>
      </c>
      <c r="L889" s="87" t="s">
        <v>1376</v>
      </c>
    </row>
    <row r="890" spans="1:12" s="31" customFormat="1" ht="15" customHeight="1" x14ac:dyDescent="0.25">
      <c r="A890" s="86" t="str">
        <f t="shared" si="13"/>
        <v>84424591</v>
      </c>
      <c r="B890" s="87">
        <v>8442459</v>
      </c>
      <c r="C890" s="87">
        <v>1</v>
      </c>
      <c r="D890" s="87" t="s">
        <v>2575</v>
      </c>
      <c r="E890" s="87" t="s">
        <v>2576</v>
      </c>
      <c r="F890" s="87" t="s">
        <v>1438</v>
      </c>
      <c r="G890" s="88">
        <v>59169</v>
      </c>
      <c r="H890" s="88" t="s">
        <v>848</v>
      </c>
      <c r="I890" s="88">
        <v>149</v>
      </c>
      <c r="J890" s="87" t="s">
        <v>91</v>
      </c>
      <c r="K890" s="87" t="s">
        <v>1381</v>
      </c>
      <c r="L890" s="87" t="s">
        <v>1382</v>
      </c>
    </row>
    <row r="891" spans="1:12" s="31" customFormat="1" ht="15" customHeight="1" x14ac:dyDescent="0.25">
      <c r="A891" s="86" t="str">
        <f t="shared" si="13"/>
        <v>72699612</v>
      </c>
      <c r="B891" s="87">
        <v>7269961</v>
      </c>
      <c r="C891" s="87">
        <v>2</v>
      </c>
      <c r="D891" s="87" t="s">
        <v>2582</v>
      </c>
      <c r="E891" s="87" t="s">
        <v>2583</v>
      </c>
      <c r="F891" s="87" t="s">
        <v>1447</v>
      </c>
      <c r="G891" s="88">
        <v>3570</v>
      </c>
      <c r="H891" s="88" t="s">
        <v>90</v>
      </c>
      <c r="I891" s="88">
        <v>149</v>
      </c>
      <c r="J891" s="87" t="s">
        <v>91</v>
      </c>
      <c r="K891" s="87" t="s">
        <v>1378</v>
      </c>
      <c r="L891" s="87" t="s">
        <v>1381</v>
      </c>
    </row>
    <row r="892" spans="1:12" s="31" customFormat="1" ht="15" customHeight="1" x14ac:dyDescent="0.25">
      <c r="A892" s="86" t="str">
        <f t="shared" si="13"/>
        <v>70374303</v>
      </c>
      <c r="B892" s="87">
        <v>7037430</v>
      </c>
      <c r="C892" s="87">
        <v>3</v>
      </c>
      <c r="D892" s="87" t="s">
        <v>2651</v>
      </c>
      <c r="E892" s="87" t="s">
        <v>2652</v>
      </c>
      <c r="F892" s="87" t="s">
        <v>1438</v>
      </c>
      <c r="G892" s="88">
        <v>85995</v>
      </c>
      <c r="H892" s="88" t="s">
        <v>1295</v>
      </c>
      <c r="I892" s="88">
        <v>149</v>
      </c>
      <c r="J892" s="87" t="s">
        <v>91</v>
      </c>
      <c r="K892" s="87" t="s">
        <v>1376</v>
      </c>
      <c r="L892" s="87" t="s">
        <v>1377</v>
      </c>
    </row>
    <row r="893" spans="1:12" s="31" customFormat="1" ht="15" customHeight="1" x14ac:dyDescent="0.25">
      <c r="A893" s="86" t="str">
        <f t="shared" si="13"/>
        <v>69569811</v>
      </c>
      <c r="B893" s="87">
        <v>6956981</v>
      </c>
      <c r="C893" s="87">
        <v>1</v>
      </c>
      <c r="D893" s="87" t="s">
        <v>2767</v>
      </c>
      <c r="E893" s="87" t="s">
        <v>2768</v>
      </c>
      <c r="F893" s="87" t="s">
        <v>1438</v>
      </c>
      <c r="G893" s="88">
        <v>33852</v>
      </c>
      <c r="H893" s="88" t="s">
        <v>742</v>
      </c>
      <c r="I893" s="88">
        <v>149</v>
      </c>
      <c r="J893" s="87" t="s">
        <v>91</v>
      </c>
      <c r="K893" s="87" t="s">
        <v>1427</v>
      </c>
      <c r="L893" s="87" t="s">
        <v>1375</v>
      </c>
    </row>
    <row r="894" spans="1:12" s="31" customFormat="1" ht="15" customHeight="1" x14ac:dyDescent="0.25">
      <c r="A894" s="86" t="str">
        <f t="shared" si="13"/>
        <v>72823101</v>
      </c>
      <c r="B894" s="87">
        <v>7282310</v>
      </c>
      <c r="C894" s="87">
        <v>1</v>
      </c>
      <c r="D894" s="87" t="s">
        <v>2836</v>
      </c>
      <c r="E894" s="87" t="s">
        <v>2837</v>
      </c>
      <c r="F894" s="87" t="s">
        <v>1438</v>
      </c>
      <c r="G894" s="88">
        <v>85995</v>
      </c>
      <c r="H894" s="88" t="s">
        <v>1295</v>
      </c>
      <c r="I894" s="88">
        <v>149</v>
      </c>
      <c r="J894" s="87" t="s">
        <v>91</v>
      </c>
      <c r="K894" s="87" t="s">
        <v>1377</v>
      </c>
      <c r="L894" s="87" t="s">
        <v>1378</v>
      </c>
    </row>
    <row r="895" spans="1:12" s="31" customFormat="1" ht="15" customHeight="1" x14ac:dyDescent="0.25">
      <c r="A895" s="86" t="str">
        <f t="shared" si="13"/>
        <v>91281771</v>
      </c>
      <c r="B895" s="87">
        <v>9128177</v>
      </c>
      <c r="C895" s="87">
        <v>1</v>
      </c>
      <c r="D895" s="87" t="s">
        <v>2849</v>
      </c>
      <c r="E895" s="87">
        <v>26891077</v>
      </c>
      <c r="F895" s="87" t="s">
        <v>1438</v>
      </c>
      <c r="G895" s="88">
        <v>85609</v>
      </c>
      <c r="H895" s="88" t="s">
        <v>1211</v>
      </c>
      <c r="I895" s="88">
        <v>149</v>
      </c>
      <c r="J895" s="87" t="s">
        <v>91</v>
      </c>
      <c r="K895" s="87" t="s">
        <v>1384</v>
      </c>
      <c r="L895" s="87" t="s">
        <v>1390</v>
      </c>
    </row>
    <row r="896" spans="1:12" s="31" customFormat="1" ht="15" customHeight="1" x14ac:dyDescent="0.25">
      <c r="A896" s="86" t="str">
        <f t="shared" si="13"/>
        <v>90132711</v>
      </c>
      <c r="B896" s="87">
        <v>9013271</v>
      </c>
      <c r="C896" s="87">
        <v>1</v>
      </c>
      <c r="D896" s="87" t="s">
        <v>2916</v>
      </c>
      <c r="E896" s="87">
        <v>18921418</v>
      </c>
      <c r="F896" s="87" t="s">
        <v>1447</v>
      </c>
      <c r="G896" s="88">
        <v>85995</v>
      </c>
      <c r="H896" s="88" t="s">
        <v>1295</v>
      </c>
      <c r="I896" s="88">
        <v>149</v>
      </c>
      <c r="J896" s="87" t="s">
        <v>91</v>
      </c>
      <c r="K896" s="87" t="s">
        <v>1377</v>
      </c>
      <c r="L896" s="87" t="s">
        <v>1378</v>
      </c>
    </row>
    <row r="897" spans="1:12" s="31" customFormat="1" ht="15" customHeight="1" x14ac:dyDescent="0.25">
      <c r="A897" s="86" t="str">
        <f t="shared" si="13"/>
        <v>74074901</v>
      </c>
      <c r="B897" s="87">
        <v>7407490</v>
      </c>
      <c r="C897" s="87">
        <v>1</v>
      </c>
      <c r="D897" s="87" t="s">
        <v>2991</v>
      </c>
      <c r="E897" s="87" t="s">
        <v>2992</v>
      </c>
      <c r="F897" s="87" t="s">
        <v>1447</v>
      </c>
      <c r="G897" s="88">
        <v>73711</v>
      </c>
      <c r="H897" s="88" t="s">
        <v>1143</v>
      </c>
      <c r="I897" s="88">
        <v>149</v>
      </c>
      <c r="J897" s="87" t="s">
        <v>91</v>
      </c>
      <c r="K897" s="87" t="s">
        <v>1376</v>
      </c>
      <c r="L897" s="87" t="s">
        <v>1377</v>
      </c>
    </row>
    <row r="898" spans="1:12" s="31" customFormat="1" ht="15" customHeight="1" x14ac:dyDescent="0.25">
      <c r="A898" s="86" t="str">
        <f t="shared" ref="A898:A961" si="14">CONCATENATE(B898,C898)</f>
        <v>70317491</v>
      </c>
      <c r="B898" s="87">
        <v>7031749</v>
      </c>
      <c r="C898" s="87">
        <v>1</v>
      </c>
      <c r="D898" s="87" t="s">
        <v>3029</v>
      </c>
      <c r="E898" s="87" t="s">
        <v>3030</v>
      </c>
      <c r="F898" s="87" t="s">
        <v>1447</v>
      </c>
      <c r="G898" s="88">
        <v>73711</v>
      </c>
      <c r="H898" s="88" t="s">
        <v>1143</v>
      </c>
      <c r="I898" s="88">
        <v>149</v>
      </c>
      <c r="J898" s="87" t="s">
        <v>91</v>
      </c>
      <c r="K898" s="87" t="s">
        <v>1377</v>
      </c>
      <c r="L898" s="87" t="s">
        <v>1378</v>
      </c>
    </row>
    <row r="899" spans="1:12" s="31" customFormat="1" ht="15" customHeight="1" x14ac:dyDescent="0.25">
      <c r="A899" s="86" t="str">
        <f t="shared" si="14"/>
        <v>72791521</v>
      </c>
      <c r="B899" s="87">
        <v>7279152</v>
      </c>
      <c r="C899" s="87">
        <v>1</v>
      </c>
      <c r="D899" s="87" t="s">
        <v>3043</v>
      </c>
      <c r="E899" s="87" t="s">
        <v>3044</v>
      </c>
      <c r="F899" s="87" t="s">
        <v>1438</v>
      </c>
      <c r="G899" s="88">
        <v>85789</v>
      </c>
      <c r="H899" s="88" t="s">
        <v>1218</v>
      </c>
      <c r="I899" s="88">
        <v>149</v>
      </c>
      <c r="J899" s="87" t="s">
        <v>91</v>
      </c>
      <c r="K899" s="87" t="s">
        <v>1378</v>
      </c>
      <c r="L899" s="87" t="s">
        <v>1381</v>
      </c>
    </row>
    <row r="900" spans="1:12" s="31" customFormat="1" ht="15" customHeight="1" x14ac:dyDescent="0.25">
      <c r="A900" s="86" t="str">
        <f t="shared" si="14"/>
        <v>70238561</v>
      </c>
      <c r="B900" s="87">
        <v>7023856</v>
      </c>
      <c r="C900" s="87">
        <v>1</v>
      </c>
      <c r="D900" s="87" t="s">
        <v>3176</v>
      </c>
      <c r="E900" s="87" t="s">
        <v>3177</v>
      </c>
      <c r="F900" s="87" t="s">
        <v>1438</v>
      </c>
      <c r="G900" s="88">
        <v>85789</v>
      </c>
      <c r="H900" s="88" t="s">
        <v>1218</v>
      </c>
      <c r="I900" s="88">
        <v>149</v>
      </c>
      <c r="J900" s="87" t="s">
        <v>91</v>
      </c>
      <c r="K900" s="87" t="s">
        <v>1376</v>
      </c>
      <c r="L900" s="87" t="s">
        <v>1377</v>
      </c>
    </row>
    <row r="901" spans="1:12" s="31" customFormat="1" ht="15" customHeight="1" x14ac:dyDescent="0.25">
      <c r="A901" s="86" t="str">
        <f t="shared" si="14"/>
        <v>70037291</v>
      </c>
      <c r="B901" s="87">
        <v>7003729</v>
      </c>
      <c r="C901" s="87">
        <v>1</v>
      </c>
      <c r="D901" s="87" t="s">
        <v>3206</v>
      </c>
      <c r="E901" s="87" t="s">
        <v>3207</v>
      </c>
      <c r="F901" s="87" t="s">
        <v>1447</v>
      </c>
      <c r="G901" s="88">
        <v>85995</v>
      </c>
      <c r="H901" s="88" t="s">
        <v>1295</v>
      </c>
      <c r="I901" s="88">
        <v>149</v>
      </c>
      <c r="J901" s="87" t="s">
        <v>91</v>
      </c>
      <c r="K901" s="87" t="s">
        <v>1376</v>
      </c>
      <c r="L901" s="87" t="s">
        <v>1377</v>
      </c>
    </row>
    <row r="902" spans="1:12" s="31" customFormat="1" ht="15" customHeight="1" x14ac:dyDescent="0.25">
      <c r="A902" s="86" t="str">
        <f t="shared" si="14"/>
        <v>78361681</v>
      </c>
      <c r="B902" s="87">
        <v>7836168</v>
      </c>
      <c r="C902" s="87">
        <v>1</v>
      </c>
      <c r="D902" s="87" t="s">
        <v>3266</v>
      </c>
      <c r="E902" s="87" t="s">
        <v>3267</v>
      </c>
      <c r="F902" s="87" t="s">
        <v>1447</v>
      </c>
      <c r="G902" s="88">
        <v>3584</v>
      </c>
      <c r="H902" s="88" t="s">
        <v>92</v>
      </c>
      <c r="I902" s="88">
        <v>149</v>
      </c>
      <c r="J902" s="87" t="s">
        <v>91</v>
      </c>
      <c r="K902" s="87" t="s">
        <v>1381</v>
      </c>
      <c r="L902" s="87" t="s">
        <v>1382</v>
      </c>
    </row>
    <row r="903" spans="1:12" s="31" customFormat="1" ht="15" customHeight="1" x14ac:dyDescent="0.25">
      <c r="A903" s="86" t="str">
        <f t="shared" si="14"/>
        <v>95218961</v>
      </c>
      <c r="B903" s="87">
        <v>9521896</v>
      </c>
      <c r="C903" s="87">
        <v>1</v>
      </c>
      <c r="D903" s="87" t="s">
        <v>3326</v>
      </c>
      <c r="E903" s="87" t="s">
        <v>3327</v>
      </c>
      <c r="F903" s="87" t="s">
        <v>1447</v>
      </c>
      <c r="G903" s="88">
        <v>3570</v>
      </c>
      <c r="H903" s="88" t="s">
        <v>90</v>
      </c>
      <c r="I903" s="88">
        <v>149</v>
      </c>
      <c r="J903" s="87" t="s">
        <v>91</v>
      </c>
      <c r="K903" s="87" t="s">
        <v>1381</v>
      </c>
      <c r="L903" s="87" t="s">
        <v>1382</v>
      </c>
    </row>
    <row r="904" spans="1:12" s="31" customFormat="1" ht="15" customHeight="1" x14ac:dyDescent="0.25">
      <c r="A904" s="86" t="str">
        <f t="shared" si="14"/>
        <v>70104851</v>
      </c>
      <c r="B904" s="87">
        <v>7010485</v>
      </c>
      <c r="C904" s="87">
        <v>1</v>
      </c>
      <c r="D904" s="87" t="s">
        <v>3414</v>
      </c>
      <c r="E904" s="87" t="s">
        <v>3415</v>
      </c>
      <c r="F904" s="87" t="s">
        <v>1447</v>
      </c>
      <c r="G904" s="88">
        <v>85995</v>
      </c>
      <c r="H904" s="88" t="s">
        <v>1295</v>
      </c>
      <c r="I904" s="88">
        <v>149</v>
      </c>
      <c r="J904" s="87" t="s">
        <v>91</v>
      </c>
      <c r="K904" s="87" t="s">
        <v>1377</v>
      </c>
      <c r="L904" s="87" t="s">
        <v>1378</v>
      </c>
    </row>
    <row r="905" spans="1:12" s="31" customFormat="1" ht="15" customHeight="1" x14ac:dyDescent="0.25">
      <c r="A905" s="86" t="str">
        <f t="shared" si="14"/>
        <v>95805171</v>
      </c>
      <c r="B905" s="87">
        <v>9580517</v>
      </c>
      <c r="C905" s="87">
        <v>1</v>
      </c>
      <c r="D905" s="87" t="s">
        <v>3420</v>
      </c>
      <c r="E905" s="87" t="s">
        <v>3421</v>
      </c>
      <c r="F905" s="87" t="s">
        <v>1438</v>
      </c>
      <c r="G905" s="88">
        <v>85789</v>
      </c>
      <c r="H905" s="88" t="s">
        <v>1218</v>
      </c>
      <c r="I905" s="88">
        <v>149</v>
      </c>
      <c r="J905" s="87" t="s">
        <v>91</v>
      </c>
      <c r="K905" s="87" t="s">
        <v>1427</v>
      </c>
      <c r="L905" s="87" t="s">
        <v>1375</v>
      </c>
    </row>
    <row r="906" spans="1:12" s="31" customFormat="1" ht="15" customHeight="1" x14ac:dyDescent="0.25">
      <c r="A906" s="86" t="str">
        <f t="shared" si="14"/>
        <v>69621051</v>
      </c>
      <c r="B906" s="87">
        <v>6962105</v>
      </c>
      <c r="C906" s="87">
        <v>1</v>
      </c>
      <c r="D906" s="87" t="s">
        <v>3428</v>
      </c>
      <c r="E906" s="87" t="s">
        <v>3429</v>
      </c>
      <c r="F906" s="87" t="s">
        <v>1438</v>
      </c>
      <c r="G906" s="88">
        <v>3584</v>
      </c>
      <c r="H906" s="88" t="s">
        <v>92</v>
      </c>
      <c r="I906" s="88">
        <v>149</v>
      </c>
      <c r="J906" s="87" t="s">
        <v>91</v>
      </c>
      <c r="K906" s="87" t="s">
        <v>1377</v>
      </c>
      <c r="L906" s="87" t="s">
        <v>1378</v>
      </c>
    </row>
    <row r="907" spans="1:12" s="31" customFormat="1" ht="15" customHeight="1" x14ac:dyDescent="0.25">
      <c r="A907" s="86" t="str">
        <f t="shared" si="14"/>
        <v>70007771</v>
      </c>
      <c r="B907" s="87">
        <v>7000777</v>
      </c>
      <c r="C907" s="87">
        <v>1</v>
      </c>
      <c r="D907" s="87" t="s">
        <v>3483</v>
      </c>
      <c r="E907" s="87" t="s">
        <v>3484</v>
      </c>
      <c r="F907" s="87" t="s">
        <v>1447</v>
      </c>
      <c r="G907" s="88">
        <v>73711</v>
      </c>
      <c r="H907" s="88" t="s">
        <v>1143</v>
      </c>
      <c r="I907" s="88">
        <v>149</v>
      </c>
      <c r="J907" s="87" t="s">
        <v>91</v>
      </c>
      <c r="K907" s="87" t="s">
        <v>1376</v>
      </c>
      <c r="L907" s="87" t="s">
        <v>1377</v>
      </c>
    </row>
    <row r="908" spans="1:12" s="31" customFormat="1" ht="15" customHeight="1" x14ac:dyDescent="0.25">
      <c r="A908" s="86" t="str">
        <f t="shared" si="14"/>
        <v>35918271</v>
      </c>
      <c r="B908" s="87">
        <v>3591827</v>
      </c>
      <c r="C908" s="87">
        <v>1</v>
      </c>
      <c r="D908" s="87" t="s">
        <v>3640</v>
      </c>
      <c r="E908" s="87" t="s">
        <v>3641</v>
      </c>
      <c r="F908" s="87" t="s">
        <v>1447</v>
      </c>
      <c r="G908" s="88">
        <v>85995</v>
      </c>
      <c r="H908" s="88" t="s">
        <v>1295</v>
      </c>
      <c r="I908" s="88">
        <v>149</v>
      </c>
      <c r="J908" s="87" t="s">
        <v>91</v>
      </c>
      <c r="K908" s="87" t="s">
        <v>1378</v>
      </c>
      <c r="L908" s="87" t="s">
        <v>1381</v>
      </c>
    </row>
    <row r="909" spans="1:12" s="31" customFormat="1" ht="15" customHeight="1" x14ac:dyDescent="0.25">
      <c r="A909" s="86" t="str">
        <f t="shared" si="14"/>
        <v>92020671</v>
      </c>
      <c r="B909" s="87">
        <v>9202067</v>
      </c>
      <c r="C909" s="87">
        <v>1</v>
      </c>
      <c r="D909" s="87" t="s">
        <v>3722</v>
      </c>
      <c r="E909" s="87">
        <v>18758853</v>
      </c>
      <c r="F909" s="87" t="s">
        <v>1447</v>
      </c>
      <c r="G909" s="88">
        <v>33852</v>
      </c>
      <c r="H909" s="88" t="s">
        <v>742</v>
      </c>
      <c r="I909" s="88">
        <v>149</v>
      </c>
      <c r="J909" s="87" t="s">
        <v>91</v>
      </c>
      <c r="K909" s="87" t="s">
        <v>1381</v>
      </c>
      <c r="L909" s="87" t="s">
        <v>1382</v>
      </c>
    </row>
    <row r="910" spans="1:12" s="31" customFormat="1" ht="15" customHeight="1" x14ac:dyDescent="0.25">
      <c r="A910" s="86" t="str">
        <f t="shared" si="14"/>
        <v>72927151</v>
      </c>
      <c r="B910" s="87">
        <v>7292715</v>
      </c>
      <c r="C910" s="87">
        <v>1</v>
      </c>
      <c r="D910" s="87" t="s">
        <v>3764</v>
      </c>
      <c r="E910" s="87" t="s">
        <v>3765</v>
      </c>
      <c r="F910" s="87" t="s">
        <v>1447</v>
      </c>
      <c r="G910" s="88">
        <v>85995</v>
      </c>
      <c r="H910" s="88" t="s">
        <v>1295</v>
      </c>
      <c r="I910" s="88">
        <v>149</v>
      </c>
      <c r="J910" s="87" t="s">
        <v>91</v>
      </c>
      <c r="K910" s="87" t="s">
        <v>1376</v>
      </c>
      <c r="L910" s="87" t="s">
        <v>1377</v>
      </c>
    </row>
    <row r="911" spans="1:12" s="31" customFormat="1" ht="15" customHeight="1" x14ac:dyDescent="0.25">
      <c r="A911" s="86" t="str">
        <f t="shared" si="14"/>
        <v>76976731</v>
      </c>
      <c r="B911" s="87">
        <v>7697673</v>
      </c>
      <c r="C911" s="87">
        <v>1</v>
      </c>
      <c r="D911" s="87" t="s">
        <v>3875</v>
      </c>
      <c r="E911" s="87" t="s">
        <v>3876</v>
      </c>
      <c r="F911" s="87" t="s">
        <v>1447</v>
      </c>
      <c r="G911" s="88">
        <v>73711</v>
      </c>
      <c r="H911" s="88" t="s">
        <v>1143</v>
      </c>
      <c r="I911" s="88">
        <v>149</v>
      </c>
      <c r="J911" s="87" t="s">
        <v>91</v>
      </c>
      <c r="K911" s="87" t="s">
        <v>1427</v>
      </c>
      <c r="L911" s="87" t="s">
        <v>1375</v>
      </c>
    </row>
    <row r="912" spans="1:12" s="31" customFormat="1" ht="15" customHeight="1" x14ac:dyDescent="0.25">
      <c r="A912" s="86" t="str">
        <f t="shared" si="14"/>
        <v>70056111</v>
      </c>
      <c r="B912" s="87">
        <v>7005611</v>
      </c>
      <c r="C912" s="87">
        <v>1</v>
      </c>
      <c r="D912" s="87" t="s">
        <v>3901</v>
      </c>
      <c r="E912" s="87">
        <v>14993800</v>
      </c>
      <c r="F912" s="87" t="s">
        <v>1438</v>
      </c>
      <c r="G912" s="88">
        <v>85789</v>
      </c>
      <c r="H912" s="88" t="s">
        <v>1218</v>
      </c>
      <c r="I912" s="88">
        <v>149</v>
      </c>
      <c r="J912" s="87" t="s">
        <v>91</v>
      </c>
      <c r="K912" s="87" t="s">
        <v>1378</v>
      </c>
      <c r="L912" s="87" t="s">
        <v>1381</v>
      </c>
    </row>
    <row r="913" spans="1:12" s="31" customFormat="1" ht="15" customHeight="1" x14ac:dyDescent="0.25">
      <c r="A913" s="86" t="str">
        <f t="shared" si="14"/>
        <v>96172551</v>
      </c>
      <c r="B913" s="87">
        <v>9617255</v>
      </c>
      <c r="C913" s="87">
        <v>1</v>
      </c>
      <c r="D913" s="87" t="s">
        <v>3926</v>
      </c>
      <c r="E913" s="87" t="s">
        <v>3927</v>
      </c>
      <c r="F913" s="87" t="s">
        <v>1447</v>
      </c>
      <c r="G913" s="88">
        <v>3570</v>
      </c>
      <c r="H913" s="88" t="s">
        <v>90</v>
      </c>
      <c r="I913" s="88">
        <v>149</v>
      </c>
      <c r="J913" s="87" t="s">
        <v>91</v>
      </c>
      <c r="K913" s="87" t="s">
        <v>1377</v>
      </c>
      <c r="L913" s="87" t="s">
        <v>1378</v>
      </c>
    </row>
    <row r="914" spans="1:12" s="31" customFormat="1" ht="15" customHeight="1" x14ac:dyDescent="0.25">
      <c r="A914" s="86" t="str">
        <f t="shared" si="14"/>
        <v>68971501</v>
      </c>
      <c r="B914" s="87">
        <v>6897150</v>
      </c>
      <c r="C914" s="87">
        <v>1</v>
      </c>
      <c r="D914" s="87" t="s">
        <v>3928</v>
      </c>
      <c r="E914" s="87">
        <v>17998250</v>
      </c>
      <c r="F914" s="87" t="s">
        <v>1447</v>
      </c>
      <c r="G914" s="88">
        <v>85789</v>
      </c>
      <c r="H914" s="88" t="s">
        <v>1218</v>
      </c>
      <c r="I914" s="88">
        <v>149</v>
      </c>
      <c r="J914" s="87" t="s">
        <v>91</v>
      </c>
      <c r="K914" s="87" t="s">
        <v>1382</v>
      </c>
      <c r="L914" s="87" t="s">
        <v>1383</v>
      </c>
    </row>
    <row r="915" spans="1:12" s="31" customFormat="1" ht="15" customHeight="1" x14ac:dyDescent="0.25">
      <c r="A915" s="86" t="str">
        <f t="shared" si="14"/>
        <v>85075451</v>
      </c>
      <c r="B915" s="87">
        <v>8507545</v>
      </c>
      <c r="C915" s="87">
        <v>1</v>
      </c>
      <c r="D915" s="87" t="s">
        <v>3936</v>
      </c>
      <c r="E915" s="87" t="s">
        <v>3937</v>
      </c>
      <c r="F915" s="87" t="s">
        <v>1447</v>
      </c>
      <c r="G915" s="88">
        <v>85995</v>
      </c>
      <c r="H915" s="88" t="s">
        <v>1295</v>
      </c>
      <c r="I915" s="88">
        <v>149</v>
      </c>
      <c r="J915" s="87" t="s">
        <v>91</v>
      </c>
      <c r="K915" s="87" t="s">
        <v>1376</v>
      </c>
      <c r="L915" s="87" t="s">
        <v>1377</v>
      </c>
    </row>
    <row r="916" spans="1:12" s="31" customFormat="1" ht="15" customHeight="1" x14ac:dyDescent="0.25">
      <c r="A916" s="86" t="str">
        <f t="shared" si="14"/>
        <v>74916821</v>
      </c>
      <c r="B916" s="87">
        <v>7491682</v>
      </c>
      <c r="C916" s="87">
        <v>1</v>
      </c>
      <c r="D916" s="87" t="s">
        <v>3975</v>
      </c>
      <c r="E916" s="87" t="s">
        <v>3976</v>
      </c>
      <c r="F916" s="87" t="s">
        <v>1438</v>
      </c>
      <c r="G916" s="88">
        <v>85789</v>
      </c>
      <c r="H916" s="88" t="s">
        <v>1218</v>
      </c>
      <c r="I916" s="88">
        <v>149</v>
      </c>
      <c r="J916" s="87" t="s">
        <v>91</v>
      </c>
      <c r="K916" s="87" t="s">
        <v>1378</v>
      </c>
      <c r="L916" s="87" t="s">
        <v>1381</v>
      </c>
    </row>
    <row r="917" spans="1:12" s="31" customFormat="1" ht="15" customHeight="1" x14ac:dyDescent="0.25">
      <c r="A917" s="86" t="str">
        <f t="shared" si="14"/>
        <v>70389751</v>
      </c>
      <c r="B917" s="87">
        <v>7038975</v>
      </c>
      <c r="C917" s="87">
        <v>1</v>
      </c>
      <c r="D917" s="87" t="s">
        <v>4154</v>
      </c>
      <c r="E917" s="87" t="s">
        <v>4155</v>
      </c>
      <c r="F917" s="87" t="s">
        <v>1438</v>
      </c>
      <c r="G917" s="88">
        <v>73711</v>
      </c>
      <c r="H917" s="88" t="s">
        <v>1143</v>
      </c>
      <c r="I917" s="88">
        <v>149</v>
      </c>
      <c r="J917" s="87" t="s">
        <v>91</v>
      </c>
      <c r="K917" s="87" t="s">
        <v>1377</v>
      </c>
      <c r="L917" s="87" t="s">
        <v>1378</v>
      </c>
    </row>
    <row r="918" spans="1:12" s="31" customFormat="1" ht="15" customHeight="1" x14ac:dyDescent="0.25">
      <c r="A918" s="86" t="str">
        <f t="shared" si="14"/>
        <v>77547601</v>
      </c>
      <c r="B918" s="87">
        <v>7754760</v>
      </c>
      <c r="C918" s="87">
        <v>1</v>
      </c>
      <c r="D918" s="87" t="s">
        <v>4291</v>
      </c>
      <c r="E918" s="87" t="s">
        <v>4292</v>
      </c>
      <c r="F918" s="87" t="s">
        <v>1438</v>
      </c>
      <c r="G918" s="88">
        <v>85995</v>
      </c>
      <c r="H918" s="88" t="s">
        <v>1295</v>
      </c>
      <c r="I918" s="88">
        <v>149</v>
      </c>
      <c r="J918" s="87" t="s">
        <v>91</v>
      </c>
      <c r="K918" s="87" t="s">
        <v>1378</v>
      </c>
      <c r="L918" s="87" t="s">
        <v>1381</v>
      </c>
    </row>
    <row r="919" spans="1:12" s="31" customFormat="1" ht="15" customHeight="1" x14ac:dyDescent="0.25">
      <c r="A919" s="86" t="str">
        <f t="shared" si="14"/>
        <v>69854881</v>
      </c>
      <c r="B919" s="87">
        <v>6985488</v>
      </c>
      <c r="C919" s="87">
        <v>1</v>
      </c>
      <c r="D919" s="87" t="s">
        <v>4373</v>
      </c>
      <c r="E919" s="87">
        <v>11930508</v>
      </c>
      <c r="F919" s="87" t="s">
        <v>1447</v>
      </c>
      <c r="G919" s="88">
        <v>85995</v>
      </c>
      <c r="H919" s="88" t="s">
        <v>1295</v>
      </c>
      <c r="I919" s="88">
        <v>149</v>
      </c>
      <c r="J919" s="87" t="s">
        <v>91</v>
      </c>
      <c r="K919" s="87" t="s">
        <v>1381</v>
      </c>
      <c r="L919" s="87" t="s">
        <v>1382</v>
      </c>
    </row>
    <row r="920" spans="1:12" s="31" customFormat="1" ht="15" customHeight="1" x14ac:dyDescent="0.25">
      <c r="A920" s="86" t="str">
        <f t="shared" si="14"/>
        <v>120644271</v>
      </c>
      <c r="B920" s="87">
        <v>12064427</v>
      </c>
      <c r="C920" s="87">
        <v>1</v>
      </c>
      <c r="D920" s="87" t="s">
        <v>1570</v>
      </c>
      <c r="E920" s="87" t="s">
        <v>1571</v>
      </c>
      <c r="F920" s="87" t="s">
        <v>1438</v>
      </c>
      <c r="G920" s="88">
        <v>20553</v>
      </c>
      <c r="H920" s="88" t="s">
        <v>1423</v>
      </c>
      <c r="I920" s="88">
        <v>901</v>
      </c>
      <c r="J920" s="87" t="s">
        <v>1424</v>
      </c>
      <c r="K920" s="87" t="s">
        <v>1375</v>
      </c>
      <c r="L920" s="87" t="s">
        <v>1376</v>
      </c>
    </row>
    <row r="921" spans="1:12" s="31" customFormat="1" ht="15" customHeight="1" x14ac:dyDescent="0.25">
      <c r="A921" s="86" t="str">
        <f t="shared" si="14"/>
        <v>84895311</v>
      </c>
      <c r="B921" s="87">
        <v>8489531</v>
      </c>
      <c r="C921" s="87">
        <v>1</v>
      </c>
      <c r="D921" s="87" t="s">
        <v>3619</v>
      </c>
      <c r="E921" s="87">
        <v>22938988</v>
      </c>
      <c r="F921" s="87" t="s">
        <v>1438</v>
      </c>
      <c r="G921" s="88">
        <v>20553</v>
      </c>
      <c r="H921" s="88" t="s">
        <v>1423</v>
      </c>
      <c r="I921" s="88">
        <v>901</v>
      </c>
      <c r="J921" s="87" t="s">
        <v>1424</v>
      </c>
      <c r="K921" s="87" t="s">
        <v>1381</v>
      </c>
      <c r="L921" s="87" t="s">
        <v>1382</v>
      </c>
    </row>
    <row r="922" spans="1:12" s="31" customFormat="1" ht="15" customHeight="1" x14ac:dyDescent="0.25">
      <c r="A922" s="86" t="str">
        <f t="shared" si="14"/>
        <v>129677013</v>
      </c>
      <c r="B922" s="87">
        <v>12967701</v>
      </c>
      <c r="C922" s="87">
        <v>3</v>
      </c>
      <c r="D922" s="87" t="s">
        <v>2030</v>
      </c>
      <c r="E922" s="87" t="s">
        <v>2031</v>
      </c>
      <c r="F922" s="87" t="s">
        <v>1438</v>
      </c>
      <c r="G922" s="88">
        <v>91068</v>
      </c>
      <c r="H922" s="88" t="s">
        <v>1249</v>
      </c>
      <c r="I922" s="88">
        <v>192</v>
      </c>
      <c r="J922" s="87" t="s">
        <v>1393</v>
      </c>
      <c r="K922" s="87" t="s">
        <v>1380</v>
      </c>
      <c r="L922" s="87" t="s">
        <v>1391</v>
      </c>
    </row>
    <row r="923" spans="1:12" s="31" customFormat="1" ht="15" customHeight="1" x14ac:dyDescent="0.25">
      <c r="A923" s="86" t="str">
        <f t="shared" si="14"/>
        <v>132007561</v>
      </c>
      <c r="B923" s="87">
        <v>13200756</v>
      </c>
      <c r="C923" s="87">
        <v>1</v>
      </c>
      <c r="D923" s="87" t="s">
        <v>3094</v>
      </c>
      <c r="E923" s="87" t="s">
        <v>3095</v>
      </c>
      <c r="F923" s="87" t="s">
        <v>1438</v>
      </c>
      <c r="G923" s="88">
        <v>91068</v>
      </c>
      <c r="H923" s="88" t="s">
        <v>1249</v>
      </c>
      <c r="I923" s="88">
        <v>192</v>
      </c>
      <c r="J923" s="87" t="s">
        <v>1393</v>
      </c>
      <c r="K923" s="87" t="s">
        <v>1376</v>
      </c>
      <c r="L923" s="87" t="s">
        <v>1377</v>
      </c>
    </row>
    <row r="924" spans="1:12" s="31" customFormat="1" ht="15" customHeight="1" x14ac:dyDescent="0.25">
      <c r="A924" s="86" t="str">
        <f t="shared" si="14"/>
        <v>93804251</v>
      </c>
      <c r="B924" s="87">
        <v>9380425</v>
      </c>
      <c r="C924" s="87">
        <v>1</v>
      </c>
      <c r="D924" s="87" t="s">
        <v>1562</v>
      </c>
      <c r="E924" s="87" t="s">
        <v>1563</v>
      </c>
      <c r="F924" s="87" t="s">
        <v>1438</v>
      </c>
      <c r="G924" s="88">
        <v>69321</v>
      </c>
      <c r="H924" s="88" t="s">
        <v>1027</v>
      </c>
      <c r="I924" s="88">
        <v>1</v>
      </c>
      <c r="J924" s="87" t="s">
        <v>1394</v>
      </c>
      <c r="K924" s="87" t="s">
        <v>1376</v>
      </c>
      <c r="L924" s="87" t="s">
        <v>1377</v>
      </c>
    </row>
    <row r="925" spans="1:12" s="31" customFormat="1" ht="15" customHeight="1" x14ac:dyDescent="0.25">
      <c r="A925" s="86" t="str">
        <f t="shared" si="14"/>
        <v>72574293</v>
      </c>
      <c r="B925" s="87">
        <v>7257429</v>
      </c>
      <c r="C925" s="87">
        <v>3</v>
      </c>
      <c r="D925" s="87" t="s">
        <v>2282</v>
      </c>
      <c r="E925" s="87" t="s">
        <v>2283</v>
      </c>
      <c r="F925" s="87" t="s">
        <v>1438</v>
      </c>
      <c r="G925" s="88">
        <v>69321</v>
      </c>
      <c r="H925" s="88" t="s">
        <v>1027</v>
      </c>
      <c r="I925" s="88">
        <v>1</v>
      </c>
      <c r="J925" s="87" t="s">
        <v>1394</v>
      </c>
      <c r="K925" s="87" t="s">
        <v>1377</v>
      </c>
      <c r="L925" s="87" t="s">
        <v>1378</v>
      </c>
    </row>
    <row r="926" spans="1:12" s="31" customFormat="1" ht="15" customHeight="1" x14ac:dyDescent="0.25">
      <c r="A926" s="86" t="str">
        <f t="shared" si="14"/>
        <v>131216502</v>
      </c>
      <c r="B926" s="87">
        <v>13121650</v>
      </c>
      <c r="C926" s="87">
        <v>2</v>
      </c>
      <c r="D926" s="87" t="s">
        <v>2376</v>
      </c>
      <c r="E926" s="87" t="s">
        <v>2377</v>
      </c>
      <c r="F926" s="87" t="s">
        <v>1437</v>
      </c>
      <c r="G926" s="88">
        <v>69321</v>
      </c>
      <c r="H926" s="88" t="s">
        <v>1027</v>
      </c>
      <c r="I926" s="88">
        <v>1</v>
      </c>
      <c r="J926" s="87" t="s">
        <v>1394</v>
      </c>
      <c r="K926" s="87" t="s">
        <v>1375</v>
      </c>
      <c r="L926" s="87" t="s">
        <v>1376</v>
      </c>
    </row>
    <row r="927" spans="1:12" s="31" customFormat="1" ht="15" customHeight="1" x14ac:dyDescent="0.25">
      <c r="A927" s="86" t="str">
        <f t="shared" si="14"/>
        <v>96341981</v>
      </c>
      <c r="B927" s="87">
        <v>9634198</v>
      </c>
      <c r="C927" s="87">
        <v>1</v>
      </c>
      <c r="D927" s="87" t="s">
        <v>2511</v>
      </c>
      <c r="E927" s="87" t="s">
        <v>2512</v>
      </c>
      <c r="F927" s="87" t="s">
        <v>1439</v>
      </c>
      <c r="G927" s="88">
        <v>69321</v>
      </c>
      <c r="H927" s="88" t="s">
        <v>1027</v>
      </c>
      <c r="I927" s="88">
        <v>1</v>
      </c>
      <c r="J927" s="87" t="s">
        <v>1394</v>
      </c>
      <c r="K927" s="87" t="s">
        <v>1378</v>
      </c>
      <c r="L927" s="87" t="s">
        <v>1381</v>
      </c>
    </row>
    <row r="928" spans="1:12" s="31" customFormat="1" ht="15" customHeight="1" x14ac:dyDescent="0.25">
      <c r="A928" s="86" t="str">
        <f t="shared" si="14"/>
        <v>113796251</v>
      </c>
      <c r="B928" s="87">
        <v>11379625</v>
      </c>
      <c r="C928" s="87">
        <v>1</v>
      </c>
      <c r="D928" s="87" t="s">
        <v>2761</v>
      </c>
      <c r="E928" s="87">
        <v>4713636</v>
      </c>
      <c r="F928" s="87" t="s">
        <v>1437</v>
      </c>
      <c r="G928" s="88">
        <v>69321</v>
      </c>
      <c r="H928" s="88" t="s">
        <v>1027</v>
      </c>
      <c r="I928" s="88">
        <v>1</v>
      </c>
      <c r="J928" s="87" t="s">
        <v>1394</v>
      </c>
      <c r="K928" s="87" t="s">
        <v>1381</v>
      </c>
      <c r="L928" s="87" t="s">
        <v>1382</v>
      </c>
    </row>
    <row r="929" spans="1:12" s="31" customFormat="1" ht="15" customHeight="1" x14ac:dyDescent="0.25">
      <c r="A929" s="86" t="str">
        <f t="shared" si="14"/>
        <v>130631703</v>
      </c>
      <c r="B929" s="87">
        <v>13063170</v>
      </c>
      <c r="C929" s="87">
        <v>3</v>
      </c>
      <c r="D929" s="87" t="s">
        <v>2800</v>
      </c>
      <c r="E929" s="87" t="s">
        <v>2801</v>
      </c>
      <c r="F929" s="87" t="s">
        <v>1438</v>
      </c>
      <c r="G929" s="88">
        <v>69321</v>
      </c>
      <c r="H929" s="88" t="s">
        <v>1027</v>
      </c>
      <c r="I929" s="88">
        <v>1</v>
      </c>
      <c r="J929" s="87" t="s">
        <v>1394</v>
      </c>
      <c r="K929" s="87" t="s">
        <v>1376</v>
      </c>
      <c r="L929" s="87" t="s">
        <v>1377</v>
      </c>
    </row>
    <row r="930" spans="1:12" s="31" customFormat="1" ht="15" customHeight="1" x14ac:dyDescent="0.25">
      <c r="A930" s="86" t="str">
        <f t="shared" si="14"/>
        <v>91315901</v>
      </c>
      <c r="B930" s="87">
        <v>9131590</v>
      </c>
      <c r="C930" s="87">
        <v>1</v>
      </c>
      <c r="D930" s="87" t="s">
        <v>3472</v>
      </c>
      <c r="E930" s="87">
        <v>16502317</v>
      </c>
      <c r="F930" s="87" t="s">
        <v>1438</v>
      </c>
      <c r="G930" s="88">
        <v>69321</v>
      </c>
      <c r="H930" s="88" t="s">
        <v>1027</v>
      </c>
      <c r="I930" s="88">
        <v>1</v>
      </c>
      <c r="J930" s="87" t="s">
        <v>1394</v>
      </c>
      <c r="K930" s="87" t="s">
        <v>1377</v>
      </c>
      <c r="L930" s="87" t="s">
        <v>1378</v>
      </c>
    </row>
    <row r="931" spans="1:12" s="31" customFormat="1" ht="15" customHeight="1" x14ac:dyDescent="0.25">
      <c r="A931" s="86" t="str">
        <f t="shared" si="14"/>
        <v>87286411</v>
      </c>
      <c r="B931" s="87">
        <v>8728641</v>
      </c>
      <c r="C931" s="87">
        <v>1</v>
      </c>
      <c r="D931" s="87" t="s">
        <v>3910</v>
      </c>
      <c r="E931" s="87" t="s">
        <v>3911</v>
      </c>
      <c r="F931" s="87" t="s">
        <v>1437</v>
      </c>
      <c r="G931" s="88">
        <v>69321</v>
      </c>
      <c r="H931" s="88" t="s">
        <v>1027</v>
      </c>
      <c r="I931" s="88">
        <v>1</v>
      </c>
      <c r="J931" s="87" t="s">
        <v>1394</v>
      </c>
      <c r="K931" s="87" t="s">
        <v>1376</v>
      </c>
      <c r="L931" s="87" t="s">
        <v>1377</v>
      </c>
    </row>
    <row r="932" spans="1:12" s="31" customFormat="1" ht="15" customHeight="1" x14ac:dyDescent="0.25">
      <c r="A932" s="86" t="str">
        <f t="shared" si="14"/>
        <v>91908791</v>
      </c>
      <c r="B932" s="87">
        <v>9190879</v>
      </c>
      <c r="C932" s="87">
        <v>1</v>
      </c>
      <c r="D932" s="87" t="s">
        <v>3961</v>
      </c>
      <c r="E932" s="87" t="s">
        <v>3962</v>
      </c>
      <c r="F932" s="87" t="s">
        <v>1438</v>
      </c>
      <c r="G932" s="88">
        <v>69321</v>
      </c>
      <c r="H932" s="88" t="s">
        <v>1027</v>
      </c>
      <c r="I932" s="88">
        <v>1</v>
      </c>
      <c r="J932" s="87" t="s">
        <v>1394</v>
      </c>
      <c r="K932" s="87" t="s">
        <v>1381</v>
      </c>
      <c r="L932" s="87" t="s">
        <v>1382</v>
      </c>
    </row>
    <row r="933" spans="1:12" s="31" customFormat="1" ht="15" customHeight="1" x14ac:dyDescent="0.25">
      <c r="A933" s="86" t="str">
        <f t="shared" si="14"/>
        <v>113251361</v>
      </c>
      <c r="B933" s="87">
        <v>11325136</v>
      </c>
      <c r="C933" s="87">
        <v>1</v>
      </c>
      <c r="D933" s="87" t="s">
        <v>3963</v>
      </c>
      <c r="E933" s="87" t="s">
        <v>3964</v>
      </c>
      <c r="F933" s="87" t="s">
        <v>1438</v>
      </c>
      <c r="G933" s="88">
        <v>69321</v>
      </c>
      <c r="H933" s="88" t="s">
        <v>1027</v>
      </c>
      <c r="I933" s="88">
        <v>1</v>
      </c>
      <c r="J933" s="87" t="s">
        <v>1394</v>
      </c>
      <c r="K933" s="87" t="s">
        <v>1377</v>
      </c>
      <c r="L933" s="87" t="s">
        <v>1378</v>
      </c>
    </row>
    <row r="934" spans="1:12" s="31" customFormat="1" ht="15" customHeight="1" x14ac:dyDescent="0.25">
      <c r="A934" s="86" t="str">
        <f t="shared" si="14"/>
        <v>130630784</v>
      </c>
      <c r="B934" s="87">
        <v>13063078</v>
      </c>
      <c r="C934" s="87">
        <v>4</v>
      </c>
      <c r="D934" s="87" t="s">
        <v>4328</v>
      </c>
      <c r="E934" s="87">
        <v>10216893</v>
      </c>
      <c r="F934" s="87" t="s">
        <v>1438</v>
      </c>
      <c r="G934" s="88">
        <v>69321</v>
      </c>
      <c r="H934" s="88" t="s">
        <v>1027</v>
      </c>
      <c r="I934" s="88">
        <v>1</v>
      </c>
      <c r="J934" s="87" t="s">
        <v>1394</v>
      </c>
      <c r="K934" s="87" t="s">
        <v>1376</v>
      </c>
      <c r="L934" s="87" t="s">
        <v>1377</v>
      </c>
    </row>
    <row r="935" spans="1:12" s="31" customFormat="1" ht="15" customHeight="1" x14ac:dyDescent="0.25">
      <c r="A935" s="86" t="str">
        <f t="shared" si="14"/>
        <v>68950491</v>
      </c>
      <c r="B935" s="87">
        <v>6895049</v>
      </c>
      <c r="C935" s="87">
        <v>1</v>
      </c>
      <c r="D935" s="87" t="s">
        <v>1643</v>
      </c>
      <c r="E935" s="87" t="s">
        <v>1644</v>
      </c>
      <c r="F935" s="87" t="s">
        <v>1438</v>
      </c>
      <c r="G935" s="88">
        <v>37453</v>
      </c>
      <c r="H935" s="88" t="s">
        <v>1359</v>
      </c>
      <c r="I935" s="88">
        <v>1</v>
      </c>
      <c r="J935" s="87" t="s">
        <v>1161</v>
      </c>
      <c r="K935" s="87" t="s">
        <v>1375</v>
      </c>
      <c r="L935" s="87" t="s">
        <v>1376</v>
      </c>
    </row>
    <row r="936" spans="1:12" s="31" customFormat="1" ht="15" customHeight="1" x14ac:dyDescent="0.25">
      <c r="A936" s="86" t="str">
        <f t="shared" si="14"/>
        <v>113243261</v>
      </c>
      <c r="B936" s="87">
        <v>11324326</v>
      </c>
      <c r="C936" s="87">
        <v>1</v>
      </c>
      <c r="D936" s="87" t="s">
        <v>2374</v>
      </c>
      <c r="E936" s="87" t="s">
        <v>2375</v>
      </c>
      <c r="F936" s="87" t="s">
        <v>1438</v>
      </c>
      <c r="G936" s="88">
        <v>75849</v>
      </c>
      <c r="H936" s="88" t="s">
        <v>1161</v>
      </c>
      <c r="I936" s="88">
        <v>1</v>
      </c>
      <c r="J936" s="87" t="s">
        <v>1161</v>
      </c>
      <c r="K936" s="87" t="s">
        <v>1375</v>
      </c>
      <c r="L936" s="87" t="s">
        <v>1376</v>
      </c>
    </row>
    <row r="937" spans="1:12" s="31" customFormat="1" ht="15" customHeight="1" x14ac:dyDescent="0.25">
      <c r="A937" s="86" t="str">
        <f t="shared" si="14"/>
        <v>113241932</v>
      </c>
      <c r="B937" s="87">
        <v>11324193</v>
      </c>
      <c r="C937" s="87">
        <v>2</v>
      </c>
      <c r="D937" s="87" t="s">
        <v>2945</v>
      </c>
      <c r="E937" s="87" t="s">
        <v>2946</v>
      </c>
      <c r="F937" s="87" t="s">
        <v>1438</v>
      </c>
      <c r="G937" s="88">
        <v>75849</v>
      </c>
      <c r="H937" s="88" t="s">
        <v>1161</v>
      </c>
      <c r="I937" s="88">
        <v>1</v>
      </c>
      <c r="J937" s="87" t="s">
        <v>1161</v>
      </c>
      <c r="K937" s="87" t="s">
        <v>1377</v>
      </c>
      <c r="L937" s="87" t="s">
        <v>1378</v>
      </c>
    </row>
    <row r="938" spans="1:12" s="31" customFormat="1" ht="15" customHeight="1" x14ac:dyDescent="0.25">
      <c r="A938" s="86" t="str">
        <f t="shared" si="14"/>
        <v>91223451</v>
      </c>
      <c r="B938" s="87">
        <v>9122345</v>
      </c>
      <c r="C938" s="87">
        <v>1</v>
      </c>
      <c r="D938" s="87" t="s">
        <v>4087</v>
      </c>
      <c r="E938" s="87" t="s">
        <v>4088</v>
      </c>
      <c r="F938" s="87" t="s">
        <v>1438</v>
      </c>
      <c r="G938" s="88">
        <v>75849</v>
      </c>
      <c r="H938" s="88" t="s">
        <v>1161</v>
      </c>
      <c r="I938" s="88">
        <v>1</v>
      </c>
      <c r="J938" s="87" t="s">
        <v>1161</v>
      </c>
      <c r="K938" s="87" t="s">
        <v>1377</v>
      </c>
      <c r="L938" s="87" t="s">
        <v>1378</v>
      </c>
    </row>
    <row r="939" spans="1:12" s="31" customFormat="1" ht="15" customHeight="1" x14ac:dyDescent="0.25">
      <c r="A939" s="86" t="str">
        <f t="shared" si="14"/>
        <v>129646702</v>
      </c>
      <c r="B939" s="87">
        <v>12964670</v>
      </c>
      <c r="C939" s="87">
        <v>2</v>
      </c>
      <c r="D939" s="87" t="s">
        <v>1550</v>
      </c>
      <c r="E939" s="87" t="s">
        <v>1551</v>
      </c>
      <c r="F939" s="87" t="s">
        <v>1447</v>
      </c>
      <c r="G939" s="88">
        <v>61029</v>
      </c>
      <c r="H939" s="88" t="s">
        <v>961</v>
      </c>
      <c r="I939" s="88">
        <v>1</v>
      </c>
      <c r="J939" s="87" t="s">
        <v>961</v>
      </c>
      <c r="K939" s="87" t="s">
        <v>1381</v>
      </c>
      <c r="L939" s="87" t="s">
        <v>1382</v>
      </c>
    </row>
    <row r="940" spans="1:12" s="31" customFormat="1" ht="15" customHeight="1" x14ac:dyDescent="0.25">
      <c r="A940" s="86" t="str">
        <f t="shared" si="14"/>
        <v>78084462</v>
      </c>
      <c r="B940" s="87">
        <v>7808446</v>
      </c>
      <c r="C940" s="87">
        <v>2</v>
      </c>
      <c r="D940" s="87" t="s">
        <v>2248</v>
      </c>
      <c r="E940" s="87" t="s">
        <v>2249</v>
      </c>
      <c r="F940" s="87" t="s">
        <v>1438</v>
      </c>
      <c r="G940" s="88">
        <v>61029</v>
      </c>
      <c r="H940" s="88" t="s">
        <v>961</v>
      </c>
      <c r="I940" s="88">
        <v>1</v>
      </c>
      <c r="J940" s="87" t="s">
        <v>961</v>
      </c>
      <c r="K940" s="87" t="s">
        <v>1377</v>
      </c>
      <c r="L940" s="87" t="s">
        <v>1378</v>
      </c>
    </row>
    <row r="941" spans="1:12" s="31" customFormat="1" ht="15" customHeight="1" x14ac:dyDescent="0.25">
      <c r="A941" s="86" t="str">
        <f t="shared" si="14"/>
        <v>93066021</v>
      </c>
      <c r="B941" s="87">
        <v>9306602</v>
      </c>
      <c r="C941" s="87">
        <v>1</v>
      </c>
      <c r="D941" s="87" t="s">
        <v>2472</v>
      </c>
      <c r="E941" s="87">
        <v>224873428</v>
      </c>
      <c r="F941" s="87" t="s">
        <v>1438</v>
      </c>
      <c r="G941" s="88">
        <v>61029</v>
      </c>
      <c r="H941" s="88" t="s">
        <v>961</v>
      </c>
      <c r="I941" s="88">
        <v>1</v>
      </c>
      <c r="J941" s="87" t="s">
        <v>961</v>
      </c>
      <c r="K941" s="87" t="s">
        <v>1376</v>
      </c>
      <c r="L941" s="87" t="s">
        <v>1377</v>
      </c>
    </row>
    <row r="942" spans="1:12" s="31" customFormat="1" ht="15" customHeight="1" x14ac:dyDescent="0.25">
      <c r="A942" s="86" t="str">
        <f t="shared" si="14"/>
        <v>123051692</v>
      </c>
      <c r="B942" s="87">
        <v>12305169</v>
      </c>
      <c r="C942" s="87">
        <v>2</v>
      </c>
      <c r="D942" s="87" t="s">
        <v>3916</v>
      </c>
      <c r="E942" s="87" t="s">
        <v>3917</v>
      </c>
      <c r="F942" s="87" t="s">
        <v>1438</v>
      </c>
      <c r="G942" s="88">
        <v>61029</v>
      </c>
      <c r="H942" s="88" t="s">
        <v>961</v>
      </c>
      <c r="I942" s="88">
        <v>1</v>
      </c>
      <c r="J942" s="87" t="s">
        <v>961</v>
      </c>
      <c r="K942" s="87" t="s">
        <v>1375</v>
      </c>
      <c r="L942" s="87" t="s">
        <v>1376</v>
      </c>
    </row>
    <row r="943" spans="1:12" s="31" customFormat="1" ht="15" customHeight="1" x14ac:dyDescent="0.25">
      <c r="A943" s="86" t="str">
        <f t="shared" si="14"/>
        <v>87879431</v>
      </c>
      <c r="B943" s="87">
        <v>8787943</v>
      </c>
      <c r="C943" s="87">
        <v>1</v>
      </c>
      <c r="D943" s="87" t="s">
        <v>4007</v>
      </c>
      <c r="E943" s="87">
        <v>17747237</v>
      </c>
      <c r="F943" s="87" t="s">
        <v>1438</v>
      </c>
      <c r="G943" s="88">
        <v>61029</v>
      </c>
      <c r="H943" s="88" t="s">
        <v>961</v>
      </c>
      <c r="I943" s="88">
        <v>1</v>
      </c>
      <c r="J943" s="87" t="s">
        <v>961</v>
      </c>
      <c r="K943" s="87" t="s">
        <v>1376</v>
      </c>
      <c r="L943" s="87" t="s">
        <v>1377</v>
      </c>
    </row>
    <row r="944" spans="1:12" s="31" customFormat="1" ht="15" customHeight="1" x14ac:dyDescent="0.25">
      <c r="A944" s="86" t="str">
        <f t="shared" si="14"/>
        <v>118883622</v>
      </c>
      <c r="B944" s="87">
        <v>11888362</v>
      </c>
      <c r="C944" s="87">
        <v>2</v>
      </c>
      <c r="D944" s="87" t="s">
        <v>4380</v>
      </c>
      <c r="E944" s="87" t="s">
        <v>4381</v>
      </c>
      <c r="F944" s="87" t="s">
        <v>1438</v>
      </c>
      <c r="G944" s="88">
        <v>61029</v>
      </c>
      <c r="H944" s="88" t="s">
        <v>961</v>
      </c>
      <c r="I944" s="88">
        <v>1</v>
      </c>
      <c r="J944" s="87" t="s">
        <v>961</v>
      </c>
      <c r="K944" s="87" t="s">
        <v>1377</v>
      </c>
      <c r="L944" s="87" t="s">
        <v>1378</v>
      </c>
    </row>
    <row r="945" spans="1:12" s="31" customFormat="1" ht="15" customHeight="1" x14ac:dyDescent="0.25">
      <c r="A945" s="86" t="str">
        <f t="shared" si="14"/>
        <v>51988845</v>
      </c>
      <c r="B945" s="87">
        <v>5198884</v>
      </c>
      <c r="C945" s="87">
        <v>5</v>
      </c>
      <c r="D945" s="87" t="s">
        <v>4395</v>
      </c>
      <c r="E945" s="87" t="s">
        <v>4396</v>
      </c>
      <c r="F945" s="87" t="s">
        <v>1439</v>
      </c>
      <c r="G945" s="88">
        <v>61029</v>
      </c>
      <c r="H945" s="88" t="s">
        <v>961</v>
      </c>
      <c r="I945" s="88">
        <v>1</v>
      </c>
      <c r="J945" s="87" t="s">
        <v>961</v>
      </c>
      <c r="K945" s="87" t="s">
        <v>1378</v>
      </c>
      <c r="L945" s="87" t="s">
        <v>1381</v>
      </c>
    </row>
    <row r="946" spans="1:12" s="31" customFormat="1" ht="15" customHeight="1" x14ac:dyDescent="0.25">
      <c r="A946" s="86" t="str">
        <f t="shared" si="14"/>
        <v>113436431</v>
      </c>
      <c r="B946" s="87">
        <v>11343643</v>
      </c>
      <c r="C946" s="87">
        <v>1</v>
      </c>
      <c r="D946" s="87" t="s">
        <v>1529</v>
      </c>
      <c r="E946" s="87" t="s">
        <v>1530</v>
      </c>
      <c r="F946" s="87" t="s">
        <v>1438</v>
      </c>
      <c r="G946" s="88">
        <v>4655</v>
      </c>
      <c r="H946" s="88" t="s">
        <v>133</v>
      </c>
      <c r="I946" s="88">
        <v>1</v>
      </c>
      <c r="J946" s="87" t="s">
        <v>135</v>
      </c>
      <c r="K946" s="87" t="s">
        <v>1377</v>
      </c>
      <c r="L946" s="87" t="s">
        <v>1378</v>
      </c>
    </row>
    <row r="947" spans="1:12" s="31" customFormat="1" ht="15" customHeight="1" x14ac:dyDescent="0.25">
      <c r="A947" s="86" t="str">
        <f t="shared" si="14"/>
        <v>118893292</v>
      </c>
      <c r="B947" s="87">
        <v>11889329</v>
      </c>
      <c r="C947" s="87">
        <v>2</v>
      </c>
      <c r="D947" s="87" t="s">
        <v>1766</v>
      </c>
      <c r="E947" s="87" t="s">
        <v>1767</v>
      </c>
      <c r="F947" s="87" t="s">
        <v>1438</v>
      </c>
      <c r="G947" s="88">
        <v>4655</v>
      </c>
      <c r="H947" s="88" t="s">
        <v>133</v>
      </c>
      <c r="I947" s="88">
        <v>1</v>
      </c>
      <c r="J947" s="87" t="s">
        <v>135</v>
      </c>
      <c r="K947" s="87" t="s">
        <v>1380</v>
      </c>
      <c r="L947" s="87" t="s">
        <v>1391</v>
      </c>
    </row>
    <row r="948" spans="1:12" s="31" customFormat="1" ht="15" customHeight="1" x14ac:dyDescent="0.25">
      <c r="A948" s="86" t="str">
        <f t="shared" si="14"/>
        <v>94241552</v>
      </c>
      <c r="B948" s="87">
        <v>9424155</v>
      </c>
      <c r="C948" s="87">
        <v>2</v>
      </c>
      <c r="D948" s="87" t="s">
        <v>2173</v>
      </c>
      <c r="E948" s="87">
        <v>11223844</v>
      </c>
      <c r="F948" s="87" t="s">
        <v>1438</v>
      </c>
      <c r="G948" s="88">
        <v>4655</v>
      </c>
      <c r="H948" s="88" t="s">
        <v>133</v>
      </c>
      <c r="I948" s="88">
        <v>1</v>
      </c>
      <c r="J948" s="87" t="s">
        <v>135</v>
      </c>
      <c r="K948" s="87" t="s">
        <v>1376</v>
      </c>
      <c r="L948" s="87" t="s">
        <v>1377</v>
      </c>
    </row>
    <row r="949" spans="1:12" s="31" customFormat="1" ht="15" customHeight="1" x14ac:dyDescent="0.25">
      <c r="A949" s="86" t="str">
        <f t="shared" si="14"/>
        <v>37427631</v>
      </c>
      <c r="B949" s="87">
        <v>3742763</v>
      </c>
      <c r="C949" s="87">
        <v>1</v>
      </c>
      <c r="D949" s="87" t="s">
        <v>2217</v>
      </c>
      <c r="E949" s="87" t="s">
        <v>2218</v>
      </c>
      <c r="F949" s="87" t="s">
        <v>1438</v>
      </c>
      <c r="G949" s="88">
        <v>4655</v>
      </c>
      <c r="H949" s="88" t="s">
        <v>133</v>
      </c>
      <c r="I949" s="88">
        <v>1</v>
      </c>
      <c r="J949" s="87" t="s">
        <v>135</v>
      </c>
      <c r="K949" s="87" t="s">
        <v>1378</v>
      </c>
      <c r="L949" s="87" t="s">
        <v>1381</v>
      </c>
    </row>
    <row r="950" spans="1:12" s="31" customFormat="1" ht="15" customHeight="1" x14ac:dyDescent="0.25">
      <c r="A950" s="86" t="str">
        <f t="shared" si="14"/>
        <v>113250941</v>
      </c>
      <c r="B950" s="87">
        <v>11325094</v>
      </c>
      <c r="C950" s="87">
        <v>1</v>
      </c>
      <c r="D950" s="87" t="s">
        <v>2369</v>
      </c>
      <c r="E950" s="87" t="s">
        <v>2370</v>
      </c>
      <c r="F950" s="87" t="s">
        <v>1438</v>
      </c>
      <c r="G950" s="88">
        <v>4655</v>
      </c>
      <c r="H950" s="88" t="s">
        <v>133</v>
      </c>
      <c r="I950" s="88">
        <v>1</v>
      </c>
      <c r="J950" s="87" t="s">
        <v>135</v>
      </c>
      <c r="K950" s="87" t="s">
        <v>1376</v>
      </c>
      <c r="L950" s="87" t="s">
        <v>1377</v>
      </c>
    </row>
    <row r="951" spans="1:12" s="31" customFormat="1" ht="15" customHeight="1" x14ac:dyDescent="0.25">
      <c r="A951" s="86" t="str">
        <f t="shared" si="14"/>
        <v>102224552</v>
      </c>
      <c r="B951" s="87">
        <v>10222455</v>
      </c>
      <c r="C951" s="87">
        <v>2</v>
      </c>
      <c r="D951" s="87" t="s">
        <v>2834</v>
      </c>
      <c r="E951" s="87" t="s">
        <v>2835</v>
      </c>
      <c r="F951" s="87" t="s">
        <v>1438</v>
      </c>
      <c r="G951" s="88">
        <v>4655</v>
      </c>
      <c r="H951" s="88" t="s">
        <v>133</v>
      </c>
      <c r="I951" s="88">
        <v>1</v>
      </c>
      <c r="J951" s="87" t="s">
        <v>135</v>
      </c>
      <c r="K951" s="87" t="s">
        <v>1376</v>
      </c>
      <c r="L951" s="87" t="s">
        <v>1377</v>
      </c>
    </row>
    <row r="952" spans="1:12" s="31" customFormat="1" ht="15" customHeight="1" x14ac:dyDescent="0.25">
      <c r="A952" s="86" t="str">
        <f t="shared" si="14"/>
        <v>71565831</v>
      </c>
      <c r="B952" s="87">
        <v>7156583</v>
      </c>
      <c r="C952" s="87">
        <v>1</v>
      </c>
      <c r="D952" s="87" t="s">
        <v>3077</v>
      </c>
      <c r="E952" s="87" t="s">
        <v>3078</v>
      </c>
      <c r="F952" s="87" t="s">
        <v>1438</v>
      </c>
      <c r="G952" s="88">
        <v>4655</v>
      </c>
      <c r="H952" s="88" t="s">
        <v>133</v>
      </c>
      <c r="I952" s="88">
        <v>1</v>
      </c>
      <c r="J952" s="87" t="s">
        <v>135</v>
      </c>
      <c r="K952" s="87" t="s">
        <v>1381</v>
      </c>
      <c r="L952" s="87" t="s">
        <v>1382</v>
      </c>
    </row>
    <row r="953" spans="1:12" s="31" customFormat="1" ht="15" customHeight="1" x14ac:dyDescent="0.25">
      <c r="A953" s="86" t="str">
        <f t="shared" si="14"/>
        <v>44512592</v>
      </c>
      <c r="B953" s="87">
        <v>4451259</v>
      </c>
      <c r="C953" s="87">
        <v>2</v>
      </c>
      <c r="D953" s="87" t="s">
        <v>3299</v>
      </c>
      <c r="E953" s="87" t="s">
        <v>3300</v>
      </c>
      <c r="F953" s="87" t="s">
        <v>1438</v>
      </c>
      <c r="G953" s="88">
        <v>4655</v>
      </c>
      <c r="H953" s="88" t="s">
        <v>133</v>
      </c>
      <c r="I953" s="88">
        <v>1</v>
      </c>
      <c r="J953" s="87" t="s">
        <v>135</v>
      </c>
      <c r="K953" s="87" t="s">
        <v>1378</v>
      </c>
      <c r="L953" s="87" t="s">
        <v>1381</v>
      </c>
    </row>
    <row r="954" spans="1:12" s="31" customFormat="1" ht="15" customHeight="1" x14ac:dyDescent="0.25">
      <c r="A954" s="86" t="str">
        <f t="shared" si="14"/>
        <v>117389001</v>
      </c>
      <c r="B954" s="87">
        <v>11738900</v>
      </c>
      <c r="C954" s="87">
        <v>1</v>
      </c>
      <c r="D954" s="87" t="s">
        <v>3710</v>
      </c>
      <c r="E954" s="87" t="s">
        <v>3711</v>
      </c>
      <c r="F954" s="87" t="s">
        <v>1438</v>
      </c>
      <c r="G954" s="88">
        <v>4655</v>
      </c>
      <c r="H954" s="88" t="s">
        <v>133</v>
      </c>
      <c r="I954" s="88">
        <v>1</v>
      </c>
      <c r="J954" s="87" t="s">
        <v>135</v>
      </c>
      <c r="K954" s="87" t="s">
        <v>1377</v>
      </c>
      <c r="L954" s="87" t="s">
        <v>1378</v>
      </c>
    </row>
    <row r="955" spans="1:12" s="31" customFormat="1" ht="15" customHeight="1" x14ac:dyDescent="0.25">
      <c r="A955" s="86" t="str">
        <f t="shared" si="14"/>
        <v>96191501</v>
      </c>
      <c r="B955" s="87">
        <v>9619150</v>
      </c>
      <c r="C955" s="87">
        <v>1</v>
      </c>
      <c r="D955" s="87" t="s">
        <v>3807</v>
      </c>
      <c r="E955" s="87" t="s">
        <v>3808</v>
      </c>
      <c r="F955" s="87" t="s">
        <v>1447</v>
      </c>
      <c r="G955" s="88">
        <v>4655</v>
      </c>
      <c r="H955" s="88" t="s">
        <v>133</v>
      </c>
      <c r="I955" s="88">
        <v>1</v>
      </c>
      <c r="J955" s="87" t="s">
        <v>135</v>
      </c>
      <c r="K955" s="87" t="s">
        <v>1378</v>
      </c>
      <c r="L955" s="87" t="s">
        <v>1381</v>
      </c>
    </row>
    <row r="956" spans="1:12" s="31" customFormat="1" ht="15" customHeight="1" x14ac:dyDescent="0.25">
      <c r="A956" s="86" t="str">
        <f t="shared" si="14"/>
        <v>29492101</v>
      </c>
      <c r="B956" s="87">
        <v>2949210</v>
      </c>
      <c r="C956" s="87">
        <v>1</v>
      </c>
      <c r="D956" s="87" t="s">
        <v>4022</v>
      </c>
      <c r="E956" s="87" t="s">
        <v>4023</v>
      </c>
      <c r="F956" s="87" t="s">
        <v>1438</v>
      </c>
      <c r="G956" s="88">
        <v>4655</v>
      </c>
      <c r="H956" s="88" t="s">
        <v>133</v>
      </c>
      <c r="I956" s="88">
        <v>1</v>
      </c>
      <c r="J956" s="87" t="s">
        <v>135</v>
      </c>
      <c r="K956" s="87" t="s">
        <v>1382</v>
      </c>
      <c r="L956" s="87" t="s">
        <v>1383</v>
      </c>
    </row>
    <row r="957" spans="1:12" s="31" customFormat="1" ht="15" customHeight="1" x14ac:dyDescent="0.25">
      <c r="A957" s="86" t="str">
        <f t="shared" si="14"/>
        <v>57450681</v>
      </c>
      <c r="B957" s="87">
        <v>5745068</v>
      </c>
      <c r="C957" s="87">
        <v>1</v>
      </c>
      <c r="D957" s="87" t="s">
        <v>1453</v>
      </c>
      <c r="E957" s="87">
        <v>16914420</v>
      </c>
      <c r="F957" s="87" t="s">
        <v>1438</v>
      </c>
      <c r="G957" s="88">
        <v>30859</v>
      </c>
      <c r="H957" s="88" t="s">
        <v>602</v>
      </c>
      <c r="I957" s="88">
        <v>193</v>
      </c>
      <c r="J957" s="87" t="s">
        <v>1357</v>
      </c>
      <c r="K957" s="87" t="s">
        <v>1377</v>
      </c>
      <c r="L957" s="87" t="s">
        <v>1378</v>
      </c>
    </row>
    <row r="958" spans="1:12" s="31" customFormat="1" ht="15" customHeight="1" x14ac:dyDescent="0.25">
      <c r="A958" s="86" t="str">
        <f t="shared" si="14"/>
        <v>81435602</v>
      </c>
      <c r="B958" s="87">
        <v>8143560</v>
      </c>
      <c r="C958" s="87">
        <v>2</v>
      </c>
      <c r="D958" s="87" t="s">
        <v>1491</v>
      </c>
      <c r="E958" s="87" t="s">
        <v>1492</v>
      </c>
      <c r="F958" s="87" t="s">
        <v>1437</v>
      </c>
      <c r="G958" s="88">
        <v>30865</v>
      </c>
      <c r="H958" s="88" t="s">
        <v>608</v>
      </c>
      <c r="I958" s="88">
        <v>193</v>
      </c>
      <c r="J958" s="87" t="s">
        <v>1357</v>
      </c>
      <c r="K958" s="87" t="s">
        <v>1378</v>
      </c>
      <c r="L958" s="87" t="s">
        <v>1381</v>
      </c>
    </row>
    <row r="959" spans="1:12" s="31" customFormat="1" ht="15" customHeight="1" x14ac:dyDescent="0.25">
      <c r="A959" s="86" t="str">
        <f t="shared" si="14"/>
        <v>155082501</v>
      </c>
      <c r="B959" s="87">
        <v>15508250</v>
      </c>
      <c r="C959" s="87">
        <v>1</v>
      </c>
      <c r="D959" s="87" t="s">
        <v>1531</v>
      </c>
      <c r="E959" s="87" t="s">
        <v>1532</v>
      </c>
      <c r="F959" s="87" t="s">
        <v>1437</v>
      </c>
      <c r="G959" s="88">
        <v>30860</v>
      </c>
      <c r="H959" s="88" t="s">
        <v>603</v>
      </c>
      <c r="I959" s="88">
        <v>193</v>
      </c>
      <c r="J959" s="87" t="s">
        <v>1357</v>
      </c>
      <c r="K959" s="87" t="s">
        <v>1376</v>
      </c>
      <c r="L959" s="87" t="s">
        <v>1377</v>
      </c>
    </row>
    <row r="960" spans="1:12" s="31" customFormat="1" ht="15" customHeight="1" x14ac:dyDescent="0.25">
      <c r="A960" s="86" t="str">
        <f t="shared" si="14"/>
        <v>72512101</v>
      </c>
      <c r="B960" s="87">
        <v>7251210</v>
      </c>
      <c r="C960" s="87">
        <v>1</v>
      </c>
      <c r="D960" s="87" t="s">
        <v>1585</v>
      </c>
      <c r="E960" s="87" t="s">
        <v>1586</v>
      </c>
      <c r="F960" s="87" t="s">
        <v>1438</v>
      </c>
      <c r="G960" s="88">
        <v>30852</v>
      </c>
      <c r="H960" s="88" t="s">
        <v>595</v>
      </c>
      <c r="I960" s="88">
        <v>193</v>
      </c>
      <c r="J960" s="87" t="s">
        <v>1357</v>
      </c>
      <c r="K960" s="87" t="s">
        <v>1416</v>
      </c>
      <c r="L960" s="87" t="s">
        <v>1419</v>
      </c>
    </row>
    <row r="961" spans="1:12" s="31" customFormat="1" ht="15" customHeight="1" x14ac:dyDescent="0.25">
      <c r="A961" s="86" t="str">
        <f t="shared" si="14"/>
        <v>54909001</v>
      </c>
      <c r="B961" s="87">
        <v>5490900</v>
      </c>
      <c r="C961" s="87">
        <v>1</v>
      </c>
      <c r="D961" s="87" t="s">
        <v>1593</v>
      </c>
      <c r="E961" s="87" t="s">
        <v>1594</v>
      </c>
      <c r="F961" s="87" t="s">
        <v>1438</v>
      </c>
      <c r="G961" s="88">
        <v>30863</v>
      </c>
      <c r="H961" s="88" t="s">
        <v>606</v>
      </c>
      <c r="I961" s="88">
        <v>193</v>
      </c>
      <c r="J961" s="87" t="s">
        <v>1357</v>
      </c>
      <c r="K961" s="87" t="s">
        <v>1373</v>
      </c>
      <c r="L961" s="87" t="s">
        <v>1374</v>
      </c>
    </row>
    <row r="962" spans="1:12" s="31" customFormat="1" ht="15" customHeight="1" x14ac:dyDescent="0.25">
      <c r="A962" s="86" t="str">
        <f t="shared" ref="A962:A1025" si="15">CONCATENATE(B962,C962)</f>
        <v>93981811</v>
      </c>
      <c r="B962" s="87">
        <v>9398181</v>
      </c>
      <c r="C962" s="87">
        <v>1</v>
      </c>
      <c r="D962" s="87" t="s">
        <v>1667</v>
      </c>
      <c r="E962" s="87" t="s">
        <v>1668</v>
      </c>
      <c r="F962" s="87" t="s">
        <v>1438</v>
      </c>
      <c r="G962" s="88">
        <v>30867</v>
      </c>
      <c r="H962" s="88" t="s">
        <v>610</v>
      </c>
      <c r="I962" s="88">
        <v>193</v>
      </c>
      <c r="J962" s="87" t="s">
        <v>1357</v>
      </c>
      <c r="K962" s="87" t="s">
        <v>1377</v>
      </c>
      <c r="L962" s="87" t="s">
        <v>1378</v>
      </c>
    </row>
    <row r="963" spans="1:12" s="31" customFormat="1" ht="15" customHeight="1" x14ac:dyDescent="0.25">
      <c r="A963" s="86" t="str">
        <f t="shared" si="15"/>
        <v>92446571</v>
      </c>
      <c r="B963" s="87">
        <v>9244657</v>
      </c>
      <c r="C963" s="87">
        <v>1</v>
      </c>
      <c r="D963" s="87" t="s">
        <v>1430</v>
      </c>
      <c r="E963" s="87" t="s">
        <v>1671</v>
      </c>
      <c r="F963" s="87" t="s">
        <v>1447</v>
      </c>
      <c r="G963" s="88">
        <v>30868</v>
      </c>
      <c r="H963" s="88" t="s">
        <v>611</v>
      </c>
      <c r="I963" s="88">
        <v>193</v>
      </c>
      <c r="J963" s="87" t="s">
        <v>1357</v>
      </c>
      <c r="K963" s="87" t="s">
        <v>1376</v>
      </c>
      <c r="L963" s="87" t="s">
        <v>1377</v>
      </c>
    </row>
    <row r="964" spans="1:12" s="31" customFormat="1" ht="15" customHeight="1" x14ac:dyDescent="0.25">
      <c r="A964" s="86" t="str">
        <f t="shared" si="15"/>
        <v>78029241</v>
      </c>
      <c r="B964" s="87">
        <v>7802924</v>
      </c>
      <c r="C964" s="87">
        <v>1</v>
      </c>
      <c r="D964" s="87" t="s">
        <v>1685</v>
      </c>
      <c r="E964" s="87" t="s">
        <v>1686</v>
      </c>
      <c r="F964" s="87" t="s">
        <v>1437</v>
      </c>
      <c r="G964" s="88">
        <v>30852</v>
      </c>
      <c r="H964" s="88" t="s">
        <v>595</v>
      </c>
      <c r="I964" s="88">
        <v>193</v>
      </c>
      <c r="J964" s="87" t="s">
        <v>1357</v>
      </c>
      <c r="K964" s="87" t="s">
        <v>1381</v>
      </c>
      <c r="L964" s="87" t="s">
        <v>1382</v>
      </c>
    </row>
    <row r="965" spans="1:12" s="31" customFormat="1" ht="15" customHeight="1" x14ac:dyDescent="0.25">
      <c r="A965" s="86" t="str">
        <f t="shared" si="15"/>
        <v>40605441</v>
      </c>
      <c r="B965" s="87">
        <v>4060544</v>
      </c>
      <c r="C965" s="87">
        <v>1</v>
      </c>
      <c r="D965" s="87" t="s">
        <v>1764</v>
      </c>
      <c r="E965" s="87" t="s">
        <v>1765</v>
      </c>
      <c r="F965" s="87" t="s">
        <v>1438</v>
      </c>
      <c r="G965" s="88">
        <v>30844</v>
      </c>
      <c r="H965" s="88" t="s">
        <v>587</v>
      </c>
      <c r="I965" s="88">
        <v>193</v>
      </c>
      <c r="J965" s="87" t="s">
        <v>1357</v>
      </c>
      <c r="K965" s="87" t="s">
        <v>1376</v>
      </c>
      <c r="L965" s="87" t="s">
        <v>1377</v>
      </c>
    </row>
    <row r="966" spans="1:12" s="31" customFormat="1" ht="15" customHeight="1" x14ac:dyDescent="0.25">
      <c r="A966" s="86" t="str">
        <f t="shared" si="15"/>
        <v>114121241</v>
      </c>
      <c r="B966" s="87">
        <v>11412124</v>
      </c>
      <c r="C966" s="87">
        <v>1</v>
      </c>
      <c r="D966" s="87" t="s">
        <v>1770</v>
      </c>
      <c r="E966" s="87" t="s">
        <v>1771</v>
      </c>
      <c r="F966" s="87" t="s">
        <v>1438</v>
      </c>
      <c r="G966" s="88">
        <v>30848</v>
      </c>
      <c r="H966" s="88" t="s">
        <v>591</v>
      </c>
      <c r="I966" s="88">
        <v>193</v>
      </c>
      <c r="J966" s="87" t="s">
        <v>1357</v>
      </c>
      <c r="K966" s="87" t="s">
        <v>1391</v>
      </c>
      <c r="L966" s="87" t="s">
        <v>1416</v>
      </c>
    </row>
    <row r="967" spans="1:12" s="31" customFormat="1" ht="15" customHeight="1" x14ac:dyDescent="0.25">
      <c r="A967" s="86" t="str">
        <f t="shared" si="15"/>
        <v>113263722</v>
      </c>
      <c r="B967" s="87">
        <v>11326372</v>
      </c>
      <c r="C967" s="87">
        <v>2</v>
      </c>
      <c r="D967" s="87" t="s">
        <v>1852</v>
      </c>
      <c r="E967" s="87" t="s">
        <v>1853</v>
      </c>
      <c r="F967" s="87" t="s">
        <v>1438</v>
      </c>
      <c r="G967" s="88">
        <v>30844</v>
      </c>
      <c r="H967" s="88" t="s">
        <v>587</v>
      </c>
      <c r="I967" s="88">
        <v>193</v>
      </c>
      <c r="J967" s="87" t="s">
        <v>1357</v>
      </c>
      <c r="K967" s="87" t="s">
        <v>1384</v>
      </c>
      <c r="L967" s="87" t="s">
        <v>1390</v>
      </c>
    </row>
    <row r="968" spans="1:12" s="31" customFormat="1" ht="15" customHeight="1" x14ac:dyDescent="0.25">
      <c r="A968" s="86" t="str">
        <f t="shared" si="15"/>
        <v>70347141</v>
      </c>
      <c r="B968" s="87">
        <v>7034714</v>
      </c>
      <c r="C968" s="87">
        <v>1</v>
      </c>
      <c r="D968" s="87" t="s">
        <v>1857</v>
      </c>
      <c r="E968" s="87">
        <v>12751264</v>
      </c>
      <c r="F968" s="87" t="s">
        <v>1438</v>
      </c>
      <c r="G968" s="88">
        <v>30844</v>
      </c>
      <c r="H968" s="88" t="s">
        <v>587</v>
      </c>
      <c r="I968" s="88">
        <v>193</v>
      </c>
      <c r="J968" s="87" t="s">
        <v>1357</v>
      </c>
      <c r="K968" s="87" t="s">
        <v>1416</v>
      </c>
      <c r="L968" s="87" t="s">
        <v>1419</v>
      </c>
    </row>
    <row r="969" spans="1:12" s="31" customFormat="1" ht="15" customHeight="1" x14ac:dyDescent="0.25">
      <c r="A969" s="86" t="str">
        <f t="shared" si="15"/>
        <v>72299871</v>
      </c>
      <c r="B969" s="87">
        <v>7229987</v>
      </c>
      <c r="C969" s="87">
        <v>1</v>
      </c>
      <c r="D969" s="87" t="s">
        <v>1889</v>
      </c>
      <c r="E969" s="87" t="s">
        <v>1890</v>
      </c>
      <c r="F969" s="87" t="s">
        <v>1438</v>
      </c>
      <c r="G969" s="88">
        <v>30867</v>
      </c>
      <c r="H969" s="88" t="s">
        <v>610</v>
      </c>
      <c r="I969" s="88">
        <v>193</v>
      </c>
      <c r="J969" s="87" t="s">
        <v>1357</v>
      </c>
      <c r="K969" s="87" t="s">
        <v>1377</v>
      </c>
      <c r="L969" s="87" t="s">
        <v>1378</v>
      </c>
    </row>
    <row r="970" spans="1:12" s="31" customFormat="1" ht="15" customHeight="1" x14ac:dyDescent="0.25">
      <c r="A970" s="86" t="str">
        <f t="shared" si="15"/>
        <v>49227121</v>
      </c>
      <c r="B970" s="87">
        <v>4922712</v>
      </c>
      <c r="C970" s="87">
        <v>1</v>
      </c>
      <c r="D970" s="87" t="s">
        <v>1978</v>
      </c>
      <c r="E970" s="87" t="s">
        <v>1979</v>
      </c>
      <c r="F970" s="87" t="s">
        <v>1437</v>
      </c>
      <c r="G970" s="88">
        <v>30865</v>
      </c>
      <c r="H970" s="88" t="s">
        <v>608</v>
      </c>
      <c r="I970" s="88">
        <v>193</v>
      </c>
      <c r="J970" s="87" t="s">
        <v>1357</v>
      </c>
      <c r="K970" s="87" t="s">
        <v>1378</v>
      </c>
      <c r="L970" s="87" t="s">
        <v>1381</v>
      </c>
    </row>
    <row r="971" spans="1:12" s="31" customFormat="1" ht="15" customHeight="1" x14ac:dyDescent="0.25">
      <c r="A971" s="86" t="str">
        <f t="shared" si="15"/>
        <v>95909001</v>
      </c>
      <c r="B971" s="87">
        <v>9590900</v>
      </c>
      <c r="C971" s="87">
        <v>1</v>
      </c>
      <c r="D971" s="87" t="s">
        <v>2097</v>
      </c>
      <c r="E971" s="87">
        <v>16875737</v>
      </c>
      <c r="F971" s="87" t="s">
        <v>1447</v>
      </c>
      <c r="G971" s="88">
        <v>30847</v>
      </c>
      <c r="H971" s="88" t="s">
        <v>590</v>
      </c>
      <c r="I971" s="88">
        <v>193</v>
      </c>
      <c r="J971" s="87" t="s">
        <v>1357</v>
      </c>
      <c r="K971" s="87" t="s">
        <v>1377</v>
      </c>
      <c r="L971" s="87" t="s">
        <v>1378</v>
      </c>
    </row>
    <row r="972" spans="1:12" s="31" customFormat="1" ht="15" customHeight="1" x14ac:dyDescent="0.25">
      <c r="A972" s="86" t="str">
        <f t="shared" si="15"/>
        <v>81598163</v>
      </c>
      <c r="B972" s="87">
        <v>8159816</v>
      </c>
      <c r="C972" s="87">
        <v>3</v>
      </c>
      <c r="D972" s="87" t="s">
        <v>2153</v>
      </c>
      <c r="E972" s="87" t="s">
        <v>2154</v>
      </c>
      <c r="F972" s="87" t="s">
        <v>1437</v>
      </c>
      <c r="G972" s="88">
        <v>30847</v>
      </c>
      <c r="H972" s="88" t="s">
        <v>590</v>
      </c>
      <c r="I972" s="88">
        <v>193</v>
      </c>
      <c r="J972" s="87" t="s">
        <v>1357</v>
      </c>
      <c r="K972" s="87" t="s">
        <v>1376</v>
      </c>
      <c r="L972" s="87" t="s">
        <v>1377</v>
      </c>
    </row>
    <row r="973" spans="1:12" s="31" customFormat="1" ht="15" customHeight="1" x14ac:dyDescent="0.25">
      <c r="A973" s="86" t="str">
        <f t="shared" si="15"/>
        <v>89498641</v>
      </c>
      <c r="B973" s="87">
        <v>8949864</v>
      </c>
      <c r="C973" s="87">
        <v>1</v>
      </c>
      <c r="D973" s="87" t="s">
        <v>2209</v>
      </c>
      <c r="E973" s="87" t="s">
        <v>2210</v>
      </c>
      <c r="F973" s="87" t="s">
        <v>1447</v>
      </c>
      <c r="G973" s="88">
        <v>30868</v>
      </c>
      <c r="H973" s="88" t="s">
        <v>611</v>
      </c>
      <c r="I973" s="88">
        <v>193</v>
      </c>
      <c r="J973" s="87" t="s">
        <v>1357</v>
      </c>
      <c r="K973" s="87" t="s">
        <v>1375</v>
      </c>
      <c r="L973" s="87" t="s">
        <v>1376</v>
      </c>
    </row>
    <row r="974" spans="1:12" s="31" customFormat="1" ht="15" customHeight="1" x14ac:dyDescent="0.25">
      <c r="A974" s="86" t="str">
        <f t="shared" si="15"/>
        <v>81728332</v>
      </c>
      <c r="B974" s="87">
        <v>8172833</v>
      </c>
      <c r="C974" s="87">
        <v>2</v>
      </c>
      <c r="D974" s="87" t="s">
        <v>2225</v>
      </c>
      <c r="E974" s="87">
        <v>19146364</v>
      </c>
      <c r="F974" s="87" t="s">
        <v>1438</v>
      </c>
      <c r="G974" s="88">
        <v>30845</v>
      </c>
      <c r="H974" s="88" t="s">
        <v>588</v>
      </c>
      <c r="I974" s="88">
        <v>193</v>
      </c>
      <c r="J974" s="87" t="s">
        <v>1357</v>
      </c>
      <c r="K974" s="87" t="s">
        <v>1381</v>
      </c>
      <c r="L974" s="87" t="s">
        <v>1382</v>
      </c>
    </row>
    <row r="975" spans="1:12" s="31" customFormat="1" ht="15" customHeight="1" x14ac:dyDescent="0.25">
      <c r="A975" s="86" t="str">
        <f t="shared" si="15"/>
        <v>150967502</v>
      </c>
      <c r="B975" s="87">
        <v>15096750</v>
      </c>
      <c r="C975" s="87">
        <v>2</v>
      </c>
      <c r="D975" s="87" t="s">
        <v>2284</v>
      </c>
      <c r="E975" s="87" t="s">
        <v>2285</v>
      </c>
      <c r="F975" s="87" t="s">
        <v>1438</v>
      </c>
      <c r="G975" s="88">
        <v>30857</v>
      </c>
      <c r="H975" s="88" t="s">
        <v>600</v>
      </c>
      <c r="I975" s="88">
        <v>193</v>
      </c>
      <c r="J975" s="87" t="s">
        <v>1357</v>
      </c>
      <c r="K975" s="87" t="s">
        <v>1376</v>
      </c>
      <c r="L975" s="87" t="s">
        <v>1377</v>
      </c>
    </row>
    <row r="976" spans="1:12" s="31" customFormat="1" ht="15" customHeight="1" x14ac:dyDescent="0.25">
      <c r="A976" s="86" t="str">
        <f t="shared" si="15"/>
        <v>93149101</v>
      </c>
      <c r="B976" s="87">
        <v>9314910</v>
      </c>
      <c r="C976" s="87">
        <v>1</v>
      </c>
      <c r="D976" s="87" t="s">
        <v>2365</v>
      </c>
      <c r="E976" s="87" t="s">
        <v>2366</v>
      </c>
      <c r="F976" s="87" t="s">
        <v>1437</v>
      </c>
      <c r="G976" s="88">
        <v>30865</v>
      </c>
      <c r="H976" s="88" t="s">
        <v>608</v>
      </c>
      <c r="I976" s="88">
        <v>193</v>
      </c>
      <c r="J976" s="87" t="s">
        <v>1357</v>
      </c>
      <c r="K976" s="87" t="s">
        <v>1378</v>
      </c>
      <c r="L976" s="87" t="s">
        <v>1381</v>
      </c>
    </row>
    <row r="977" spans="1:12" s="31" customFormat="1" ht="15" customHeight="1" x14ac:dyDescent="0.25">
      <c r="A977" s="86" t="str">
        <f t="shared" si="15"/>
        <v>70327661</v>
      </c>
      <c r="B977" s="87">
        <v>7032766</v>
      </c>
      <c r="C977" s="87">
        <v>1</v>
      </c>
      <c r="D977" s="87" t="s">
        <v>2514</v>
      </c>
      <c r="E977" s="87" t="s">
        <v>2515</v>
      </c>
      <c r="F977" s="87" t="s">
        <v>1438</v>
      </c>
      <c r="G977" s="88">
        <v>30844</v>
      </c>
      <c r="H977" s="88" t="s">
        <v>587</v>
      </c>
      <c r="I977" s="88">
        <v>193</v>
      </c>
      <c r="J977" s="87" t="s">
        <v>1357</v>
      </c>
      <c r="K977" s="87" t="s">
        <v>1379</v>
      </c>
      <c r="L977" s="87" t="s">
        <v>1380</v>
      </c>
    </row>
    <row r="978" spans="1:12" s="31" customFormat="1" ht="15" customHeight="1" x14ac:dyDescent="0.25">
      <c r="A978" s="86" t="str">
        <f t="shared" si="15"/>
        <v>68727732</v>
      </c>
      <c r="B978" s="87">
        <v>6872773</v>
      </c>
      <c r="C978" s="87">
        <v>2</v>
      </c>
      <c r="D978" s="87" t="s">
        <v>2589</v>
      </c>
      <c r="E978" s="87" t="s">
        <v>2590</v>
      </c>
      <c r="F978" s="87" t="s">
        <v>1438</v>
      </c>
      <c r="G978" s="88">
        <v>30858</v>
      </c>
      <c r="H978" s="88" t="s">
        <v>601</v>
      </c>
      <c r="I978" s="88">
        <v>193</v>
      </c>
      <c r="J978" s="87" t="s">
        <v>1357</v>
      </c>
      <c r="K978" s="87" t="s">
        <v>1391</v>
      </c>
      <c r="L978" s="87" t="s">
        <v>1416</v>
      </c>
    </row>
    <row r="979" spans="1:12" s="31" customFormat="1" ht="15" customHeight="1" x14ac:dyDescent="0.25">
      <c r="A979" s="86" t="str">
        <f t="shared" si="15"/>
        <v>72762541</v>
      </c>
      <c r="B979" s="87">
        <v>7276254</v>
      </c>
      <c r="C979" s="87">
        <v>1</v>
      </c>
      <c r="D979" s="87" t="s">
        <v>2670</v>
      </c>
      <c r="E979" s="87" t="s">
        <v>2671</v>
      </c>
      <c r="F979" s="87" t="s">
        <v>1447</v>
      </c>
      <c r="G979" s="88">
        <v>30846</v>
      </c>
      <c r="H979" s="88" t="s">
        <v>589</v>
      </c>
      <c r="I979" s="88">
        <v>193</v>
      </c>
      <c r="J979" s="87" t="s">
        <v>1357</v>
      </c>
      <c r="K979" s="87" t="s">
        <v>1381</v>
      </c>
      <c r="L979" s="87" t="s">
        <v>1382</v>
      </c>
    </row>
    <row r="980" spans="1:12" s="31" customFormat="1" ht="15" customHeight="1" x14ac:dyDescent="0.25">
      <c r="A980" s="86" t="str">
        <f t="shared" si="15"/>
        <v>152611771</v>
      </c>
      <c r="B980" s="87">
        <v>15261177</v>
      </c>
      <c r="C980" s="87">
        <v>1</v>
      </c>
      <c r="D980" s="87" t="s">
        <v>2757</v>
      </c>
      <c r="E980" s="87" t="s">
        <v>2758</v>
      </c>
      <c r="F980" s="87" t="s">
        <v>1437</v>
      </c>
      <c r="G980" s="88">
        <v>30860</v>
      </c>
      <c r="H980" s="88" t="s">
        <v>603</v>
      </c>
      <c r="I980" s="88">
        <v>193</v>
      </c>
      <c r="J980" s="87" t="s">
        <v>1357</v>
      </c>
      <c r="K980" s="87" t="s">
        <v>1376</v>
      </c>
      <c r="L980" s="87" t="s">
        <v>1377</v>
      </c>
    </row>
    <row r="981" spans="1:12" s="31" customFormat="1" ht="15" customHeight="1" x14ac:dyDescent="0.25">
      <c r="A981" s="86" t="str">
        <f t="shared" si="15"/>
        <v>93402821</v>
      </c>
      <c r="B981" s="87">
        <v>9340282</v>
      </c>
      <c r="C981" s="87">
        <v>1</v>
      </c>
      <c r="D981" s="87" t="s">
        <v>2865</v>
      </c>
      <c r="E981" s="87" t="s">
        <v>2866</v>
      </c>
      <c r="F981" s="87" t="s">
        <v>1437</v>
      </c>
      <c r="G981" s="88">
        <v>30847</v>
      </c>
      <c r="H981" s="88" t="s">
        <v>590</v>
      </c>
      <c r="I981" s="88">
        <v>193</v>
      </c>
      <c r="J981" s="87" t="s">
        <v>1357</v>
      </c>
      <c r="K981" s="87" t="s">
        <v>1378</v>
      </c>
      <c r="L981" s="87" t="s">
        <v>1381</v>
      </c>
    </row>
    <row r="982" spans="1:12" s="31" customFormat="1" ht="15" customHeight="1" x14ac:dyDescent="0.25">
      <c r="A982" s="86" t="str">
        <f t="shared" si="15"/>
        <v>32143821</v>
      </c>
      <c r="B982" s="87">
        <v>3214382</v>
      </c>
      <c r="C982" s="87">
        <v>1</v>
      </c>
      <c r="D982" s="87" t="s">
        <v>2879</v>
      </c>
      <c r="E982" s="87" t="s">
        <v>2880</v>
      </c>
      <c r="F982" s="87" t="s">
        <v>1438</v>
      </c>
      <c r="G982" s="88">
        <v>30846</v>
      </c>
      <c r="H982" s="88" t="s">
        <v>589</v>
      </c>
      <c r="I982" s="88">
        <v>193</v>
      </c>
      <c r="J982" s="87" t="s">
        <v>1357</v>
      </c>
      <c r="K982" s="87" t="s">
        <v>1378</v>
      </c>
      <c r="L982" s="87" t="s">
        <v>1381</v>
      </c>
    </row>
    <row r="983" spans="1:12" s="31" customFormat="1" ht="15" customHeight="1" x14ac:dyDescent="0.25">
      <c r="A983" s="86" t="str">
        <f t="shared" si="15"/>
        <v>91128561</v>
      </c>
      <c r="B983" s="87">
        <v>9112856</v>
      </c>
      <c r="C983" s="87">
        <v>1</v>
      </c>
      <c r="D983" s="87" t="s">
        <v>2886</v>
      </c>
      <c r="E983" s="87" t="s">
        <v>2887</v>
      </c>
      <c r="F983" s="87" t="s">
        <v>1447</v>
      </c>
      <c r="G983" s="88">
        <v>30852</v>
      </c>
      <c r="H983" s="88" t="s">
        <v>595</v>
      </c>
      <c r="I983" s="88">
        <v>193</v>
      </c>
      <c r="J983" s="87" t="s">
        <v>1357</v>
      </c>
      <c r="K983" s="87" t="s">
        <v>1381</v>
      </c>
      <c r="L983" s="87" t="s">
        <v>1382</v>
      </c>
    </row>
    <row r="984" spans="1:12" s="31" customFormat="1" ht="15" customHeight="1" x14ac:dyDescent="0.25">
      <c r="A984" s="86" t="str">
        <f t="shared" si="15"/>
        <v>159410971</v>
      </c>
      <c r="B984" s="87">
        <v>15941097</v>
      </c>
      <c r="C984" s="87">
        <v>1</v>
      </c>
      <c r="D984" s="87" t="s">
        <v>2914</v>
      </c>
      <c r="E984" s="87" t="s">
        <v>2915</v>
      </c>
      <c r="F984" s="87" t="s">
        <v>1438</v>
      </c>
      <c r="G984" s="88">
        <v>30848</v>
      </c>
      <c r="H984" s="88" t="s">
        <v>591</v>
      </c>
      <c r="I984" s="88">
        <v>193</v>
      </c>
      <c r="J984" s="87" t="s">
        <v>1357</v>
      </c>
      <c r="K984" s="87" t="s">
        <v>1376</v>
      </c>
      <c r="L984" s="87" t="s">
        <v>1377</v>
      </c>
    </row>
    <row r="985" spans="1:12" s="31" customFormat="1" ht="15" customHeight="1" x14ac:dyDescent="0.25">
      <c r="A985" s="86" t="str">
        <f t="shared" si="15"/>
        <v>88012301</v>
      </c>
      <c r="B985" s="87">
        <v>8801230</v>
      </c>
      <c r="C985" s="87">
        <v>1</v>
      </c>
      <c r="D985" s="87" t="s">
        <v>2921</v>
      </c>
      <c r="E985" s="87" t="s">
        <v>2922</v>
      </c>
      <c r="F985" s="87" t="s">
        <v>1438</v>
      </c>
      <c r="G985" s="88">
        <v>30854</v>
      </c>
      <c r="H985" s="88" t="s">
        <v>597</v>
      </c>
      <c r="I985" s="88">
        <v>193</v>
      </c>
      <c r="J985" s="87" t="s">
        <v>1357</v>
      </c>
      <c r="K985" s="87" t="s">
        <v>1377</v>
      </c>
      <c r="L985" s="87" t="s">
        <v>1378</v>
      </c>
    </row>
    <row r="986" spans="1:12" s="31" customFormat="1" ht="15" customHeight="1" x14ac:dyDescent="0.25">
      <c r="A986" s="86" t="str">
        <f t="shared" si="15"/>
        <v>69527071</v>
      </c>
      <c r="B986" s="87">
        <v>6952707</v>
      </c>
      <c r="C986" s="87">
        <v>1</v>
      </c>
      <c r="D986" s="87" t="s">
        <v>3088</v>
      </c>
      <c r="E986" s="87" t="s">
        <v>3089</v>
      </c>
      <c r="F986" s="87" t="s">
        <v>1438</v>
      </c>
      <c r="G986" s="88">
        <v>30855</v>
      </c>
      <c r="H986" s="88" t="s">
        <v>598</v>
      </c>
      <c r="I986" s="88">
        <v>193</v>
      </c>
      <c r="J986" s="87" t="s">
        <v>1357</v>
      </c>
      <c r="K986" s="87" t="s">
        <v>1377</v>
      </c>
      <c r="L986" s="87" t="s">
        <v>1378</v>
      </c>
    </row>
    <row r="987" spans="1:12" s="31" customFormat="1" ht="15" customHeight="1" x14ac:dyDescent="0.25">
      <c r="A987" s="86" t="str">
        <f t="shared" si="15"/>
        <v>90305801</v>
      </c>
      <c r="B987" s="87">
        <v>9030580</v>
      </c>
      <c r="C987" s="87">
        <v>1</v>
      </c>
      <c r="D987" s="87" t="s">
        <v>3090</v>
      </c>
      <c r="E987" s="87" t="s">
        <v>3091</v>
      </c>
      <c r="F987" s="87" t="s">
        <v>1438</v>
      </c>
      <c r="G987" s="88">
        <v>30852</v>
      </c>
      <c r="H987" s="88" t="s">
        <v>595</v>
      </c>
      <c r="I987" s="88">
        <v>193</v>
      </c>
      <c r="J987" s="87" t="s">
        <v>1357</v>
      </c>
      <c r="K987" s="87" t="s">
        <v>1381</v>
      </c>
      <c r="L987" s="87" t="s">
        <v>1382</v>
      </c>
    </row>
    <row r="988" spans="1:12" s="31" customFormat="1" ht="15" customHeight="1" x14ac:dyDescent="0.25">
      <c r="A988" s="86" t="str">
        <f t="shared" si="15"/>
        <v>152793901</v>
      </c>
      <c r="B988" s="87">
        <v>15279390</v>
      </c>
      <c r="C988" s="87">
        <v>1</v>
      </c>
      <c r="D988" s="87" t="s">
        <v>3127</v>
      </c>
      <c r="E988" s="87" t="s">
        <v>3128</v>
      </c>
      <c r="F988" s="87" t="s">
        <v>1437</v>
      </c>
      <c r="G988" s="88">
        <v>30856</v>
      </c>
      <c r="H988" s="88" t="s">
        <v>599</v>
      </c>
      <c r="I988" s="88">
        <v>193</v>
      </c>
      <c r="J988" s="87" t="s">
        <v>1357</v>
      </c>
      <c r="K988" s="87" t="s">
        <v>1376</v>
      </c>
      <c r="L988" s="87" t="s">
        <v>1377</v>
      </c>
    </row>
    <row r="989" spans="1:12" s="31" customFormat="1" ht="15" customHeight="1" x14ac:dyDescent="0.25">
      <c r="A989" s="86" t="str">
        <f t="shared" si="15"/>
        <v>80069574</v>
      </c>
      <c r="B989" s="87">
        <v>8006957</v>
      </c>
      <c r="C989" s="87">
        <v>4</v>
      </c>
      <c r="D989" s="87" t="s">
        <v>3172</v>
      </c>
      <c r="E989" s="87" t="s">
        <v>3173</v>
      </c>
      <c r="F989" s="87" t="s">
        <v>1438</v>
      </c>
      <c r="G989" s="88">
        <v>30858</v>
      </c>
      <c r="H989" s="88" t="s">
        <v>601</v>
      </c>
      <c r="I989" s="88">
        <v>193</v>
      </c>
      <c r="J989" s="87" t="s">
        <v>1357</v>
      </c>
      <c r="K989" s="87" t="s">
        <v>1391</v>
      </c>
      <c r="L989" s="87" t="s">
        <v>1416</v>
      </c>
    </row>
    <row r="990" spans="1:12" s="31" customFormat="1" ht="15" customHeight="1" x14ac:dyDescent="0.25">
      <c r="A990" s="86" t="str">
        <f t="shared" si="15"/>
        <v>87842061</v>
      </c>
      <c r="B990" s="87">
        <v>8784206</v>
      </c>
      <c r="C990" s="87">
        <v>1</v>
      </c>
      <c r="D990" s="87" t="s">
        <v>3249</v>
      </c>
      <c r="E990" s="87" t="s">
        <v>3250</v>
      </c>
      <c r="F990" s="87" t="s">
        <v>1438</v>
      </c>
      <c r="G990" s="88">
        <v>30849</v>
      </c>
      <c r="H990" s="88" t="s">
        <v>592</v>
      </c>
      <c r="I990" s="88">
        <v>193</v>
      </c>
      <c r="J990" s="87" t="s">
        <v>1357</v>
      </c>
      <c r="K990" s="87" t="s">
        <v>1416</v>
      </c>
      <c r="L990" s="87" t="s">
        <v>1419</v>
      </c>
    </row>
    <row r="991" spans="1:12" s="31" customFormat="1" ht="15" customHeight="1" x14ac:dyDescent="0.25">
      <c r="A991" s="86" t="str">
        <f t="shared" si="15"/>
        <v>69328501</v>
      </c>
      <c r="B991" s="87">
        <v>6932850</v>
      </c>
      <c r="C991" s="87">
        <v>1</v>
      </c>
      <c r="D991" s="87" t="s">
        <v>3447</v>
      </c>
      <c r="E991" s="87" t="s">
        <v>3448</v>
      </c>
      <c r="F991" s="87" t="s">
        <v>1438</v>
      </c>
      <c r="G991" s="88">
        <v>30843</v>
      </c>
      <c r="H991" s="88" t="s">
        <v>586</v>
      </c>
      <c r="I991" s="88">
        <v>193</v>
      </c>
      <c r="J991" s="87" t="s">
        <v>1357</v>
      </c>
      <c r="K991" s="87" t="s">
        <v>1377</v>
      </c>
      <c r="L991" s="87" t="s">
        <v>1378</v>
      </c>
    </row>
    <row r="992" spans="1:12" s="31" customFormat="1" ht="15" customHeight="1" x14ac:dyDescent="0.25">
      <c r="A992" s="86" t="str">
        <f t="shared" si="15"/>
        <v>72550685</v>
      </c>
      <c r="B992" s="87">
        <v>7255068</v>
      </c>
      <c r="C992" s="87">
        <v>5</v>
      </c>
      <c r="D992" s="87" t="s">
        <v>3486</v>
      </c>
      <c r="E992" s="87" t="s">
        <v>3487</v>
      </c>
      <c r="F992" s="87" t="s">
        <v>1438</v>
      </c>
      <c r="G992" s="88">
        <v>30862</v>
      </c>
      <c r="H992" s="88" t="s">
        <v>605</v>
      </c>
      <c r="I992" s="88">
        <v>193</v>
      </c>
      <c r="J992" s="87" t="s">
        <v>1357</v>
      </c>
      <c r="K992" s="87" t="s">
        <v>1391</v>
      </c>
      <c r="L992" s="87" t="s">
        <v>1416</v>
      </c>
    </row>
    <row r="993" spans="1:12" s="31" customFormat="1" ht="15" customHeight="1" x14ac:dyDescent="0.25">
      <c r="A993" s="86" t="str">
        <f t="shared" si="15"/>
        <v>90023151</v>
      </c>
      <c r="B993" s="87">
        <v>9002315</v>
      </c>
      <c r="C993" s="87">
        <v>1</v>
      </c>
      <c r="D993" s="87" t="s">
        <v>3512</v>
      </c>
      <c r="E993" s="87" t="s">
        <v>3513</v>
      </c>
      <c r="F993" s="87" t="s">
        <v>1447</v>
      </c>
      <c r="G993" s="88">
        <v>30868</v>
      </c>
      <c r="H993" s="88" t="s">
        <v>611</v>
      </c>
      <c r="I993" s="88">
        <v>193</v>
      </c>
      <c r="J993" s="87" t="s">
        <v>1357</v>
      </c>
      <c r="K993" s="87" t="s">
        <v>1375</v>
      </c>
      <c r="L993" s="87" t="s">
        <v>1376</v>
      </c>
    </row>
    <row r="994" spans="1:12" s="31" customFormat="1" ht="15" customHeight="1" x14ac:dyDescent="0.25">
      <c r="A994" s="86" t="str">
        <f t="shared" si="15"/>
        <v>90903931</v>
      </c>
      <c r="B994" s="87">
        <v>9090393</v>
      </c>
      <c r="C994" s="87">
        <v>1</v>
      </c>
      <c r="D994" s="87" t="s">
        <v>3539</v>
      </c>
      <c r="E994" s="87" t="s">
        <v>3540</v>
      </c>
      <c r="F994" s="87" t="s">
        <v>1447</v>
      </c>
      <c r="G994" s="88">
        <v>30843</v>
      </c>
      <c r="H994" s="88" t="s">
        <v>586</v>
      </c>
      <c r="I994" s="88">
        <v>193</v>
      </c>
      <c r="J994" s="87" t="s">
        <v>1357</v>
      </c>
      <c r="K994" s="87" t="s">
        <v>1381</v>
      </c>
      <c r="L994" s="87" t="s">
        <v>1382</v>
      </c>
    </row>
    <row r="995" spans="1:12" s="31" customFormat="1" ht="15" customHeight="1" x14ac:dyDescent="0.25">
      <c r="A995" s="86" t="str">
        <f t="shared" si="15"/>
        <v>72532301</v>
      </c>
      <c r="B995" s="87">
        <v>7253230</v>
      </c>
      <c r="C995" s="87">
        <v>1</v>
      </c>
      <c r="D995" s="87" t="s">
        <v>3562</v>
      </c>
      <c r="E995" s="87" t="s">
        <v>3563</v>
      </c>
      <c r="F995" s="87" t="s">
        <v>1438</v>
      </c>
      <c r="G995" s="88">
        <v>30854</v>
      </c>
      <c r="H995" s="88" t="s">
        <v>597</v>
      </c>
      <c r="I995" s="88">
        <v>193</v>
      </c>
      <c r="J995" s="87" t="s">
        <v>1357</v>
      </c>
      <c r="K995" s="87" t="s">
        <v>1378</v>
      </c>
      <c r="L995" s="87" t="s">
        <v>1381</v>
      </c>
    </row>
    <row r="996" spans="1:12" s="31" customFormat="1" ht="15" customHeight="1" x14ac:dyDescent="0.25">
      <c r="A996" s="86" t="str">
        <f t="shared" si="15"/>
        <v>60227281</v>
      </c>
      <c r="B996" s="87">
        <v>6022728</v>
      </c>
      <c r="C996" s="87">
        <v>1</v>
      </c>
      <c r="D996" s="87" t="s">
        <v>3566</v>
      </c>
      <c r="E996" s="87" t="s">
        <v>3567</v>
      </c>
      <c r="F996" s="87" t="s">
        <v>1438</v>
      </c>
      <c r="G996" s="88">
        <v>30864</v>
      </c>
      <c r="H996" s="88" t="s">
        <v>607</v>
      </c>
      <c r="I996" s="88">
        <v>193</v>
      </c>
      <c r="J996" s="87" t="s">
        <v>1357</v>
      </c>
      <c r="K996" s="87" t="s">
        <v>1375</v>
      </c>
      <c r="L996" s="87" t="s">
        <v>1376</v>
      </c>
    </row>
    <row r="997" spans="1:12" s="31" customFormat="1" ht="15" customHeight="1" x14ac:dyDescent="0.25">
      <c r="A997" s="86" t="str">
        <f t="shared" si="15"/>
        <v>69465012</v>
      </c>
      <c r="B997" s="87">
        <v>6946501</v>
      </c>
      <c r="C997" s="87">
        <v>2</v>
      </c>
      <c r="D997" s="87" t="s">
        <v>3572</v>
      </c>
      <c r="E997" s="87" t="s">
        <v>3573</v>
      </c>
      <c r="F997" s="87" t="s">
        <v>1437</v>
      </c>
      <c r="G997" s="88">
        <v>30847</v>
      </c>
      <c r="H997" s="88" t="s">
        <v>590</v>
      </c>
      <c r="I997" s="88">
        <v>193</v>
      </c>
      <c r="J997" s="87" t="s">
        <v>1357</v>
      </c>
      <c r="K997" s="87" t="s">
        <v>1377</v>
      </c>
      <c r="L997" s="87" t="s">
        <v>1378</v>
      </c>
    </row>
    <row r="998" spans="1:12" s="31" customFormat="1" ht="15" customHeight="1" x14ac:dyDescent="0.25">
      <c r="A998" s="86" t="str">
        <f t="shared" si="15"/>
        <v>88450013</v>
      </c>
      <c r="B998" s="87">
        <v>8845001</v>
      </c>
      <c r="C998" s="87">
        <v>3</v>
      </c>
      <c r="D998" s="87" t="s">
        <v>3652</v>
      </c>
      <c r="E998" s="87" t="s">
        <v>3653</v>
      </c>
      <c r="F998" s="87" t="s">
        <v>1438</v>
      </c>
      <c r="G998" s="88">
        <v>30844</v>
      </c>
      <c r="H998" s="88" t="s">
        <v>587</v>
      </c>
      <c r="I998" s="88">
        <v>193</v>
      </c>
      <c r="J998" s="87" t="s">
        <v>1357</v>
      </c>
      <c r="K998" s="87" t="s">
        <v>1378</v>
      </c>
      <c r="L998" s="87" t="s">
        <v>1381</v>
      </c>
    </row>
    <row r="999" spans="1:12" s="31" customFormat="1" ht="15" customHeight="1" x14ac:dyDescent="0.25">
      <c r="A999" s="86" t="str">
        <f t="shared" si="15"/>
        <v>70417201</v>
      </c>
      <c r="B999" s="87">
        <v>7041720</v>
      </c>
      <c r="C999" s="87">
        <v>1</v>
      </c>
      <c r="D999" s="87" t="s">
        <v>3679</v>
      </c>
      <c r="E999" s="87" t="s">
        <v>3680</v>
      </c>
      <c r="F999" s="87" t="s">
        <v>1438</v>
      </c>
      <c r="G999" s="88">
        <v>30844</v>
      </c>
      <c r="H999" s="88" t="s">
        <v>587</v>
      </c>
      <c r="I999" s="88">
        <v>193</v>
      </c>
      <c r="J999" s="87" t="s">
        <v>1357</v>
      </c>
      <c r="K999" s="87" t="s">
        <v>1375</v>
      </c>
      <c r="L999" s="87" t="s">
        <v>1376</v>
      </c>
    </row>
    <row r="1000" spans="1:12" s="31" customFormat="1" ht="15" customHeight="1" x14ac:dyDescent="0.25">
      <c r="A1000" s="86" t="str">
        <f t="shared" si="15"/>
        <v>36621961</v>
      </c>
      <c r="B1000" s="87">
        <v>3662196</v>
      </c>
      <c r="C1000" s="87">
        <v>1</v>
      </c>
      <c r="D1000" s="87" t="s">
        <v>3732</v>
      </c>
      <c r="E1000" s="87" t="s">
        <v>3733</v>
      </c>
      <c r="F1000" s="87" t="s">
        <v>1447</v>
      </c>
      <c r="G1000" s="88">
        <v>30860</v>
      </c>
      <c r="H1000" s="88" t="s">
        <v>603</v>
      </c>
      <c r="I1000" s="88">
        <v>193</v>
      </c>
      <c r="J1000" s="87" t="s">
        <v>1357</v>
      </c>
      <c r="K1000" s="87" t="s">
        <v>1381</v>
      </c>
      <c r="L1000" s="87" t="s">
        <v>1382</v>
      </c>
    </row>
    <row r="1001" spans="1:12" s="31" customFormat="1" ht="15" customHeight="1" x14ac:dyDescent="0.25">
      <c r="A1001" s="86" t="str">
        <f t="shared" si="15"/>
        <v>77707774</v>
      </c>
      <c r="B1001" s="87">
        <v>7770777</v>
      </c>
      <c r="C1001" s="87">
        <v>4</v>
      </c>
      <c r="D1001" s="87" t="s">
        <v>3762</v>
      </c>
      <c r="E1001" s="87" t="s">
        <v>3763</v>
      </c>
      <c r="F1001" s="87" t="s">
        <v>1438</v>
      </c>
      <c r="G1001" s="88">
        <v>30845</v>
      </c>
      <c r="H1001" s="88" t="s">
        <v>588</v>
      </c>
      <c r="I1001" s="88">
        <v>193</v>
      </c>
      <c r="J1001" s="87" t="s">
        <v>1357</v>
      </c>
      <c r="K1001" s="87" t="s">
        <v>1377</v>
      </c>
      <c r="L1001" s="87" t="s">
        <v>1378</v>
      </c>
    </row>
    <row r="1002" spans="1:12" s="31" customFormat="1" ht="15" customHeight="1" x14ac:dyDescent="0.25">
      <c r="A1002" s="86" t="str">
        <f t="shared" si="15"/>
        <v>72494101</v>
      </c>
      <c r="B1002" s="87">
        <v>7249410</v>
      </c>
      <c r="C1002" s="87">
        <v>1</v>
      </c>
      <c r="D1002" s="87" t="s">
        <v>3770</v>
      </c>
      <c r="E1002" s="87">
        <v>180564481</v>
      </c>
      <c r="F1002" s="87" t="s">
        <v>1438</v>
      </c>
      <c r="G1002" s="88">
        <v>30843</v>
      </c>
      <c r="H1002" s="88" t="s">
        <v>586</v>
      </c>
      <c r="I1002" s="88">
        <v>193</v>
      </c>
      <c r="J1002" s="87" t="s">
        <v>1357</v>
      </c>
      <c r="K1002" s="87" t="s">
        <v>1377</v>
      </c>
      <c r="L1002" s="87" t="s">
        <v>1378</v>
      </c>
    </row>
    <row r="1003" spans="1:12" s="31" customFormat="1" ht="15" customHeight="1" x14ac:dyDescent="0.25">
      <c r="A1003" s="86" t="str">
        <f t="shared" si="15"/>
        <v>91337562</v>
      </c>
      <c r="B1003" s="87">
        <v>9133756</v>
      </c>
      <c r="C1003" s="87">
        <v>2</v>
      </c>
      <c r="D1003" s="87" t="s">
        <v>3781</v>
      </c>
      <c r="E1003" s="87" t="s">
        <v>3782</v>
      </c>
      <c r="F1003" s="87" t="s">
        <v>1438</v>
      </c>
      <c r="G1003" s="88">
        <v>30853</v>
      </c>
      <c r="H1003" s="88" t="s">
        <v>596</v>
      </c>
      <c r="I1003" s="88">
        <v>193</v>
      </c>
      <c r="J1003" s="87" t="s">
        <v>1357</v>
      </c>
      <c r="K1003" s="87" t="s">
        <v>1377</v>
      </c>
      <c r="L1003" s="87" t="s">
        <v>1378</v>
      </c>
    </row>
    <row r="1004" spans="1:12" s="31" customFormat="1" ht="15" customHeight="1" x14ac:dyDescent="0.25">
      <c r="A1004" s="86" t="str">
        <f t="shared" si="15"/>
        <v>90738401</v>
      </c>
      <c r="B1004" s="87">
        <v>9073840</v>
      </c>
      <c r="C1004" s="87">
        <v>1</v>
      </c>
      <c r="D1004" s="87" t="s">
        <v>3886</v>
      </c>
      <c r="E1004" s="87">
        <v>13693902</v>
      </c>
      <c r="F1004" s="87" t="s">
        <v>1437</v>
      </c>
      <c r="G1004" s="88">
        <v>30865</v>
      </c>
      <c r="H1004" s="88" t="s">
        <v>608</v>
      </c>
      <c r="I1004" s="88">
        <v>193</v>
      </c>
      <c r="J1004" s="87" t="s">
        <v>1357</v>
      </c>
      <c r="K1004" s="87" t="s">
        <v>1377</v>
      </c>
      <c r="L1004" s="87" t="s">
        <v>1378</v>
      </c>
    </row>
    <row r="1005" spans="1:12" s="31" customFormat="1" ht="15" customHeight="1" x14ac:dyDescent="0.25">
      <c r="A1005" s="86" t="str">
        <f t="shared" si="15"/>
        <v>86970502</v>
      </c>
      <c r="B1005" s="87">
        <v>8697050</v>
      </c>
      <c r="C1005" s="87">
        <v>2</v>
      </c>
      <c r="D1005" s="87" t="s">
        <v>4026</v>
      </c>
      <c r="E1005" s="87" t="s">
        <v>4027</v>
      </c>
      <c r="F1005" s="87" t="s">
        <v>1438</v>
      </c>
      <c r="G1005" s="88">
        <v>30868</v>
      </c>
      <c r="H1005" s="88" t="s">
        <v>611</v>
      </c>
      <c r="I1005" s="88">
        <v>193</v>
      </c>
      <c r="J1005" s="87" t="s">
        <v>1357</v>
      </c>
      <c r="K1005" s="87" t="s">
        <v>1419</v>
      </c>
      <c r="L1005" s="87" t="s">
        <v>1422</v>
      </c>
    </row>
    <row r="1006" spans="1:12" s="31" customFormat="1" ht="15" customHeight="1" x14ac:dyDescent="0.25">
      <c r="A1006" s="86" t="str">
        <f t="shared" si="15"/>
        <v>47639443</v>
      </c>
      <c r="B1006" s="87">
        <v>4763944</v>
      </c>
      <c r="C1006" s="87">
        <v>3</v>
      </c>
      <c r="D1006" s="87" t="s">
        <v>4030</v>
      </c>
      <c r="E1006" s="87" t="s">
        <v>4031</v>
      </c>
      <c r="F1006" s="87" t="s">
        <v>1438</v>
      </c>
      <c r="G1006" s="88">
        <v>30858</v>
      </c>
      <c r="H1006" s="88" t="s">
        <v>601</v>
      </c>
      <c r="I1006" s="88">
        <v>193</v>
      </c>
      <c r="J1006" s="87" t="s">
        <v>1357</v>
      </c>
      <c r="K1006" s="87" t="s">
        <v>1416</v>
      </c>
      <c r="L1006" s="87" t="s">
        <v>1419</v>
      </c>
    </row>
    <row r="1007" spans="1:12" s="31" customFormat="1" ht="15" customHeight="1" x14ac:dyDescent="0.25">
      <c r="A1007" s="86" t="str">
        <f t="shared" si="15"/>
        <v>78703461</v>
      </c>
      <c r="B1007" s="87">
        <v>7870346</v>
      </c>
      <c r="C1007" s="87">
        <v>1</v>
      </c>
      <c r="D1007" s="87" t="s">
        <v>4079</v>
      </c>
      <c r="E1007" s="87" t="s">
        <v>4080</v>
      </c>
      <c r="F1007" s="87" t="s">
        <v>1438</v>
      </c>
      <c r="G1007" s="88">
        <v>30869</v>
      </c>
      <c r="H1007" s="88" t="s">
        <v>612</v>
      </c>
      <c r="I1007" s="88">
        <v>193</v>
      </c>
      <c r="J1007" s="87" t="s">
        <v>1357</v>
      </c>
      <c r="K1007" s="87" t="s">
        <v>1427</v>
      </c>
      <c r="L1007" s="87" t="s">
        <v>1375</v>
      </c>
    </row>
    <row r="1008" spans="1:12" s="31" customFormat="1" ht="15" customHeight="1" x14ac:dyDescent="0.25">
      <c r="A1008" s="86" t="str">
        <f t="shared" si="15"/>
        <v>91626532</v>
      </c>
      <c r="B1008" s="87">
        <v>9162653</v>
      </c>
      <c r="C1008" s="87">
        <v>2</v>
      </c>
      <c r="D1008" s="87" t="s">
        <v>4101</v>
      </c>
      <c r="E1008" s="87" t="s">
        <v>4102</v>
      </c>
      <c r="F1008" s="87" t="s">
        <v>1438</v>
      </c>
      <c r="G1008" s="88">
        <v>30867</v>
      </c>
      <c r="H1008" s="88" t="s">
        <v>610</v>
      </c>
      <c r="I1008" s="88">
        <v>193</v>
      </c>
      <c r="J1008" s="87" t="s">
        <v>1357</v>
      </c>
      <c r="K1008" s="87" t="s">
        <v>1378</v>
      </c>
      <c r="L1008" s="87" t="s">
        <v>1381</v>
      </c>
    </row>
    <row r="1009" spans="1:12" s="31" customFormat="1" ht="15" customHeight="1" x14ac:dyDescent="0.25">
      <c r="A1009" s="86" t="str">
        <f t="shared" si="15"/>
        <v>154778481</v>
      </c>
      <c r="B1009" s="87">
        <v>15477848</v>
      </c>
      <c r="C1009" s="87">
        <v>1</v>
      </c>
      <c r="D1009" s="87" t="s">
        <v>4156</v>
      </c>
      <c r="E1009" s="87">
        <v>33328553</v>
      </c>
      <c r="F1009" s="87" t="s">
        <v>1437</v>
      </c>
      <c r="G1009" s="88">
        <v>30851</v>
      </c>
      <c r="H1009" s="88" t="s">
        <v>594</v>
      </c>
      <c r="I1009" s="88">
        <v>193</v>
      </c>
      <c r="J1009" s="87" t="s">
        <v>1357</v>
      </c>
      <c r="K1009" s="87" t="s">
        <v>1377</v>
      </c>
      <c r="L1009" s="87" t="s">
        <v>1378</v>
      </c>
    </row>
    <row r="1010" spans="1:12" s="31" customFormat="1" ht="15" customHeight="1" x14ac:dyDescent="0.25">
      <c r="A1010" s="86" t="str">
        <f t="shared" si="15"/>
        <v>69335551</v>
      </c>
      <c r="B1010" s="87">
        <v>6933555</v>
      </c>
      <c r="C1010" s="87">
        <v>1</v>
      </c>
      <c r="D1010" s="87" t="s">
        <v>4197</v>
      </c>
      <c r="E1010" s="87" t="s">
        <v>4198</v>
      </c>
      <c r="F1010" s="87" t="s">
        <v>1447</v>
      </c>
      <c r="G1010" s="88">
        <v>30843</v>
      </c>
      <c r="H1010" s="88" t="s">
        <v>586</v>
      </c>
      <c r="I1010" s="88">
        <v>193</v>
      </c>
      <c r="J1010" s="87" t="s">
        <v>1357</v>
      </c>
      <c r="K1010" s="87" t="s">
        <v>1382</v>
      </c>
      <c r="L1010" s="87" t="s">
        <v>1383</v>
      </c>
    </row>
    <row r="1011" spans="1:12" s="31" customFormat="1" ht="15" customHeight="1" x14ac:dyDescent="0.25">
      <c r="A1011" s="86" t="str">
        <f t="shared" si="15"/>
        <v>69308031</v>
      </c>
      <c r="B1011" s="87">
        <v>6930803</v>
      </c>
      <c r="C1011" s="87">
        <v>1</v>
      </c>
      <c r="D1011" s="87" t="s">
        <v>4536</v>
      </c>
      <c r="E1011" s="87" t="s">
        <v>4537</v>
      </c>
      <c r="F1011" s="87" t="s">
        <v>1438</v>
      </c>
      <c r="G1011" s="88">
        <v>30843</v>
      </c>
      <c r="H1011" s="88" t="s">
        <v>586</v>
      </c>
      <c r="I1011" s="88">
        <v>193</v>
      </c>
      <c r="J1011" s="87" t="s">
        <v>1357</v>
      </c>
      <c r="K1011" s="87" t="s">
        <v>1381</v>
      </c>
      <c r="L1011" s="87" t="s">
        <v>1382</v>
      </c>
    </row>
    <row r="1012" spans="1:12" s="31" customFormat="1" ht="15" customHeight="1" x14ac:dyDescent="0.25">
      <c r="A1012" s="86" t="str">
        <f t="shared" si="15"/>
        <v>72736661</v>
      </c>
      <c r="B1012" s="87">
        <v>7273666</v>
      </c>
      <c r="C1012" s="87">
        <v>1</v>
      </c>
      <c r="D1012" s="87" t="s">
        <v>4558</v>
      </c>
      <c r="E1012" s="87" t="s">
        <v>4559</v>
      </c>
      <c r="F1012" s="87" t="s">
        <v>1447</v>
      </c>
      <c r="G1012" s="88">
        <v>30846</v>
      </c>
      <c r="H1012" s="88" t="s">
        <v>589</v>
      </c>
      <c r="I1012" s="88">
        <v>193</v>
      </c>
      <c r="J1012" s="87" t="s">
        <v>1357</v>
      </c>
      <c r="K1012" s="87" t="s">
        <v>1381</v>
      </c>
      <c r="L1012" s="87" t="s">
        <v>1382</v>
      </c>
    </row>
    <row r="1013" spans="1:12" s="31" customFormat="1" ht="15" customHeight="1" x14ac:dyDescent="0.25">
      <c r="A1013" s="86" t="str">
        <f t="shared" si="15"/>
        <v>77771642</v>
      </c>
      <c r="B1013" s="87">
        <v>7777164</v>
      </c>
      <c r="C1013" s="87">
        <v>2</v>
      </c>
      <c r="D1013" s="87" t="s">
        <v>4598</v>
      </c>
      <c r="E1013" s="87" t="s">
        <v>4599</v>
      </c>
      <c r="F1013" s="87" t="s">
        <v>1438</v>
      </c>
      <c r="G1013" s="88">
        <v>30858</v>
      </c>
      <c r="H1013" s="88" t="s">
        <v>601</v>
      </c>
      <c r="I1013" s="88">
        <v>193</v>
      </c>
      <c r="J1013" s="87" t="s">
        <v>1357</v>
      </c>
      <c r="K1013" s="87" t="s">
        <v>1381</v>
      </c>
      <c r="L1013" s="87" t="s">
        <v>1382</v>
      </c>
    </row>
    <row r="1014" spans="1:12" s="31" customFormat="1" ht="15" customHeight="1" x14ac:dyDescent="0.25">
      <c r="A1014" s="86" t="str">
        <f t="shared" si="15"/>
        <v>73025991</v>
      </c>
      <c r="B1014" s="87">
        <v>7302599</v>
      </c>
      <c r="C1014" s="87">
        <v>1</v>
      </c>
      <c r="D1014" s="87" t="s">
        <v>3493</v>
      </c>
      <c r="E1014" s="87" t="s">
        <v>3494</v>
      </c>
      <c r="F1014" s="87" t="s">
        <v>1438</v>
      </c>
      <c r="G1014" s="88">
        <v>98515</v>
      </c>
      <c r="H1014" s="88" t="s">
        <v>1418</v>
      </c>
      <c r="I1014" s="88">
        <v>1</v>
      </c>
      <c r="J1014" s="87" t="s">
        <v>1418</v>
      </c>
      <c r="K1014" s="87" t="s">
        <v>1375</v>
      </c>
      <c r="L1014" s="87" t="s">
        <v>1376</v>
      </c>
    </row>
    <row r="1015" spans="1:12" s="31" customFormat="1" ht="15" customHeight="1" x14ac:dyDescent="0.25">
      <c r="A1015" s="86" t="str">
        <f t="shared" si="15"/>
        <v>129599233</v>
      </c>
      <c r="B1015" s="87">
        <v>12959923</v>
      </c>
      <c r="C1015" s="87">
        <v>3</v>
      </c>
      <c r="D1015" s="87" t="s">
        <v>3891</v>
      </c>
      <c r="E1015" s="87" t="s">
        <v>3892</v>
      </c>
      <c r="F1015" s="87" t="s">
        <v>1438</v>
      </c>
      <c r="G1015" s="88">
        <v>98515</v>
      </c>
      <c r="H1015" s="88" t="s">
        <v>1418</v>
      </c>
      <c r="I1015" s="88">
        <v>1</v>
      </c>
      <c r="J1015" s="87" t="s">
        <v>1418</v>
      </c>
      <c r="K1015" s="87" t="s">
        <v>1375</v>
      </c>
      <c r="L1015" s="87" t="s">
        <v>1376</v>
      </c>
    </row>
    <row r="1016" spans="1:12" s="31" customFormat="1" ht="15" customHeight="1" x14ac:dyDescent="0.25">
      <c r="A1016" s="86" t="str">
        <f t="shared" si="15"/>
        <v>73037741</v>
      </c>
      <c r="B1016" s="87">
        <v>7303774</v>
      </c>
      <c r="C1016" s="87">
        <v>1</v>
      </c>
      <c r="D1016" s="87" t="s">
        <v>4201</v>
      </c>
      <c r="E1016" s="87" t="s">
        <v>4202</v>
      </c>
      <c r="F1016" s="87" t="s">
        <v>1438</v>
      </c>
      <c r="G1016" s="88">
        <v>98515</v>
      </c>
      <c r="H1016" s="88" t="s">
        <v>1418</v>
      </c>
      <c r="I1016" s="88">
        <v>1</v>
      </c>
      <c r="J1016" s="87" t="s">
        <v>1418</v>
      </c>
      <c r="K1016" s="87" t="s">
        <v>1375</v>
      </c>
      <c r="L1016" s="87" t="s">
        <v>1376</v>
      </c>
    </row>
    <row r="1017" spans="1:12" s="31" customFormat="1" ht="15" customHeight="1" x14ac:dyDescent="0.25">
      <c r="A1017" s="86" t="str">
        <f t="shared" si="15"/>
        <v>114499371</v>
      </c>
      <c r="B1017" s="87">
        <v>11449937</v>
      </c>
      <c r="C1017" s="87">
        <v>1</v>
      </c>
      <c r="D1017" s="87" t="s">
        <v>1508</v>
      </c>
      <c r="E1017" s="87">
        <v>22181252</v>
      </c>
      <c r="F1017" s="87" t="s">
        <v>1438</v>
      </c>
      <c r="G1017" s="88">
        <v>3810</v>
      </c>
      <c r="H1017" s="88" t="s">
        <v>108</v>
      </c>
      <c r="I1017" s="88">
        <v>122</v>
      </c>
      <c r="J1017" s="87" t="s">
        <v>109</v>
      </c>
      <c r="K1017" s="87" t="s">
        <v>1380</v>
      </c>
      <c r="L1017" s="87" t="s">
        <v>1391</v>
      </c>
    </row>
    <row r="1018" spans="1:12" s="31" customFormat="1" ht="15" customHeight="1" x14ac:dyDescent="0.25">
      <c r="A1018" s="86" t="str">
        <f t="shared" si="15"/>
        <v>114499131</v>
      </c>
      <c r="B1018" s="87">
        <v>11449913</v>
      </c>
      <c r="C1018" s="87">
        <v>1</v>
      </c>
      <c r="D1018" s="87" t="s">
        <v>1822</v>
      </c>
      <c r="E1018" s="87" t="s">
        <v>1823</v>
      </c>
      <c r="F1018" s="87" t="s">
        <v>1438</v>
      </c>
      <c r="G1018" s="88">
        <v>3810</v>
      </c>
      <c r="H1018" s="88" t="s">
        <v>108</v>
      </c>
      <c r="I1018" s="88">
        <v>122</v>
      </c>
      <c r="J1018" s="87" t="s">
        <v>109</v>
      </c>
      <c r="K1018" s="87" t="s">
        <v>1377</v>
      </c>
      <c r="L1018" s="87" t="s">
        <v>1378</v>
      </c>
    </row>
    <row r="1019" spans="1:12" s="31" customFormat="1" ht="15" customHeight="1" x14ac:dyDescent="0.25">
      <c r="A1019" s="86" t="str">
        <f t="shared" si="15"/>
        <v>118644241</v>
      </c>
      <c r="B1019" s="87">
        <v>11864424</v>
      </c>
      <c r="C1019" s="87">
        <v>1</v>
      </c>
      <c r="D1019" s="87" t="s">
        <v>2238</v>
      </c>
      <c r="E1019" s="87" t="s">
        <v>2239</v>
      </c>
      <c r="F1019" s="87" t="s">
        <v>1447</v>
      </c>
      <c r="G1019" s="88">
        <v>3810</v>
      </c>
      <c r="H1019" s="88" t="s">
        <v>108</v>
      </c>
      <c r="I1019" s="88">
        <v>122</v>
      </c>
      <c r="J1019" s="87" t="s">
        <v>109</v>
      </c>
      <c r="K1019" s="87" t="s">
        <v>1375</v>
      </c>
      <c r="L1019" s="87" t="s">
        <v>1376</v>
      </c>
    </row>
    <row r="1020" spans="1:12" s="31" customFormat="1" ht="15" customHeight="1" x14ac:dyDescent="0.25">
      <c r="A1020" s="86" t="str">
        <f t="shared" si="15"/>
        <v>84806921</v>
      </c>
      <c r="B1020" s="87">
        <v>8480692</v>
      </c>
      <c r="C1020" s="87">
        <v>1</v>
      </c>
      <c r="D1020" s="87" t="s">
        <v>2738</v>
      </c>
      <c r="E1020" s="87" t="s">
        <v>2739</v>
      </c>
      <c r="F1020" s="87" t="s">
        <v>1437</v>
      </c>
      <c r="G1020" s="88">
        <v>3810</v>
      </c>
      <c r="H1020" s="88" t="s">
        <v>108</v>
      </c>
      <c r="I1020" s="88">
        <v>122</v>
      </c>
      <c r="J1020" s="87" t="s">
        <v>109</v>
      </c>
      <c r="K1020" s="87" t="s">
        <v>1378</v>
      </c>
      <c r="L1020" s="87" t="s">
        <v>1381</v>
      </c>
    </row>
    <row r="1021" spans="1:12" s="31" customFormat="1" ht="15" customHeight="1" x14ac:dyDescent="0.25">
      <c r="A1021" s="86" t="str">
        <f t="shared" si="15"/>
        <v>116691351</v>
      </c>
      <c r="B1021" s="87">
        <v>11669135</v>
      </c>
      <c r="C1021" s="87">
        <v>1</v>
      </c>
      <c r="D1021" s="87" t="s">
        <v>2964</v>
      </c>
      <c r="E1021" s="87" t="s">
        <v>2965</v>
      </c>
      <c r="F1021" s="87" t="s">
        <v>1447</v>
      </c>
      <c r="G1021" s="88">
        <v>3810</v>
      </c>
      <c r="H1021" s="88" t="s">
        <v>108</v>
      </c>
      <c r="I1021" s="88">
        <v>122</v>
      </c>
      <c r="J1021" s="87" t="s">
        <v>109</v>
      </c>
      <c r="K1021" s="87" t="s">
        <v>1381</v>
      </c>
      <c r="L1021" s="87" t="s">
        <v>1382</v>
      </c>
    </row>
    <row r="1022" spans="1:12" s="31" customFormat="1" ht="15" customHeight="1" x14ac:dyDescent="0.25">
      <c r="A1022" s="86" t="str">
        <f t="shared" si="15"/>
        <v>90841501</v>
      </c>
      <c r="B1022" s="87">
        <v>9084150</v>
      </c>
      <c r="C1022" s="87">
        <v>1</v>
      </c>
      <c r="D1022" s="87" t="s">
        <v>2971</v>
      </c>
      <c r="E1022" s="87" t="s">
        <v>2972</v>
      </c>
      <c r="F1022" s="87" t="s">
        <v>1437</v>
      </c>
      <c r="G1022" s="88">
        <v>3810</v>
      </c>
      <c r="H1022" s="88" t="s">
        <v>108</v>
      </c>
      <c r="I1022" s="88">
        <v>122</v>
      </c>
      <c r="J1022" s="87" t="s">
        <v>109</v>
      </c>
      <c r="K1022" s="87" t="s">
        <v>1381</v>
      </c>
      <c r="L1022" s="87" t="s">
        <v>1382</v>
      </c>
    </row>
    <row r="1023" spans="1:12" s="31" customFormat="1" ht="15" customHeight="1" x14ac:dyDescent="0.25">
      <c r="A1023" s="86" t="str">
        <f t="shared" si="15"/>
        <v>114497801</v>
      </c>
      <c r="B1023" s="87">
        <v>11449780</v>
      </c>
      <c r="C1023" s="87">
        <v>1</v>
      </c>
      <c r="D1023" s="87" t="s">
        <v>2977</v>
      </c>
      <c r="E1023" s="87" t="s">
        <v>2978</v>
      </c>
      <c r="F1023" s="87" t="s">
        <v>1447</v>
      </c>
      <c r="G1023" s="88">
        <v>3810</v>
      </c>
      <c r="H1023" s="88" t="s">
        <v>108</v>
      </c>
      <c r="I1023" s="88">
        <v>122</v>
      </c>
      <c r="J1023" s="87" t="s">
        <v>109</v>
      </c>
      <c r="K1023" s="87" t="s">
        <v>1381</v>
      </c>
      <c r="L1023" s="87" t="s">
        <v>1382</v>
      </c>
    </row>
    <row r="1024" spans="1:12" s="31" customFormat="1" ht="15" customHeight="1" x14ac:dyDescent="0.25">
      <c r="A1024" s="86" t="str">
        <f t="shared" si="15"/>
        <v>95126761</v>
      </c>
      <c r="B1024" s="87">
        <v>9512676</v>
      </c>
      <c r="C1024" s="87">
        <v>1</v>
      </c>
      <c r="D1024" s="87" t="s">
        <v>3341</v>
      </c>
      <c r="E1024" s="87" t="s">
        <v>3342</v>
      </c>
      <c r="F1024" s="87" t="s">
        <v>1447</v>
      </c>
      <c r="G1024" s="88">
        <v>3810</v>
      </c>
      <c r="H1024" s="88" t="s">
        <v>108</v>
      </c>
      <c r="I1024" s="88">
        <v>122</v>
      </c>
      <c r="J1024" s="87" t="s">
        <v>109</v>
      </c>
      <c r="K1024" s="87" t="s">
        <v>1376</v>
      </c>
      <c r="L1024" s="87" t="s">
        <v>1377</v>
      </c>
    </row>
    <row r="1025" spans="1:12" s="31" customFormat="1" ht="15" customHeight="1" x14ac:dyDescent="0.25">
      <c r="A1025" s="86" t="str">
        <f t="shared" si="15"/>
        <v>121524072</v>
      </c>
      <c r="B1025" s="87">
        <v>12152407</v>
      </c>
      <c r="C1025" s="87">
        <v>2</v>
      </c>
      <c r="D1025" s="87" t="s">
        <v>3687</v>
      </c>
      <c r="E1025" s="87" t="s">
        <v>3688</v>
      </c>
      <c r="F1025" s="87" t="s">
        <v>1438</v>
      </c>
      <c r="G1025" s="88">
        <v>3810</v>
      </c>
      <c r="H1025" s="88" t="s">
        <v>108</v>
      </c>
      <c r="I1025" s="88">
        <v>122</v>
      </c>
      <c r="J1025" s="87" t="s">
        <v>109</v>
      </c>
      <c r="K1025" s="87" t="s">
        <v>1376</v>
      </c>
      <c r="L1025" s="87" t="s">
        <v>1377</v>
      </c>
    </row>
    <row r="1026" spans="1:12" s="31" customFormat="1" ht="15" customHeight="1" x14ac:dyDescent="0.25">
      <c r="A1026" s="86" t="str">
        <f t="shared" ref="A1026:A1089" si="16">CONCATENATE(B1026,C1026)</f>
        <v>91118901</v>
      </c>
      <c r="B1026" s="87">
        <v>9111890</v>
      </c>
      <c r="C1026" s="87">
        <v>1</v>
      </c>
      <c r="D1026" s="87" t="s">
        <v>3695</v>
      </c>
      <c r="E1026" s="87" t="s">
        <v>3696</v>
      </c>
      <c r="F1026" s="87" t="s">
        <v>1447</v>
      </c>
      <c r="G1026" s="88">
        <v>3810</v>
      </c>
      <c r="H1026" s="88" t="s">
        <v>108</v>
      </c>
      <c r="I1026" s="88">
        <v>122</v>
      </c>
      <c r="J1026" s="87" t="s">
        <v>109</v>
      </c>
      <c r="K1026" s="87" t="s">
        <v>1377</v>
      </c>
      <c r="L1026" s="87" t="s">
        <v>1378</v>
      </c>
    </row>
    <row r="1027" spans="1:12" s="31" customFormat="1" ht="15" customHeight="1" x14ac:dyDescent="0.25">
      <c r="A1027" s="86" t="str">
        <f t="shared" si="16"/>
        <v>83475171</v>
      </c>
      <c r="B1027" s="87">
        <v>8347517</v>
      </c>
      <c r="C1027" s="87">
        <v>1</v>
      </c>
      <c r="D1027" s="87" t="s">
        <v>3752</v>
      </c>
      <c r="E1027" s="87" t="s">
        <v>3753</v>
      </c>
      <c r="F1027" s="87" t="s">
        <v>1447</v>
      </c>
      <c r="G1027" s="88">
        <v>3810</v>
      </c>
      <c r="H1027" s="88" t="s">
        <v>108</v>
      </c>
      <c r="I1027" s="88">
        <v>122</v>
      </c>
      <c r="J1027" s="87" t="s">
        <v>109</v>
      </c>
      <c r="K1027" s="87" t="s">
        <v>1376</v>
      </c>
      <c r="L1027" s="87" t="s">
        <v>1377</v>
      </c>
    </row>
    <row r="1028" spans="1:12" s="31" customFormat="1" ht="15" customHeight="1" x14ac:dyDescent="0.25">
      <c r="A1028" s="86" t="str">
        <f t="shared" si="16"/>
        <v>94534302</v>
      </c>
      <c r="B1028" s="87">
        <v>9453430</v>
      </c>
      <c r="C1028" s="87">
        <v>2</v>
      </c>
      <c r="D1028" s="87" t="s">
        <v>3914</v>
      </c>
      <c r="E1028" s="87" t="s">
        <v>3915</v>
      </c>
      <c r="F1028" s="87" t="s">
        <v>1447</v>
      </c>
      <c r="G1028" s="88">
        <v>3810</v>
      </c>
      <c r="H1028" s="88" t="s">
        <v>108</v>
      </c>
      <c r="I1028" s="88">
        <v>122</v>
      </c>
      <c r="J1028" s="87" t="s">
        <v>109</v>
      </c>
      <c r="K1028" s="87" t="s">
        <v>1376</v>
      </c>
      <c r="L1028" s="87" t="s">
        <v>1377</v>
      </c>
    </row>
    <row r="1029" spans="1:12" s="31" customFormat="1" ht="15" customHeight="1" x14ac:dyDescent="0.25">
      <c r="A1029" s="86" t="str">
        <f t="shared" si="16"/>
        <v>116786771</v>
      </c>
      <c r="B1029" s="87">
        <v>11678677</v>
      </c>
      <c r="C1029" s="87">
        <v>1</v>
      </c>
      <c r="D1029" s="87" t="s">
        <v>4297</v>
      </c>
      <c r="E1029" s="87" t="s">
        <v>4298</v>
      </c>
      <c r="F1029" s="87" t="s">
        <v>1447</v>
      </c>
      <c r="G1029" s="88">
        <v>3810</v>
      </c>
      <c r="H1029" s="88" t="s">
        <v>108</v>
      </c>
      <c r="I1029" s="88">
        <v>122</v>
      </c>
      <c r="J1029" s="87" t="s">
        <v>109</v>
      </c>
      <c r="K1029" s="87" t="s">
        <v>1378</v>
      </c>
      <c r="L1029" s="87" t="s">
        <v>1381</v>
      </c>
    </row>
    <row r="1030" spans="1:12" s="31" customFormat="1" ht="15" customHeight="1" x14ac:dyDescent="0.25">
      <c r="A1030" s="86" t="str">
        <f t="shared" si="16"/>
        <v>124540592</v>
      </c>
      <c r="B1030" s="87">
        <v>12454059</v>
      </c>
      <c r="C1030" s="87">
        <v>2</v>
      </c>
      <c r="D1030" s="87" t="s">
        <v>1472</v>
      </c>
      <c r="E1030" s="87" t="s">
        <v>1473</v>
      </c>
      <c r="F1030" s="87" t="s">
        <v>1447</v>
      </c>
      <c r="G1030" s="88">
        <v>31993</v>
      </c>
      <c r="H1030" s="88" t="s">
        <v>1417</v>
      </c>
      <c r="I1030" s="88">
        <v>203</v>
      </c>
      <c r="J1030" s="87" t="s">
        <v>1417</v>
      </c>
      <c r="K1030" s="87" t="s">
        <v>1376</v>
      </c>
      <c r="L1030" s="87" t="s">
        <v>1377</v>
      </c>
    </row>
    <row r="1031" spans="1:12" s="31" customFormat="1" ht="15" customHeight="1" x14ac:dyDescent="0.25">
      <c r="A1031" s="86" t="str">
        <f t="shared" si="16"/>
        <v>131134091</v>
      </c>
      <c r="B1031" s="87">
        <v>13113409</v>
      </c>
      <c r="C1031" s="87">
        <v>1</v>
      </c>
      <c r="D1031" s="87" t="s">
        <v>1556</v>
      </c>
      <c r="E1031" s="87" t="s">
        <v>1557</v>
      </c>
      <c r="F1031" s="87" t="s">
        <v>1447</v>
      </c>
      <c r="G1031" s="88">
        <v>31993</v>
      </c>
      <c r="H1031" s="88" t="s">
        <v>1417</v>
      </c>
      <c r="I1031" s="88">
        <v>203</v>
      </c>
      <c r="J1031" s="87" t="s">
        <v>1417</v>
      </c>
      <c r="K1031" s="87" t="s">
        <v>1376</v>
      </c>
      <c r="L1031" s="87" t="s">
        <v>1377</v>
      </c>
    </row>
    <row r="1032" spans="1:12" s="31" customFormat="1" ht="15" customHeight="1" x14ac:dyDescent="0.25">
      <c r="A1032" s="86" t="str">
        <f t="shared" si="16"/>
        <v>118563971</v>
      </c>
      <c r="B1032" s="87">
        <v>11856397</v>
      </c>
      <c r="C1032" s="87">
        <v>1</v>
      </c>
      <c r="D1032" s="87" t="s">
        <v>1649</v>
      </c>
      <c r="E1032" s="87">
        <v>15939796</v>
      </c>
      <c r="F1032" s="87" t="s">
        <v>1447</v>
      </c>
      <c r="G1032" s="88">
        <v>31993</v>
      </c>
      <c r="H1032" s="88" t="s">
        <v>1417</v>
      </c>
      <c r="I1032" s="88">
        <v>203</v>
      </c>
      <c r="J1032" s="87" t="s">
        <v>1417</v>
      </c>
      <c r="K1032" s="87" t="s">
        <v>1378</v>
      </c>
      <c r="L1032" s="87" t="s">
        <v>1381</v>
      </c>
    </row>
    <row r="1033" spans="1:12" s="31" customFormat="1" ht="15" customHeight="1" x14ac:dyDescent="0.25">
      <c r="A1033" s="86" t="str">
        <f t="shared" si="16"/>
        <v>124906352</v>
      </c>
      <c r="B1033" s="87">
        <v>12490635</v>
      </c>
      <c r="C1033" s="87">
        <v>2</v>
      </c>
      <c r="D1033" s="87" t="s">
        <v>1653</v>
      </c>
      <c r="E1033" s="87" t="s">
        <v>1654</v>
      </c>
      <c r="F1033" s="87" t="s">
        <v>1447</v>
      </c>
      <c r="G1033" s="88">
        <v>31993</v>
      </c>
      <c r="H1033" s="88" t="s">
        <v>1417</v>
      </c>
      <c r="I1033" s="88">
        <v>203</v>
      </c>
      <c r="J1033" s="87" t="s">
        <v>1417</v>
      </c>
      <c r="K1033" s="87" t="s">
        <v>1376</v>
      </c>
      <c r="L1033" s="87" t="s">
        <v>1377</v>
      </c>
    </row>
    <row r="1034" spans="1:12" s="31" customFormat="1" ht="15" customHeight="1" x14ac:dyDescent="0.25">
      <c r="A1034" s="86" t="str">
        <f t="shared" si="16"/>
        <v>89434611</v>
      </c>
      <c r="B1034" s="87">
        <v>8943461</v>
      </c>
      <c r="C1034" s="87">
        <v>1</v>
      </c>
      <c r="D1034" s="87" t="s">
        <v>1747</v>
      </c>
      <c r="E1034" s="87" t="s">
        <v>1748</v>
      </c>
      <c r="F1034" s="87" t="s">
        <v>1447</v>
      </c>
      <c r="G1034" s="88">
        <v>31993</v>
      </c>
      <c r="H1034" s="88" t="s">
        <v>1417</v>
      </c>
      <c r="I1034" s="88">
        <v>203</v>
      </c>
      <c r="J1034" s="87" t="s">
        <v>1417</v>
      </c>
      <c r="K1034" s="87" t="s">
        <v>1376</v>
      </c>
      <c r="L1034" s="87" t="s">
        <v>1377</v>
      </c>
    </row>
    <row r="1035" spans="1:12" s="31" customFormat="1" ht="15" customHeight="1" x14ac:dyDescent="0.25">
      <c r="A1035" s="86" t="str">
        <f t="shared" si="16"/>
        <v>105491464</v>
      </c>
      <c r="B1035" s="87">
        <v>10549146</v>
      </c>
      <c r="C1035" s="87">
        <v>4</v>
      </c>
      <c r="D1035" s="87" t="s">
        <v>1753</v>
      </c>
      <c r="E1035" s="87">
        <v>19178747</v>
      </c>
      <c r="F1035" s="87" t="s">
        <v>1447</v>
      </c>
      <c r="G1035" s="88">
        <v>31993</v>
      </c>
      <c r="H1035" s="88" t="s">
        <v>1417</v>
      </c>
      <c r="I1035" s="88">
        <v>203</v>
      </c>
      <c r="J1035" s="87" t="s">
        <v>1417</v>
      </c>
      <c r="K1035" s="87" t="s">
        <v>1376</v>
      </c>
      <c r="L1035" s="87" t="s">
        <v>1377</v>
      </c>
    </row>
    <row r="1036" spans="1:12" s="31" customFormat="1" ht="15" customHeight="1" x14ac:dyDescent="0.25">
      <c r="A1036" s="86" t="str">
        <f t="shared" si="16"/>
        <v>69348101</v>
      </c>
      <c r="B1036" s="87">
        <v>6934810</v>
      </c>
      <c r="C1036" s="87">
        <v>1</v>
      </c>
      <c r="D1036" s="87" t="s">
        <v>1774</v>
      </c>
      <c r="E1036" s="87" t="s">
        <v>1775</v>
      </c>
      <c r="F1036" s="87" t="s">
        <v>1447</v>
      </c>
      <c r="G1036" s="88">
        <v>31993</v>
      </c>
      <c r="H1036" s="88" t="s">
        <v>1417</v>
      </c>
      <c r="I1036" s="88">
        <v>203</v>
      </c>
      <c r="J1036" s="87" t="s">
        <v>1417</v>
      </c>
      <c r="K1036" s="87" t="s">
        <v>1382</v>
      </c>
      <c r="L1036" s="87" t="s">
        <v>1383</v>
      </c>
    </row>
    <row r="1037" spans="1:12" s="31" customFormat="1" ht="15" customHeight="1" x14ac:dyDescent="0.25">
      <c r="A1037" s="86" t="str">
        <f t="shared" si="16"/>
        <v>124546202</v>
      </c>
      <c r="B1037" s="87">
        <v>12454620</v>
      </c>
      <c r="C1037" s="87">
        <v>2</v>
      </c>
      <c r="D1037" s="87" t="s">
        <v>1836</v>
      </c>
      <c r="E1037" s="87">
        <v>21921069</v>
      </c>
      <c r="F1037" s="87" t="s">
        <v>1447</v>
      </c>
      <c r="G1037" s="88">
        <v>31993</v>
      </c>
      <c r="H1037" s="88" t="s">
        <v>1417</v>
      </c>
      <c r="I1037" s="88">
        <v>203</v>
      </c>
      <c r="J1037" s="87" t="s">
        <v>1417</v>
      </c>
      <c r="K1037" s="87" t="s">
        <v>1376</v>
      </c>
      <c r="L1037" s="87" t="s">
        <v>1377</v>
      </c>
    </row>
    <row r="1038" spans="1:12" s="31" customFormat="1" ht="15" customHeight="1" x14ac:dyDescent="0.25">
      <c r="A1038" s="86" t="str">
        <f t="shared" si="16"/>
        <v>134476461</v>
      </c>
      <c r="B1038" s="87">
        <v>13447646</v>
      </c>
      <c r="C1038" s="87">
        <v>1</v>
      </c>
      <c r="D1038" s="87" t="s">
        <v>2043</v>
      </c>
      <c r="E1038" s="87" t="s">
        <v>2044</v>
      </c>
      <c r="F1038" s="87" t="s">
        <v>1447</v>
      </c>
      <c r="G1038" s="88">
        <v>31993</v>
      </c>
      <c r="H1038" s="88" t="s">
        <v>1417</v>
      </c>
      <c r="I1038" s="88">
        <v>203</v>
      </c>
      <c r="J1038" s="87" t="s">
        <v>1417</v>
      </c>
      <c r="K1038" s="87" t="s">
        <v>1378</v>
      </c>
      <c r="L1038" s="87" t="s">
        <v>1381</v>
      </c>
    </row>
    <row r="1039" spans="1:12" s="31" customFormat="1" ht="15" customHeight="1" x14ac:dyDescent="0.25">
      <c r="A1039" s="86" t="str">
        <f t="shared" si="16"/>
        <v>134900471</v>
      </c>
      <c r="B1039" s="87">
        <v>13490047</v>
      </c>
      <c r="C1039" s="87">
        <v>1</v>
      </c>
      <c r="D1039" s="87" t="s">
        <v>2079</v>
      </c>
      <c r="E1039" s="87" t="s">
        <v>2080</v>
      </c>
      <c r="F1039" s="87" t="s">
        <v>1447</v>
      </c>
      <c r="G1039" s="88">
        <v>31993</v>
      </c>
      <c r="H1039" s="88" t="s">
        <v>1417</v>
      </c>
      <c r="I1039" s="88">
        <v>203</v>
      </c>
      <c r="J1039" s="87" t="s">
        <v>1417</v>
      </c>
      <c r="K1039" s="87" t="s">
        <v>1376</v>
      </c>
      <c r="L1039" s="87" t="s">
        <v>1377</v>
      </c>
    </row>
    <row r="1040" spans="1:12" s="31" customFormat="1" ht="15" customHeight="1" x14ac:dyDescent="0.25">
      <c r="A1040" s="86" t="str">
        <f t="shared" si="16"/>
        <v>118568301</v>
      </c>
      <c r="B1040" s="87">
        <v>11856830</v>
      </c>
      <c r="C1040" s="87">
        <v>1</v>
      </c>
      <c r="D1040" s="87" t="s">
        <v>2123</v>
      </c>
      <c r="E1040" s="87" t="s">
        <v>2124</v>
      </c>
      <c r="F1040" s="87" t="s">
        <v>1447</v>
      </c>
      <c r="G1040" s="88">
        <v>31993</v>
      </c>
      <c r="H1040" s="88" t="s">
        <v>1417</v>
      </c>
      <c r="I1040" s="88">
        <v>203</v>
      </c>
      <c r="J1040" s="87" t="s">
        <v>1417</v>
      </c>
      <c r="K1040" s="87" t="s">
        <v>1381</v>
      </c>
      <c r="L1040" s="87" t="s">
        <v>1382</v>
      </c>
    </row>
    <row r="1041" spans="1:12" s="31" customFormat="1" ht="15" customHeight="1" x14ac:dyDescent="0.25">
      <c r="A1041" s="86" t="str">
        <f t="shared" si="16"/>
        <v>118583081</v>
      </c>
      <c r="B1041" s="87">
        <v>11858308</v>
      </c>
      <c r="C1041" s="87">
        <v>1</v>
      </c>
      <c r="D1041" s="87" t="s">
        <v>2188</v>
      </c>
      <c r="E1041" s="87" t="s">
        <v>2189</v>
      </c>
      <c r="F1041" s="87" t="s">
        <v>1447</v>
      </c>
      <c r="G1041" s="88">
        <v>31993</v>
      </c>
      <c r="H1041" s="88" t="s">
        <v>1417</v>
      </c>
      <c r="I1041" s="88">
        <v>203</v>
      </c>
      <c r="J1041" s="87" t="s">
        <v>1417</v>
      </c>
      <c r="K1041" s="87" t="s">
        <v>1381</v>
      </c>
      <c r="L1041" s="87" t="s">
        <v>1382</v>
      </c>
    </row>
    <row r="1042" spans="1:12" s="31" customFormat="1" ht="15" customHeight="1" x14ac:dyDescent="0.25">
      <c r="A1042" s="86" t="str">
        <f t="shared" si="16"/>
        <v>118580841</v>
      </c>
      <c r="B1042" s="87">
        <v>11858084</v>
      </c>
      <c r="C1042" s="87">
        <v>1</v>
      </c>
      <c r="D1042" s="87" t="s">
        <v>2192</v>
      </c>
      <c r="E1042" s="87" t="s">
        <v>2193</v>
      </c>
      <c r="F1042" s="87" t="s">
        <v>1447</v>
      </c>
      <c r="G1042" s="88">
        <v>31993</v>
      </c>
      <c r="H1042" s="88" t="s">
        <v>1417</v>
      </c>
      <c r="I1042" s="88">
        <v>203</v>
      </c>
      <c r="J1042" s="87" t="s">
        <v>1417</v>
      </c>
      <c r="K1042" s="87" t="s">
        <v>1378</v>
      </c>
      <c r="L1042" s="87" t="s">
        <v>1381</v>
      </c>
    </row>
    <row r="1043" spans="1:12" s="31" customFormat="1" ht="15" customHeight="1" x14ac:dyDescent="0.25">
      <c r="A1043" s="86" t="str">
        <f t="shared" si="16"/>
        <v>124908662</v>
      </c>
      <c r="B1043" s="87">
        <v>12490866</v>
      </c>
      <c r="C1043" s="87">
        <v>2</v>
      </c>
      <c r="D1043" s="87" t="s">
        <v>2261</v>
      </c>
      <c r="E1043" s="87" t="s">
        <v>2262</v>
      </c>
      <c r="F1043" s="87" t="s">
        <v>1447</v>
      </c>
      <c r="G1043" s="88">
        <v>31993</v>
      </c>
      <c r="H1043" s="88" t="s">
        <v>1417</v>
      </c>
      <c r="I1043" s="88">
        <v>203</v>
      </c>
      <c r="J1043" s="87" t="s">
        <v>1417</v>
      </c>
      <c r="K1043" s="87" t="s">
        <v>1378</v>
      </c>
      <c r="L1043" s="87" t="s">
        <v>1381</v>
      </c>
    </row>
    <row r="1044" spans="1:12" s="31" customFormat="1" ht="15" customHeight="1" x14ac:dyDescent="0.25">
      <c r="A1044" s="86" t="str">
        <f t="shared" si="16"/>
        <v>134477011</v>
      </c>
      <c r="B1044" s="87">
        <v>13447701</v>
      </c>
      <c r="C1044" s="87">
        <v>1</v>
      </c>
      <c r="D1044" s="87" t="s">
        <v>2444</v>
      </c>
      <c r="E1044" s="87" t="s">
        <v>2445</v>
      </c>
      <c r="F1044" s="87" t="s">
        <v>1447</v>
      </c>
      <c r="G1044" s="88">
        <v>31993</v>
      </c>
      <c r="H1044" s="88" t="s">
        <v>1417</v>
      </c>
      <c r="I1044" s="88">
        <v>203</v>
      </c>
      <c r="J1044" s="87" t="s">
        <v>1417</v>
      </c>
      <c r="K1044" s="87" t="s">
        <v>1376</v>
      </c>
      <c r="L1044" s="87" t="s">
        <v>1377</v>
      </c>
    </row>
    <row r="1045" spans="1:12" s="31" customFormat="1" ht="15" customHeight="1" x14ac:dyDescent="0.25">
      <c r="A1045" s="86" t="str">
        <f t="shared" si="16"/>
        <v>134476831</v>
      </c>
      <c r="B1045" s="87">
        <v>13447683</v>
      </c>
      <c r="C1045" s="87">
        <v>1</v>
      </c>
      <c r="D1045" s="87" t="s">
        <v>2552</v>
      </c>
      <c r="E1045" s="87" t="s">
        <v>2553</v>
      </c>
      <c r="F1045" s="87" t="s">
        <v>1447</v>
      </c>
      <c r="G1045" s="88">
        <v>31993</v>
      </c>
      <c r="H1045" s="88" t="s">
        <v>1417</v>
      </c>
      <c r="I1045" s="88">
        <v>203</v>
      </c>
      <c r="J1045" s="87" t="s">
        <v>1417</v>
      </c>
      <c r="K1045" s="87" t="s">
        <v>1377</v>
      </c>
      <c r="L1045" s="87" t="s">
        <v>1378</v>
      </c>
    </row>
    <row r="1046" spans="1:12" s="31" customFormat="1" ht="15" customHeight="1" x14ac:dyDescent="0.25">
      <c r="A1046" s="86" t="str">
        <f t="shared" si="16"/>
        <v>124546922</v>
      </c>
      <c r="B1046" s="87">
        <v>12454692</v>
      </c>
      <c r="C1046" s="87">
        <v>2</v>
      </c>
      <c r="D1046" s="87" t="s">
        <v>2579</v>
      </c>
      <c r="E1046" s="87">
        <v>20422508</v>
      </c>
      <c r="F1046" s="87" t="s">
        <v>1447</v>
      </c>
      <c r="G1046" s="88">
        <v>31993</v>
      </c>
      <c r="H1046" s="88" t="s">
        <v>1417</v>
      </c>
      <c r="I1046" s="88">
        <v>203</v>
      </c>
      <c r="J1046" s="87" t="s">
        <v>1417</v>
      </c>
      <c r="K1046" s="87" t="s">
        <v>1376</v>
      </c>
      <c r="L1046" s="87" t="s">
        <v>1377</v>
      </c>
    </row>
    <row r="1047" spans="1:12" s="31" customFormat="1" ht="15" customHeight="1" x14ac:dyDescent="0.25">
      <c r="A1047" s="86" t="str">
        <f t="shared" si="16"/>
        <v>116691721</v>
      </c>
      <c r="B1047" s="87">
        <v>11669172</v>
      </c>
      <c r="C1047" s="87">
        <v>1</v>
      </c>
      <c r="D1047" s="87" t="s">
        <v>2586</v>
      </c>
      <c r="E1047" s="87" t="s">
        <v>2587</v>
      </c>
      <c r="F1047" s="87" t="s">
        <v>1438</v>
      </c>
      <c r="G1047" s="88">
        <v>31993</v>
      </c>
      <c r="H1047" s="88" t="s">
        <v>1417</v>
      </c>
      <c r="I1047" s="88">
        <v>203</v>
      </c>
      <c r="J1047" s="87" t="s">
        <v>1417</v>
      </c>
      <c r="K1047" s="87" t="s">
        <v>1378</v>
      </c>
      <c r="L1047" s="87" t="s">
        <v>1381</v>
      </c>
    </row>
    <row r="1048" spans="1:12" s="31" customFormat="1" ht="15" customHeight="1" x14ac:dyDescent="0.25">
      <c r="A1048" s="86" t="str">
        <f t="shared" si="16"/>
        <v>130078041</v>
      </c>
      <c r="B1048" s="87">
        <v>13007804</v>
      </c>
      <c r="C1048" s="87">
        <v>1</v>
      </c>
      <c r="D1048" s="87" t="s">
        <v>2602</v>
      </c>
      <c r="E1048" s="87" t="s">
        <v>2603</v>
      </c>
      <c r="F1048" s="87" t="s">
        <v>1447</v>
      </c>
      <c r="G1048" s="88">
        <v>31993</v>
      </c>
      <c r="H1048" s="88" t="s">
        <v>1417</v>
      </c>
      <c r="I1048" s="88">
        <v>203</v>
      </c>
      <c r="J1048" s="87" t="s">
        <v>1417</v>
      </c>
      <c r="K1048" s="87" t="s">
        <v>1378</v>
      </c>
      <c r="L1048" s="87" t="s">
        <v>1381</v>
      </c>
    </row>
    <row r="1049" spans="1:12" s="31" customFormat="1" ht="15" customHeight="1" x14ac:dyDescent="0.25">
      <c r="A1049" s="86" t="str">
        <f t="shared" si="16"/>
        <v>94668363</v>
      </c>
      <c r="B1049" s="87">
        <v>9466836</v>
      </c>
      <c r="C1049" s="87">
        <v>3</v>
      </c>
      <c r="D1049" s="87" t="s">
        <v>2615</v>
      </c>
      <c r="E1049" s="87" t="s">
        <v>2616</v>
      </c>
      <c r="F1049" s="87" t="s">
        <v>1438</v>
      </c>
      <c r="G1049" s="88">
        <v>31993</v>
      </c>
      <c r="H1049" s="88" t="s">
        <v>1417</v>
      </c>
      <c r="I1049" s="88">
        <v>203</v>
      </c>
      <c r="J1049" s="87" t="s">
        <v>1417</v>
      </c>
      <c r="K1049" s="87" t="s">
        <v>1376</v>
      </c>
      <c r="L1049" s="87" t="s">
        <v>1377</v>
      </c>
    </row>
    <row r="1050" spans="1:12" s="31" customFormat="1" ht="15" customHeight="1" x14ac:dyDescent="0.25">
      <c r="A1050" s="86" t="str">
        <f t="shared" si="16"/>
        <v>118579611</v>
      </c>
      <c r="B1050" s="87">
        <v>11857961</v>
      </c>
      <c r="C1050" s="87">
        <v>1</v>
      </c>
      <c r="D1050" s="87" t="s">
        <v>2641</v>
      </c>
      <c r="E1050" s="87" t="s">
        <v>2642</v>
      </c>
      <c r="F1050" s="87" t="s">
        <v>1447</v>
      </c>
      <c r="G1050" s="88">
        <v>31993</v>
      </c>
      <c r="H1050" s="88" t="s">
        <v>1417</v>
      </c>
      <c r="I1050" s="88">
        <v>203</v>
      </c>
      <c r="J1050" s="87" t="s">
        <v>1417</v>
      </c>
      <c r="K1050" s="87" t="s">
        <v>1376</v>
      </c>
      <c r="L1050" s="87" t="s">
        <v>1377</v>
      </c>
    </row>
    <row r="1051" spans="1:12" s="31" customFormat="1" ht="15" customHeight="1" x14ac:dyDescent="0.25">
      <c r="A1051" s="86" t="str">
        <f t="shared" si="16"/>
        <v>93210071</v>
      </c>
      <c r="B1051" s="87">
        <v>9321007</v>
      </c>
      <c r="C1051" s="87">
        <v>1</v>
      </c>
      <c r="D1051" s="87" t="s">
        <v>2678</v>
      </c>
      <c r="E1051" s="87" t="s">
        <v>2679</v>
      </c>
      <c r="F1051" s="87" t="s">
        <v>1447</v>
      </c>
      <c r="G1051" s="88">
        <v>31993</v>
      </c>
      <c r="H1051" s="88" t="s">
        <v>1417</v>
      </c>
      <c r="I1051" s="88">
        <v>203</v>
      </c>
      <c r="J1051" s="87" t="s">
        <v>1417</v>
      </c>
      <c r="K1051" s="87" t="s">
        <v>1377</v>
      </c>
      <c r="L1051" s="87" t="s">
        <v>1378</v>
      </c>
    </row>
    <row r="1052" spans="1:12" s="31" customFormat="1" ht="15" customHeight="1" x14ac:dyDescent="0.25">
      <c r="A1052" s="86" t="str">
        <f t="shared" si="16"/>
        <v>69450301</v>
      </c>
      <c r="B1052" s="87">
        <v>6945030</v>
      </c>
      <c r="C1052" s="87">
        <v>1</v>
      </c>
      <c r="D1052" s="87" t="s">
        <v>2697</v>
      </c>
      <c r="E1052" s="87" t="s">
        <v>2698</v>
      </c>
      <c r="F1052" s="87" t="s">
        <v>1447</v>
      </c>
      <c r="G1052" s="88">
        <v>31993</v>
      </c>
      <c r="H1052" s="88" t="s">
        <v>1417</v>
      </c>
      <c r="I1052" s="88">
        <v>203</v>
      </c>
      <c r="J1052" s="87" t="s">
        <v>1417</v>
      </c>
      <c r="K1052" s="87" t="s">
        <v>1378</v>
      </c>
      <c r="L1052" s="87" t="s">
        <v>1381</v>
      </c>
    </row>
    <row r="1053" spans="1:12" s="31" customFormat="1" ht="15" customHeight="1" x14ac:dyDescent="0.25">
      <c r="A1053" s="86" t="str">
        <f t="shared" si="16"/>
        <v>80967031</v>
      </c>
      <c r="B1053" s="87">
        <v>8096703</v>
      </c>
      <c r="C1053" s="87">
        <v>1</v>
      </c>
      <c r="D1053" s="87" t="s">
        <v>2718</v>
      </c>
      <c r="E1053" s="87" t="s">
        <v>2719</v>
      </c>
      <c r="F1053" s="87" t="s">
        <v>1447</v>
      </c>
      <c r="G1053" s="88">
        <v>31993</v>
      </c>
      <c r="H1053" s="88" t="s">
        <v>1417</v>
      </c>
      <c r="I1053" s="88">
        <v>203</v>
      </c>
      <c r="J1053" s="87" t="s">
        <v>1417</v>
      </c>
      <c r="K1053" s="87" t="s">
        <v>1378</v>
      </c>
      <c r="L1053" s="87" t="s">
        <v>1381</v>
      </c>
    </row>
    <row r="1054" spans="1:12" s="31" customFormat="1" ht="15" customHeight="1" x14ac:dyDescent="0.25">
      <c r="A1054" s="86" t="str">
        <f t="shared" si="16"/>
        <v>82048952</v>
      </c>
      <c r="B1054" s="87">
        <v>8204895</v>
      </c>
      <c r="C1054" s="87">
        <v>2</v>
      </c>
      <c r="D1054" s="87" t="s">
        <v>2775</v>
      </c>
      <c r="E1054" s="87" t="s">
        <v>2776</v>
      </c>
      <c r="F1054" s="87" t="s">
        <v>1438</v>
      </c>
      <c r="G1054" s="88">
        <v>31993</v>
      </c>
      <c r="H1054" s="88" t="s">
        <v>1417</v>
      </c>
      <c r="I1054" s="88">
        <v>203</v>
      </c>
      <c r="J1054" s="87" t="s">
        <v>1417</v>
      </c>
      <c r="K1054" s="87" t="s">
        <v>1427</v>
      </c>
      <c r="L1054" s="87" t="s">
        <v>1375</v>
      </c>
    </row>
    <row r="1055" spans="1:12" s="31" customFormat="1" ht="15" customHeight="1" x14ac:dyDescent="0.25">
      <c r="A1055" s="86" t="str">
        <f t="shared" si="16"/>
        <v>131540231</v>
      </c>
      <c r="B1055" s="87">
        <v>13154023</v>
      </c>
      <c r="C1055" s="87">
        <v>1</v>
      </c>
      <c r="D1055" s="87" t="s">
        <v>2788</v>
      </c>
      <c r="E1055" s="87" t="s">
        <v>2789</v>
      </c>
      <c r="F1055" s="87" t="s">
        <v>1447</v>
      </c>
      <c r="G1055" s="88">
        <v>31993</v>
      </c>
      <c r="H1055" s="88" t="s">
        <v>1417</v>
      </c>
      <c r="I1055" s="88">
        <v>203</v>
      </c>
      <c r="J1055" s="87" t="s">
        <v>1417</v>
      </c>
      <c r="K1055" s="87" t="s">
        <v>1381</v>
      </c>
      <c r="L1055" s="87" t="s">
        <v>1382</v>
      </c>
    </row>
    <row r="1056" spans="1:12" s="31" customFormat="1" ht="15" customHeight="1" x14ac:dyDescent="0.25">
      <c r="A1056" s="86" t="str">
        <f t="shared" si="16"/>
        <v>135018351</v>
      </c>
      <c r="B1056" s="87">
        <v>13501835</v>
      </c>
      <c r="C1056" s="87">
        <v>1</v>
      </c>
      <c r="D1056" s="87" t="s">
        <v>2804</v>
      </c>
      <c r="E1056" s="87" t="s">
        <v>2805</v>
      </c>
      <c r="F1056" s="87" t="s">
        <v>1447</v>
      </c>
      <c r="G1056" s="88">
        <v>31993</v>
      </c>
      <c r="H1056" s="88" t="s">
        <v>1417</v>
      </c>
      <c r="I1056" s="88">
        <v>203</v>
      </c>
      <c r="J1056" s="87" t="s">
        <v>1417</v>
      </c>
      <c r="K1056" s="87" t="s">
        <v>1377</v>
      </c>
      <c r="L1056" s="87" t="s">
        <v>1378</v>
      </c>
    </row>
    <row r="1057" spans="1:12" s="31" customFormat="1" ht="15" customHeight="1" x14ac:dyDescent="0.25">
      <c r="A1057" s="86" t="str">
        <f t="shared" si="16"/>
        <v>134900841</v>
      </c>
      <c r="B1057" s="87">
        <v>13490084</v>
      </c>
      <c r="C1057" s="87">
        <v>1</v>
      </c>
      <c r="D1057" s="87" t="s">
        <v>2917</v>
      </c>
      <c r="E1057" s="87" t="s">
        <v>2918</v>
      </c>
      <c r="F1057" s="87" t="s">
        <v>1447</v>
      </c>
      <c r="G1057" s="88">
        <v>31993</v>
      </c>
      <c r="H1057" s="88" t="s">
        <v>1417</v>
      </c>
      <c r="I1057" s="88">
        <v>203</v>
      </c>
      <c r="J1057" s="87" t="s">
        <v>1417</v>
      </c>
      <c r="K1057" s="87" t="s">
        <v>1376</v>
      </c>
      <c r="L1057" s="87" t="s">
        <v>1377</v>
      </c>
    </row>
    <row r="1058" spans="1:12" s="31" customFormat="1" ht="15" customHeight="1" x14ac:dyDescent="0.25">
      <c r="A1058" s="86" t="str">
        <f t="shared" si="16"/>
        <v>72438441</v>
      </c>
      <c r="B1058" s="87">
        <v>7243844</v>
      </c>
      <c r="C1058" s="87">
        <v>1</v>
      </c>
      <c r="D1058" s="87" t="s">
        <v>2949</v>
      </c>
      <c r="E1058" s="87" t="s">
        <v>2950</v>
      </c>
      <c r="F1058" s="87" t="s">
        <v>1438</v>
      </c>
      <c r="G1058" s="88">
        <v>31993</v>
      </c>
      <c r="H1058" s="88" t="s">
        <v>1417</v>
      </c>
      <c r="I1058" s="88">
        <v>203</v>
      </c>
      <c r="J1058" s="87" t="s">
        <v>1417</v>
      </c>
      <c r="K1058" s="87" t="s">
        <v>1390</v>
      </c>
      <c r="L1058" s="87" t="s">
        <v>1389</v>
      </c>
    </row>
    <row r="1059" spans="1:12" s="31" customFormat="1" ht="15" customHeight="1" x14ac:dyDescent="0.25">
      <c r="A1059" s="86" t="str">
        <f t="shared" si="16"/>
        <v>118579481</v>
      </c>
      <c r="B1059" s="87">
        <v>11857948</v>
      </c>
      <c r="C1059" s="87">
        <v>1</v>
      </c>
      <c r="D1059" s="87" t="s">
        <v>2961</v>
      </c>
      <c r="E1059" s="87" t="s">
        <v>2962</v>
      </c>
      <c r="F1059" s="87" t="s">
        <v>1447</v>
      </c>
      <c r="G1059" s="88">
        <v>31993</v>
      </c>
      <c r="H1059" s="88" t="s">
        <v>1417</v>
      </c>
      <c r="I1059" s="88">
        <v>203</v>
      </c>
      <c r="J1059" s="87" t="s">
        <v>1417</v>
      </c>
      <c r="K1059" s="87" t="s">
        <v>1381</v>
      </c>
      <c r="L1059" s="87" t="s">
        <v>1382</v>
      </c>
    </row>
    <row r="1060" spans="1:12" s="31" customFormat="1" ht="15" customHeight="1" x14ac:dyDescent="0.25">
      <c r="A1060" s="86" t="str">
        <f t="shared" si="16"/>
        <v>124136892</v>
      </c>
      <c r="B1060" s="87">
        <v>12413689</v>
      </c>
      <c r="C1060" s="87">
        <v>2</v>
      </c>
      <c r="D1060" s="87" t="s">
        <v>3123</v>
      </c>
      <c r="E1060" s="87" t="s">
        <v>3124</v>
      </c>
      <c r="F1060" s="87" t="s">
        <v>1447</v>
      </c>
      <c r="G1060" s="88">
        <v>31993</v>
      </c>
      <c r="H1060" s="88" t="s">
        <v>1417</v>
      </c>
      <c r="I1060" s="88">
        <v>203</v>
      </c>
      <c r="J1060" s="87" t="s">
        <v>1417</v>
      </c>
      <c r="K1060" s="87" t="s">
        <v>1377</v>
      </c>
      <c r="L1060" s="87" t="s">
        <v>1378</v>
      </c>
    </row>
    <row r="1061" spans="1:12" s="31" customFormat="1" ht="15" customHeight="1" x14ac:dyDescent="0.25">
      <c r="A1061" s="86" t="str">
        <f t="shared" si="16"/>
        <v>118338161</v>
      </c>
      <c r="B1061" s="87">
        <v>11833816</v>
      </c>
      <c r="C1061" s="87">
        <v>1</v>
      </c>
      <c r="D1061" s="87" t="s">
        <v>3178</v>
      </c>
      <c r="E1061" s="87" t="s">
        <v>3179</v>
      </c>
      <c r="F1061" s="87" t="s">
        <v>1447</v>
      </c>
      <c r="G1061" s="88">
        <v>31993</v>
      </c>
      <c r="H1061" s="88" t="s">
        <v>1417</v>
      </c>
      <c r="I1061" s="88">
        <v>203</v>
      </c>
      <c r="J1061" s="87" t="s">
        <v>1417</v>
      </c>
      <c r="K1061" s="87" t="s">
        <v>1378</v>
      </c>
      <c r="L1061" s="87" t="s">
        <v>1381</v>
      </c>
    </row>
    <row r="1062" spans="1:12" s="31" customFormat="1" ht="15" customHeight="1" x14ac:dyDescent="0.25">
      <c r="A1062" s="86" t="str">
        <f t="shared" si="16"/>
        <v>93209451</v>
      </c>
      <c r="B1062" s="87">
        <v>9320945</v>
      </c>
      <c r="C1062" s="87">
        <v>1</v>
      </c>
      <c r="D1062" s="87" t="s">
        <v>1420</v>
      </c>
      <c r="E1062" s="87" t="s">
        <v>3190</v>
      </c>
      <c r="F1062" s="87" t="s">
        <v>1438</v>
      </c>
      <c r="G1062" s="88">
        <v>31993</v>
      </c>
      <c r="H1062" s="88" t="s">
        <v>1417</v>
      </c>
      <c r="I1062" s="88">
        <v>203</v>
      </c>
      <c r="J1062" s="87" t="s">
        <v>1417</v>
      </c>
      <c r="K1062" s="87" t="s">
        <v>1378</v>
      </c>
      <c r="L1062" s="87" t="s">
        <v>1381</v>
      </c>
    </row>
    <row r="1063" spans="1:12" s="31" customFormat="1" ht="15" customHeight="1" x14ac:dyDescent="0.25">
      <c r="A1063" s="86" t="str">
        <f t="shared" si="16"/>
        <v>118586671</v>
      </c>
      <c r="B1063" s="87">
        <v>11858667</v>
      </c>
      <c r="C1063" s="87">
        <v>1</v>
      </c>
      <c r="D1063" s="87" t="s">
        <v>3196</v>
      </c>
      <c r="E1063" s="87" t="s">
        <v>3197</v>
      </c>
      <c r="F1063" s="87" t="s">
        <v>1447</v>
      </c>
      <c r="G1063" s="88">
        <v>31993</v>
      </c>
      <c r="H1063" s="88" t="s">
        <v>1417</v>
      </c>
      <c r="I1063" s="88">
        <v>203</v>
      </c>
      <c r="J1063" s="87" t="s">
        <v>1417</v>
      </c>
      <c r="K1063" s="87" t="s">
        <v>1378</v>
      </c>
      <c r="L1063" s="87" t="s">
        <v>1381</v>
      </c>
    </row>
    <row r="1064" spans="1:12" s="31" customFormat="1" ht="15" customHeight="1" x14ac:dyDescent="0.25">
      <c r="A1064" s="86" t="str">
        <f t="shared" si="16"/>
        <v>127289011</v>
      </c>
      <c r="B1064" s="87">
        <v>12728901</v>
      </c>
      <c r="C1064" s="87">
        <v>1</v>
      </c>
      <c r="D1064" s="87" t="s">
        <v>3215</v>
      </c>
      <c r="E1064" s="87" t="s">
        <v>3216</v>
      </c>
      <c r="F1064" s="87" t="s">
        <v>1447</v>
      </c>
      <c r="G1064" s="88">
        <v>31993</v>
      </c>
      <c r="H1064" s="88" t="s">
        <v>1417</v>
      </c>
      <c r="I1064" s="88">
        <v>203</v>
      </c>
      <c r="J1064" s="87" t="s">
        <v>1417</v>
      </c>
      <c r="K1064" s="87" t="s">
        <v>1375</v>
      </c>
      <c r="L1064" s="87" t="s">
        <v>1376</v>
      </c>
    </row>
    <row r="1065" spans="1:12" s="31" customFormat="1" ht="15" customHeight="1" x14ac:dyDescent="0.25">
      <c r="A1065" s="86" t="str">
        <f t="shared" si="16"/>
        <v>118586431</v>
      </c>
      <c r="B1065" s="87">
        <v>11858643</v>
      </c>
      <c r="C1065" s="87">
        <v>1</v>
      </c>
      <c r="D1065" s="87" t="s">
        <v>3231</v>
      </c>
      <c r="E1065" s="87" t="s">
        <v>3232</v>
      </c>
      <c r="F1065" s="87" t="s">
        <v>1447</v>
      </c>
      <c r="G1065" s="88">
        <v>31993</v>
      </c>
      <c r="H1065" s="88" t="s">
        <v>1417</v>
      </c>
      <c r="I1065" s="88">
        <v>203</v>
      </c>
      <c r="J1065" s="87" t="s">
        <v>1417</v>
      </c>
      <c r="K1065" s="87" t="s">
        <v>1378</v>
      </c>
      <c r="L1065" s="87" t="s">
        <v>1381</v>
      </c>
    </row>
    <row r="1066" spans="1:12" s="31" customFormat="1" ht="15" customHeight="1" x14ac:dyDescent="0.25">
      <c r="A1066" s="86" t="str">
        <f t="shared" si="16"/>
        <v>118568891</v>
      </c>
      <c r="B1066" s="87">
        <v>11856889</v>
      </c>
      <c r="C1066" s="87">
        <v>1</v>
      </c>
      <c r="D1066" s="87" t="s">
        <v>3293</v>
      </c>
      <c r="E1066" s="87" t="s">
        <v>3294</v>
      </c>
      <c r="F1066" s="87" t="s">
        <v>1447</v>
      </c>
      <c r="G1066" s="88">
        <v>31993</v>
      </c>
      <c r="H1066" s="88" t="s">
        <v>1417</v>
      </c>
      <c r="I1066" s="88">
        <v>203</v>
      </c>
      <c r="J1066" s="87" t="s">
        <v>1417</v>
      </c>
      <c r="K1066" s="87" t="s">
        <v>1381</v>
      </c>
      <c r="L1066" s="87" t="s">
        <v>1382</v>
      </c>
    </row>
    <row r="1067" spans="1:12" s="31" customFormat="1" ht="15" customHeight="1" x14ac:dyDescent="0.25">
      <c r="A1067" s="86" t="str">
        <f t="shared" si="16"/>
        <v>118585271</v>
      </c>
      <c r="B1067" s="87">
        <v>11858527</v>
      </c>
      <c r="C1067" s="87">
        <v>1</v>
      </c>
      <c r="D1067" s="87" t="s">
        <v>3389</v>
      </c>
      <c r="E1067" s="87">
        <v>17460395</v>
      </c>
      <c r="F1067" s="87" t="s">
        <v>1447</v>
      </c>
      <c r="G1067" s="88">
        <v>31993</v>
      </c>
      <c r="H1067" s="88" t="s">
        <v>1417</v>
      </c>
      <c r="I1067" s="88">
        <v>203</v>
      </c>
      <c r="J1067" s="87" t="s">
        <v>1417</v>
      </c>
      <c r="K1067" s="87" t="s">
        <v>1378</v>
      </c>
      <c r="L1067" s="87" t="s">
        <v>1381</v>
      </c>
    </row>
    <row r="1068" spans="1:12" s="31" customFormat="1" ht="15" customHeight="1" x14ac:dyDescent="0.25">
      <c r="A1068" s="86" t="str">
        <f t="shared" si="16"/>
        <v>118572251</v>
      </c>
      <c r="B1068" s="87">
        <v>11857225</v>
      </c>
      <c r="C1068" s="87">
        <v>1</v>
      </c>
      <c r="D1068" s="87" t="s">
        <v>3495</v>
      </c>
      <c r="E1068" s="87" t="s">
        <v>3496</v>
      </c>
      <c r="F1068" s="87" t="s">
        <v>1447</v>
      </c>
      <c r="G1068" s="88">
        <v>31993</v>
      </c>
      <c r="H1068" s="88" t="s">
        <v>1417</v>
      </c>
      <c r="I1068" s="88">
        <v>203</v>
      </c>
      <c r="J1068" s="87" t="s">
        <v>1417</v>
      </c>
      <c r="K1068" s="87" t="s">
        <v>1377</v>
      </c>
      <c r="L1068" s="87" t="s">
        <v>1378</v>
      </c>
    </row>
    <row r="1069" spans="1:12" s="31" customFormat="1" ht="15" customHeight="1" x14ac:dyDescent="0.25">
      <c r="A1069" s="86" t="str">
        <f t="shared" si="16"/>
        <v>124065332</v>
      </c>
      <c r="B1069" s="87">
        <v>12406533</v>
      </c>
      <c r="C1069" s="87">
        <v>2</v>
      </c>
      <c r="D1069" s="87" t="s">
        <v>3523</v>
      </c>
      <c r="E1069" s="87" t="s">
        <v>3524</v>
      </c>
      <c r="F1069" s="87" t="s">
        <v>1447</v>
      </c>
      <c r="G1069" s="88">
        <v>31993</v>
      </c>
      <c r="H1069" s="88" t="s">
        <v>1417</v>
      </c>
      <c r="I1069" s="88">
        <v>203</v>
      </c>
      <c r="J1069" s="87" t="s">
        <v>1417</v>
      </c>
      <c r="K1069" s="87" t="s">
        <v>1375</v>
      </c>
      <c r="L1069" s="87" t="s">
        <v>1376</v>
      </c>
    </row>
    <row r="1070" spans="1:12" s="31" customFormat="1" ht="15" customHeight="1" x14ac:dyDescent="0.25">
      <c r="A1070" s="86" t="str">
        <f t="shared" si="16"/>
        <v>118583821</v>
      </c>
      <c r="B1070" s="87">
        <v>11858382</v>
      </c>
      <c r="C1070" s="87">
        <v>1</v>
      </c>
      <c r="D1070" s="87" t="s">
        <v>3541</v>
      </c>
      <c r="E1070" s="87" t="s">
        <v>3542</v>
      </c>
      <c r="F1070" s="87" t="s">
        <v>1447</v>
      </c>
      <c r="G1070" s="88">
        <v>31993</v>
      </c>
      <c r="H1070" s="88" t="s">
        <v>1417</v>
      </c>
      <c r="I1070" s="88">
        <v>203</v>
      </c>
      <c r="J1070" s="87" t="s">
        <v>1417</v>
      </c>
      <c r="K1070" s="87" t="s">
        <v>1376</v>
      </c>
      <c r="L1070" s="87" t="s">
        <v>1377</v>
      </c>
    </row>
    <row r="1071" spans="1:12" s="31" customFormat="1" ht="15" customHeight="1" x14ac:dyDescent="0.25">
      <c r="A1071" s="86" t="str">
        <f t="shared" si="16"/>
        <v>134389061</v>
      </c>
      <c r="B1071" s="87">
        <v>13438906</v>
      </c>
      <c r="C1071" s="87">
        <v>1</v>
      </c>
      <c r="D1071" s="87" t="s">
        <v>3691</v>
      </c>
      <c r="E1071" s="87" t="s">
        <v>3692</v>
      </c>
      <c r="F1071" s="87" t="s">
        <v>1447</v>
      </c>
      <c r="G1071" s="88">
        <v>31993</v>
      </c>
      <c r="H1071" s="88" t="s">
        <v>1417</v>
      </c>
      <c r="I1071" s="88">
        <v>203</v>
      </c>
      <c r="J1071" s="87" t="s">
        <v>1417</v>
      </c>
      <c r="K1071" s="87" t="s">
        <v>1381</v>
      </c>
      <c r="L1071" s="87" t="s">
        <v>1382</v>
      </c>
    </row>
    <row r="1072" spans="1:12" s="31" customFormat="1" ht="15" customHeight="1" x14ac:dyDescent="0.25">
      <c r="A1072" s="86" t="str">
        <f t="shared" si="16"/>
        <v>125246103</v>
      </c>
      <c r="B1072" s="87">
        <v>12524610</v>
      </c>
      <c r="C1072" s="87">
        <v>3</v>
      </c>
      <c r="D1072" s="87" t="s">
        <v>3813</v>
      </c>
      <c r="E1072" s="87" t="s">
        <v>3814</v>
      </c>
      <c r="F1072" s="87" t="s">
        <v>1447</v>
      </c>
      <c r="G1072" s="88">
        <v>31993</v>
      </c>
      <c r="H1072" s="88" t="s">
        <v>1417</v>
      </c>
      <c r="I1072" s="88">
        <v>203</v>
      </c>
      <c r="J1072" s="87" t="s">
        <v>1417</v>
      </c>
      <c r="K1072" s="87" t="s">
        <v>1377</v>
      </c>
      <c r="L1072" s="87" t="s">
        <v>1378</v>
      </c>
    </row>
    <row r="1073" spans="1:12" s="31" customFormat="1" ht="15" customHeight="1" x14ac:dyDescent="0.25">
      <c r="A1073" s="86" t="str">
        <f t="shared" si="16"/>
        <v>124909692</v>
      </c>
      <c r="B1073" s="87">
        <v>12490969</v>
      </c>
      <c r="C1073" s="87">
        <v>2</v>
      </c>
      <c r="D1073" s="87" t="s">
        <v>3823</v>
      </c>
      <c r="E1073" s="87" t="s">
        <v>3824</v>
      </c>
      <c r="F1073" s="87" t="s">
        <v>1447</v>
      </c>
      <c r="G1073" s="88">
        <v>31993</v>
      </c>
      <c r="H1073" s="88" t="s">
        <v>1417</v>
      </c>
      <c r="I1073" s="88">
        <v>203</v>
      </c>
      <c r="J1073" s="87" t="s">
        <v>1417</v>
      </c>
      <c r="K1073" s="87" t="s">
        <v>1377</v>
      </c>
      <c r="L1073" s="87" t="s">
        <v>1378</v>
      </c>
    </row>
    <row r="1074" spans="1:12" s="31" customFormat="1" ht="15" customHeight="1" x14ac:dyDescent="0.25">
      <c r="A1074" s="86" t="str">
        <f t="shared" si="16"/>
        <v>124546182</v>
      </c>
      <c r="B1074" s="87">
        <v>12454618</v>
      </c>
      <c r="C1074" s="87">
        <v>2</v>
      </c>
      <c r="D1074" s="87" t="s">
        <v>3855</v>
      </c>
      <c r="E1074" s="87">
        <v>18370217</v>
      </c>
      <c r="F1074" s="87" t="s">
        <v>1447</v>
      </c>
      <c r="G1074" s="88">
        <v>31993</v>
      </c>
      <c r="H1074" s="88" t="s">
        <v>1417</v>
      </c>
      <c r="I1074" s="88">
        <v>203</v>
      </c>
      <c r="J1074" s="87" t="s">
        <v>1417</v>
      </c>
      <c r="K1074" s="87" t="s">
        <v>1376</v>
      </c>
      <c r="L1074" s="87" t="s">
        <v>1377</v>
      </c>
    </row>
    <row r="1075" spans="1:12" s="31" customFormat="1" ht="15" customHeight="1" x14ac:dyDescent="0.25">
      <c r="A1075" s="86" t="str">
        <f t="shared" si="16"/>
        <v>125544182</v>
      </c>
      <c r="B1075" s="87">
        <v>12554418</v>
      </c>
      <c r="C1075" s="87">
        <v>2</v>
      </c>
      <c r="D1075" s="87" t="s">
        <v>3860</v>
      </c>
      <c r="E1075" s="87" t="s">
        <v>3861</v>
      </c>
      <c r="F1075" s="87" t="s">
        <v>1447</v>
      </c>
      <c r="G1075" s="88">
        <v>31993</v>
      </c>
      <c r="H1075" s="88" t="s">
        <v>1417</v>
      </c>
      <c r="I1075" s="88">
        <v>203</v>
      </c>
      <c r="J1075" s="87" t="s">
        <v>1417</v>
      </c>
      <c r="K1075" s="87" t="s">
        <v>1378</v>
      </c>
      <c r="L1075" s="87" t="s">
        <v>1381</v>
      </c>
    </row>
    <row r="1076" spans="1:12" s="31" customFormat="1" ht="15" customHeight="1" x14ac:dyDescent="0.25">
      <c r="A1076" s="86" t="str">
        <f t="shared" si="16"/>
        <v>118572861</v>
      </c>
      <c r="B1076" s="87">
        <v>11857286</v>
      </c>
      <c r="C1076" s="87">
        <v>1</v>
      </c>
      <c r="D1076" s="87" t="s">
        <v>3865</v>
      </c>
      <c r="E1076" s="87" t="s">
        <v>3866</v>
      </c>
      <c r="F1076" s="87" t="s">
        <v>1447</v>
      </c>
      <c r="G1076" s="88">
        <v>31993</v>
      </c>
      <c r="H1076" s="88" t="s">
        <v>1417</v>
      </c>
      <c r="I1076" s="88">
        <v>203</v>
      </c>
      <c r="J1076" s="87" t="s">
        <v>1417</v>
      </c>
      <c r="K1076" s="87" t="s">
        <v>1378</v>
      </c>
      <c r="L1076" s="87" t="s">
        <v>1381</v>
      </c>
    </row>
    <row r="1077" spans="1:12" s="31" customFormat="1" ht="15" customHeight="1" x14ac:dyDescent="0.25">
      <c r="A1077" s="86" t="str">
        <f t="shared" si="16"/>
        <v>85160801</v>
      </c>
      <c r="B1077" s="87">
        <v>8516080</v>
      </c>
      <c r="C1077" s="87">
        <v>1</v>
      </c>
      <c r="D1077" s="87" t="s">
        <v>4034</v>
      </c>
      <c r="E1077" s="87" t="s">
        <v>4035</v>
      </c>
      <c r="F1077" s="87" t="s">
        <v>1447</v>
      </c>
      <c r="G1077" s="88">
        <v>31993</v>
      </c>
      <c r="H1077" s="88" t="s">
        <v>1417</v>
      </c>
      <c r="I1077" s="88">
        <v>203</v>
      </c>
      <c r="J1077" s="87" t="s">
        <v>1417</v>
      </c>
      <c r="K1077" s="87" t="s">
        <v>1381</v>
      </c>
      <c r="L1077" s="87" t="s">
        <v>1382</v>
      </c>
    </row>
    <row r="1078" spans="1:12" s="31" customFormat="1" ht="15" customHeight="1" x14ac:dyDescent="0.25">
      <c r="A1078" s="86" t="str">
        <f t="shared" si="16"/>
        <v>119234651</v>
      </c>
      <c r="B1078" s="87">
        <v>11923465</v>
      </c>
      <c r="C1078" s="87">
        <v>1</v>
      </c>
      <c r="D1078" s="87" t="s">
        <v>4105</v>
      </c>
      <c r="E1078" s="87" t="s">
        <v>4106</v>
      </c>
      <c r="F1078" s="87" t="s">
        <v>1447</v>
      </c>
      <c r="G1078" s="88">
        <v>31993</v>
      </c>
      <c r="H1078" s="88" t="s">
        <v>1417</v>
      </c>
      <c r="I1078" s="88">
        <v>203</v>
      </c>
      <c r="J1078" s="87" t="s">
        <v>1417</v>
      </c>
      <c r="K1078" s="87" t="s">
        <v>1378</v>
      </c>
      <c r="L1078" s="87" t="s">
        <v>1381</v>
      </c>
    </row>
    <row r="1079" spans="1:12" s="31" customFormat="1" ht="15" customHeight="1" x14ac:dyDescent="0.25">
      <c r="A1079" s="86" t="str">
        <f t="shared" si="16"/>
        <v>80280111</v>
      </c>
      <c r="B1079" s="87">
        <v>8028011</v>
      </c>
      <c r="C1079" s="87">
        <v>1</v>
      </c>
      <c r="D1079" s="87" t="s">
        <v>4203</v>
      </c>
      <c r="E1079" s="87" t="s">
        <v>4204</v>
      </c>
      <c r="F1079" s="87" t="s">
        <v>1447</v>
      </c>
      <c r="G1079" s="88">
        <v>31993</v>
      </c>
      <c r="H1079" s="88" t="s">
        <v>1417</v>
      </c>
      <c r="I1079" s="88">
        <v>203</v>
      </c>
      <c r="J1079" s="87" t="s">
        <v>1417</v>
      </c>
      <c r="K1079" s="87" t="s">
        <v>1382</v>
      </c>
      <c r="L1079" s="87" t="s">
        <v>1383</v>
      </c>
    </row>
    <row r="1080" spans="1:12" s="31" customFormat="1" ht="15" customHeight="1" x14ac:dyDescent="0.25">
      <c r="A1080" s="86" t="str">
        <f t="shared" si="16"/>
        <v>134281471</v>
      </c>
      <c r="B1080" s="87">
        <v>13428147</v>
      </c>
      <c r="C1080" s="87">
        <v>1</v>
      </c>
      <c r="D1080" s="87" t="s">
        <v>4210</v>
      </c>
      <c r="E1080" s="87" t="s">
        <v>4211</v>
      </c>
      <c r="F1080" s="87" t="s">
        <v>1447</v>
      </c>
      <c r="G1080" s="88">
        <v>31993</v>
      </c>
      <c r="H1080" s="88" t="s">
        <v>1417</v>
      </c>
      <c r="I1080" s="88">
        <v>203</v>
      </c>
      <c r="J1080" s="87" t="s">
        <v>1417</v>
      </c>
      <c r="K1080" s="87" t="s">
        <v>1378</v>
      </c>
      <c r="L1080" s="87" t="s">
        <v>1381</v>
      </c>
    </row>
    <row r="1081" spans="1:12" s="31" customFormat="1" ht="15" customHeight="1" x14ac:dyDescent="0.25">
      <c r="A1081" s="86" t="str">
        <f t="shared" si="16"/>
        <v>81902402</v>
      </c>
      <c r="B1081" s="87">
        <v>8190240</v>
      </c>
      <c r="C1081" s="87">
        <v>2</v>
      </c>
      <c r="D1081" s="87" t="s">
        <v>4242</v>
      </c>
      <c r="E1081" s="87" t="s">
        <v>4243</v>
      </c>
      <c r="F1081" s="87" t="s">
        <v>1447</v>
      </c>
      <c r="G1081" s="88">
        <v>31993</v>
      </c>
      <c r="H1081" s="88" t="s">
        <v>1417</v>
      </c>
      <c r="I1081" s="88">
        <v>203</v>
      </c>
      <c r="J1081" s="87" t="s">
        <v>1417</v>
      </c>
      <c r="K1081" s="87" t="s">
        <v>1381</v>
      </c>
      <c r="L1081" s="87" t="s">
        <v>1382</v>
      </c>
    </row>
    <row r="1082" spans="1:12" s="31" customFormat="1" ht="15" customHeight="1" x14ac:dyDescent="0.25">
      <c r="A1082" s="86" t="str">
        <f t="shared" si="16"/>
        <v>131542291</v>
      </c>
      <c r="B1082" s="87">
        <v>13154229</v>
      </c>
      <c r="C1082" s="87">
        <v>1</v>
      </c>
      <c r="D1082" s="87" t="s">
        <v>4255</v>
      </c>
      <c r="E1082" s="87" t="s">
        <v>4256</v>
      </c>
      <c r="F1082" s="87" t="s">
        <v>1447</v>
      </c>
      <c r="G1082" s="88">
        <v>31993</v>
      </c>
      <c r="H1082" s="88" t="s">
        <v>1417</v>
      </c>
      <c r="I1082" s="88">
        <v>203</v>
      </c>
      <c r="J1082" s="87" t="s">
        <v>1417</v>
      </c>
      <c r="K1082" s="87" t="s">
        <v>1381</v>
      </c>
      <c r="L1082" s="87" t="s">
        <v>1382</v>
      </c>
    </row>
    <row r="1083" spans="1:12" s="31" customFormat="1" ht="15" customHeight="1" x14ac:dyDescent="0.25">
      <c r="A1083" s="86" t="str">
        <f t="shared" si="16"/>
        <v>125277623</v>
      </c>
      <c r="B1083" s="87">
        <v>12527762</v>
      </c>
      <c r="C1083" s="87">
        <v>3</v>
      </c>
      <c r="D1083" s="87" t="s">
        <v>4333</v>
      </c>
      <c r="E1083" s="87" t="s">
        <v>4334</v>
      </c>
      <c r="F1083" s="87" t="s">
        <v>1447</v>
      </c>
      <c r="G1083" s="88">
        <v>31993</v>
      </c>
      <c r="H1083" s="88" t="s">
        <v>1417</v>
      </c>
      <c r="I1083" s="88">
        <v>203</v>
      </c>
      <c r="J1083" s="87" t="s">
        <v>1417</v>
      </c>
      <c r="K1083" s="87" t="s">
        <v>1376</v>
      </c>
      <c r="L1083" s="87" t="s">
        <v>1377</v>
      </c>
    </row>
    <row r="1084" spans="1:12" s="31" customFormat="1" ht="15" customHeight="1" x14ac:dyDescent="0.25">
      <c r="A1084" s="86" t="str">
        <f t="shared" si="16"/>
        <v>126090792</v>
      </c>
      <c r="B1084" s="87">
        <v>12609079</v>
      </c>
      <c r="C1084" s="87">
        <v>2</v>
      </c>
      <c r="D1084" s="87" t="s">
        <v>4486</v>
      </c>
      <c r="E1084" s="87" t="s">
        <v>4487</v>
      </c>
      <c r="F1084" s="87" t="s">
        <v>1447</v>
      </c>
      <c r="G1084" s="88">
        <v>31993</v>
      </c>
      <c r="H1084" s="88" t="s">
        <v>1417</v>
      </c>
      <c r="I1084" s="88">
        <v>203</v>
      </c>
      <c r="J1084" s="87" t="s">
        <v>1417</v>
      </c>
      <c r="K1084" s="87" t="s">
        <v>1381</v>
      </c>
      <c r="L1084" s="87" t="s">
        <v>1382</v>
      </c>
    </row>
    <row r="1085" spans="1:12" s="31" customFormat="1" ht="15" customHeight="1" x14ac:dyDescent="0.25">
      <c r="A1085" s="86" t="str">
        <f t="shared" si="16"/>
        <v>119516674</v>
      </c>
      <c r="B1085" s="87">
        <v>11951667</v>
      </c>
      <c r="C1085" s="87">
        <v>4</v>
      </c>
      <c r="D1085" s="87" t="s">
        <v>4544</v>
      </c>
      <c r="E1085" s="87" t="s">
        <v>4545</v>
      </c>
      <c r="F1085" s="87" t="s">
        <v>1438</v>
      </c>
      <c r="G1085" s="88">
        <v>31993</v>
      </c>
      <c r="H1085" s="88" t="s">
        <v>1417</v>
      </c>
      <c r="I1085" s="88">
        <v>203</v>
      </c>
      <c r="J1085" s="87" t="s">
        <v>1417</v>
      </c>
      <c r="K1085" s="87" t="s">
        <v>1378</v>
      </c>
      <c r="L1085" s="87" t="s">
        <v>1381</v>
      </c>
    </row>
    <row r="1086" spans="1:12" s="31" customFormat="1" ht="15" customHeight="1" x14ac:dyDescent="0.25">
      <c r="A1086" s="86" t="str">
        <f t="shared" si="16"/>
        <v>130976962</v>
      </c>
      <c r="B1086" s="87">
        <v>13097696</v>
      </c>
      <c r="C1086" s="87">
        <v>2</v>
      </c>
      <c r="D1086" s="87" t="s">
        <v>1459</v>
      </c>
      <c r="E1086" s="87" t="s">
        <v>1460</v>
      </c>
      <c r="F1086" s="87" t="s">
        <v>1437</v>
      </c>
      <c r="G1086" s="88">
        <v>83975</v>
      </c>
      <c r="H1086" s="88" t="s">
        <v>1174</v>
      </c>
      <c r="I1086" s="88">
        <v>18</v>
      </c>
      <c r="J1086" s="87" t="s">
        <v>1175</v>
      </c>
      <c r="K1086" s="87" t="s">
        <v>1381</v>
      </c>
      <c r="L1086" s="87" t="s">
        <v>1382</v>
      </c>
    </row>
    <row r="1087" spans="1:12" s="31" customFormat="1" ht="15" customHeight="1" x14ac:dyDescent="0.25">
      <c r="A1087" s="86" t="str">
        <f t="shared" si="16"/>
        <v>69449781</v>
      </c>
      <c r="B1087" s="87">
        <v>6944978</v>
      </c>
      <c r="C1087" s="87">
        <v>1</v>
      </c>
      <c r="D1087" s="87" t="s">
        <v>1495</v>
      </c>
      <c r="E1087" s="87" t="s">
        <v>1496</v>
      </c>
      <c r="F1087" s="87" t="s">
        <v>1437</v>
      </c>
      <c r="G1087" s="88">
        <v>83975</v>
      </c>
      <c r="H1087" s="88" t="s">
        <v>1174</v>
      </c>
      <c r="I1087" s="88">
        <v>18</v>
      </c>
      <c r="J1087" s="87" t="s">
        <v>1175</v>
      </c>
      <c r="K1087" s="87" t="s">
        <v>1378</v>
      </c>
      <c r="L1087" s="87" t="s">
        <v>1381</v>
      </c>
    </row>
    <row r="1088" spans="1:12" s="31" customFormat="1" ht="15" customHeight="1" x14ac:dyDescent="0.25">
      <c r="A1088" s="86" t="str">
        <f t="shared" si="16"/>
        <v>100704002</v>
      </c>
      <c r="B1088" s="87">
        <v>10070400</v>
      </c>
      <c r="C1088" s="87">
        <v>2</v>
      </c>
      <c r="D1088" s="87" t="s">
        <v>1501</v>
      </c>
      <c r="E1088" s="87" t="s">
        <v>1502</v>
      </c>
      <c r="F1088" s="87" t="s">
        <v>1438</v>
      </c>
      <c r="G1088" s="88">
        <v>83975</v>
      </c>
      <c r="H1088" s="88" t="s">
        <v>1174</v>
      </c>
      <c r="I1088" s="88">
        <v>18</v>
      </c>
      <c r="J1088" s="87" t="s">
        <v>1175</v>
      </c>
      <c r="K1088" s="87" t="s">
        <v>1377</v>
      </c>
      <c r="L1088" s="87" t="s">
        <v>1378</v>
      </c>
    </row>
    <row r="1089" spans="1:12" s="31" customFormat="1" ht="15" customHeight="1" x14ac:dyDescent="0.25">
      <c r="A1089" s="86" t="str">
        <f t="shared" si="16"/>
        <v>128666842</v>
      </c>
      <c r="B1089" s="87">
        <v>12866684</v>
      </c>
      <c r="C1089" s="87">
        <v>2</v>
      </c>
      <c r="D1089" s="87" t="s">
        <v>1518</v>
      </c>
      <c r="E1089" s="87" t="s">
        <v>1519</v>
      </c>
      <c r="F1089" s="87" t="s">
        <v>1438</v>
      </c>
      <c r="G1089" s="88">
        <v>83975</v>
      </c>
      <c r="H1089" s="88" t="s">
        <v>1174</v>
      </c>
      <c r="I1089" s="88">
        <v>18</v>
      </c>
      <c r="J1089" s="87" t="s">
        <v>1175</v>
      </c>
      <c r="K1089" s="87" t="s">
        <v>1377</v>
      </c>
      <c r="L1089" s="87" t="s">
        <v>1378</v>
      </c>
    </row>
    <row r="1090" spans="1:12" s="31" customFormat="1" ht="15" customHeight="1" x14ac:dyDescent="0.25">
      <c r="A1090" s="86" t="str">
        <f t="shared" ref="A1090:A1153" si="17">CONCATENATE(B1090,C1090)</f>
        <v>114221421</v>
      </c>
      <c r="B1090" s="87">
        <v>11422142</v>
      </c>
      <c r="C1090" s="87">
        <v>1</v>
      </c>
      <c r="D1090" s="87" t="s">
        <v>1726</v>
      </c>
      <c r="E1090" s="87" t="s">
        <v>1727</v>
      </c>
      <c r="F1090" s="87" t="s">
        <v>1447</v>
      </c>
      <c r="G1090" s="88">
        <v>83975</v>
      </c>
      <c r="H1090" s="88" t="s">
        <v>1174</v>
      </c>
      <c r="I1090" s="88">
        <v>18</v>
      </c>
      <c r="J1090" s="87" t="s">
        <v>1175</v>
      </c>
      <c r="K1090" s="87" t="s">
        <v>1381</v>
      </c>
      <c r="L1090" s="87" t="s">
        <v>1382</v>
      </c>
    </row>
    <row r="1091" spans="1:12" s="31" customFormat="1" ht="15" customHeight="1" x14ac:dyDescent="0.25">
      <c r="A1091" s="86" t="str">
        <f t="shared" si="17"/>
        <v>115856751</v>
      </c>
      <c r="B1091" s="87">
        <v>11585675</v>
      </c>
      <c r="C1091" s="87">
        <v>1</v>
      </c>
      <c r="D1091" s="87" t="s">
        <v>1737</v>
      </c>
      <c r="E1091" s="87">
        <v>20179257</v>
      </c>
      <c r="F1091" s="87" t="s">
        <v>1447</v>
      </c>
      <c r="G1091" s="88">
        <v>83975</v>
      </c>
      <c r="H1091" s="88" t="s">
        <v>1174</v>
      </c>
      <c r="I1091" s="88">
        <v>18</v>
      </c>
      <c r="J1091" s="87" t="s">
        <v>1175</v>
      </c>
      <c r="K1091" s="87" t="s">
        <v>1378</v>
      </c>
      <c r="L1091" s="87" t="s">
        <v>1381</v>
      </c>
    </row>
    <row r="1092" spans="1:12" s="31" customFormat="1" ht="15" customHeight="1" x14ac:dyDescent="0.25">
      <c r="A1092" s="86" t="str">
        <f t="shared" si="17"/>
        <v>115615552</v>
      </c>
      <c r="B1092" s="87">
        <v>11561555</v>
      </c>
      <c r="C1092" s="87">
        <v>2</v>
      </c>
      <c r="D1092" s="87" t="s">
        <v>1783</v>
      </c>
      <c r="E1092" s="87" t="s">
        <v>1784</v>
      </c>
      <c r="F1092" s="87" t="s">
        <v>1437</v>
      </c>
      <c r="G1092" s="88">
        <v>83975</v>
      </c>
      <c r="H1092" s="88" t="s">
        <v>1174</v>
      </c>
      <c r="I1092" s="88">
        <v>18</v>
      </c>
      <c r="J1092" s="87" t="s">
        <v>1175</v>
      </c>
      <c r="K1092" s="87" t="s">
        <v>1375</v>
      </c>
      <c r="L1092" s="87" t="s">
        <v>1376</v>
      </c>
    </row>
    <row r="1093" spans="1:12" s="31" customFormat="1" ht="15" customHeight="1" x14ac:dyDescent="0.25">
      <c r="A1093" s="86" t="str">
        <f t="shared" si="17"/>
        <v>89709071</v>
      </c>
      <c r="B1093" s="87">
        <v>8970907</v>
      </c>
      <c r="C1093" s="87">
        <v>1</v>
      </c>
      <c r="D1093" s="87" t="s">
        <v>1907</v>
      </c>
      <c r="E1093" s="87">
        <v>22150425</v>
      </c>
      <c r="F1093" s="87" t="s">
        <v>1447</v>
      </c>
      <c r="G1093" s="88">
        <v>83975</v>
      </c>
      <c r="H1093" s="88" t="s">
        <v>1174</v>
      </c>
      <c r="I1093" s="88">
        <v>18</v>
      </c>
      <c r="J1093" s="87" t="s">
        <v>1175</v>
      </c>
      <c r="K1093" s="87" t="s">
        <v>1378</v>
      </c>
      <c r="L1093" s="87" t="s">
        <v>1381</v>
      </c>
    </row>
    <row r="1094" spans="1:12" s="31" customFormat="1" ht="15" customHeight="1" x14ac:dyDescent="0.25">
      <c r="A1094" s="86" t="str">
        <f t="shared" si="17"/>
        <v>85236801</v>
      </c>
      <c r="B1094" s="87">
        <v>8523680</v>
      </c>
      <c r="C1094" s="87">
        <v>1</v>
      </c>
      <c r="D1094" s="87" t="s">
        <v>1910</v>
      </c>
      <c r="E1094" s="87" t="s">
        <v>1911</v>
      </c>
      <c r="F1094" s="87" t="s">
        <v>1447</v>
      </c>
      <c r="G1094" s="88">
        <v>83975</v>
      </c>
      <c r="H1094" s="88" t="s">
        <v>1174</v>
      </c>
      <c r="I1094" s="88">
        <v>18</v>
      </c>
      <c r="J1094" s="87" t="s">
        <v>1175</v>
      </c>
      <c r="K1094" s="87" t="s">
        <v>1377</v>
      </c>
      <c r="L1094" s="87" t="s">
        <v>1378</v>
      </c>
    </row>
    <row r="1095" spans="1:12" s="31" customFormat="1" ht="15" customHeight="1" x14ac:dyDescent="0.25">
      <c r="A1095" s="86" t="str">
        <f t="shared" si="17"/>
        <v>80690371</v>
      </c>
      <c r="B1095" s="87">
        <v>8069037</v>
      </c>
      <c r="C1095" s="87">
        <v>1</v>
      </c>
      <c r="D1095" s="87" t="s">
        <v>1994</v>
      </c>
      <c r="E1095" s="87">
        <v>14993525</v>
      </c>
      <c r="F1095" s="87" t="s">
        <v>1447</v>
      </c>
      <c r="G1095" s="88">
        <v>83975</v>
      </c>
      <c r="H1095" s="88" t="s">
        <v>1174</v>
      </c>
      <c r="I1095" s="88">
        <v>18</v>
      </c>
      <c r="J1095" s="87" t="s">
        <v>1175</v>
      </c>
      <c r="K1095" s="87" t="s">
        <v>1378</v>
      </c>
      <c r="L1095" s="87" t="s">
        <v>1381</v>
      </c>
    </row>
    <row r="1096" spans="1:12" s="31" customFormat="1" ht="15" customHeight="1" x14ac:dyDescent="0.25">
      <c r="A1096" s="86" t="str">
        <f t="shared" si="17"/>
        <v>70013071</v>
      </c>
      <c r="B1096" s="87">
        <v>7001307</v>
      </c>
      <c r="C1096" s="87">
        <v>1</v>
      </c>
      <c r="D1096" s="87" t="s">
        <v>1995</v>
      </c>
      <c r="E1096" s="87">
        <v>19767040</v>
      </c>
      <c r="F1096" s="87" t="s">
        <v>1447</v>
      </c>
      <c r="G1096" s="88">
        <v>83975</v>
      </c>
      <c r="H1096" s="88" t="s">
        <v>1174</v>
      </c>
      <c r="I1096" s="88">
        <v>18</v>
      </c>
      <c r="J1096" s="87" t="s">
        <v>1175</v>
      </c>
      <c r="K1096" s="87" t="s">
        <v>1381</v>
      </c>
      <c r="L1096" s="87" t="s">
        <v>1382</v>
      </c>
    </row>
    <row r="1097" spans="1:12" s="31" customFormat="1" ht="15" customHeight="1" x14ac:dyDescent="0.25">
      <c r="A1097" s="86" t="str">
        <f t="shared" si="17"/>
        <v>91497761</v>
      </c>
      <c r="B1097" s="87">
        <v>9149776</v>
      </c>
      <c r="C1097" s="87">
        <v>1</v>
      </c>
      <c r="D1097" s="87" t="s">
        <v>1996</v>
      </c>
      <c r="E1097" s="87" t="s">
        <v>1997</v>
      </c>
      <c r="F1097" s="87" t="s">
        <v>1438</v>
      </c>
      <c r="G1097" s="88">
        <v>83975</v>
      </c>
      <c r="H1097" s="88" t="s">
        <v>1174</v>
      </c>
      <c r="I1097" s="88">
        <v>18</v>
      </c>
      <c r="J1097" s="87" t="s">
        <v>1175</v>
      </c>
      <c r="K1097" s="87" t="s">
        <v>1378</v>
      </c>
      <c r="L1097" s="87" t="s">
        <v>1381</v>
      </c>
    </row>
    <row r="1098" spans="1:12" s="31" customFormat="1" ht="15" customHeight="1" x14ac:dyDescent="0.25">
      <c r="A1098" s="86" t="str">
        <f t="shared" si="17"/>
        <v>78160911</v>
      </c>
      <c r="B1098" s="87">
        <v>7816091</v>
      </c>
      <c r="C1098" s="87">
        <v>1</v>
      </c>
      <c r="D1098" s="87" t="s">
        <v>1998</v>
      </c>
      <c r="E1098" s="87">
        <v>21318881</v>
      </c>
      <c r="F1098" s="87" t="s">
        <v>1437</v>
      </c>
      <c r="G1098" s="88">
        <v>83975</v>
      </c>
      <c r="H1098" s="88" t="s">
        <v>1174</v>
      </c>
      <c r="I1098" s="88">
        <v>18</v>
      </c>
      <c r="J1098" s="87" t="s">
        <v>1175</v>
      </c>
      <c r="K1098" s="87" t="s">
        <v>1377</v>
      </c>
      <c r="L1098" s="87" t="s">
        <v>1378</v>
      </c>
    </row>
    <row r="1099" spans="1:12" s="31" customFormat="1" ht="15" customHeight="1" x14ac:dyDescent="0.25">
      <c r="A1099" s="86" t="str">
        <f t="shared" si="17"/>
        <v>90578211</v>
      </c>
      <c r="B1099" s="87">
        <v>9057821</v>
      </c>
      <c r="C1099" s="87">
        <v>1</v>
      </c>
      <c r="D1099" s="87" t="s">
        <v>2015</v>
      </c>
      <c r="E1099" s="87">
        <v>16935993</v>
      </c>
      <c r="F1099" s="87" t="s">
        <v>1438</v>
      </c>
      <c r="G1099" s="88">
        <v>83975</v>
      </c>
      <c r="H1099" s="88" t="s">
        <v>1174</v>
      </c>
      <c r="I1099" s="88">
        <v>18</v>
      </c>
      <c r="J1099" s="87" t="s">
        <v>1175</v>
      </c>
      <c r="K1099" s="87" t="s">
        <v>1378</v>
      </c>
      <c r="L1099" s="87" t="s">
        <v>1381</v>
      </c>
    </row>
    <row r="1100" spans="1:12" s="31" customFormat="1" ht="15" customHeight="1" x14ac:dyDescent="0.25">
      <c r="A1100" s="86" t="str">
        <f t="shared" si="17"/>
        <v>113832401</v>
      </c>
      <c r="B1100" s="87">
        <v>11383240</v>
      </c>
      <c r="C1100" s="87">
        <v>1</v>
      </c>
      <c r="D1100" s="87" t="s">
        <v>2075</v>
      </c>
      <c r="E1100" s="87" t="s">
        <v>2076</v>
      </c>
      <c r="F1100" s="87" t="s">
        <v>1438</v>
      </c>
      <c r="G1100" s="88">
        <v>83975</v>
      </c>
      <c r="H1100" s="88" t="s">
        <v>1174</v>
      </c>
      <c r="I1100" s="88">
        <v>18</v>
      </c>
      <c r="J1100" s="87" t="s">
        <v>1175</v>
      </c>
      <c r="K1100" s="87" t="s">
        <v>1427</v>
      </c>
      <c r="L1100" s="87" t="s">
        <v>1375</v>
      </c>
    </row>
    <row r="1101" spans="1:12" s="31" customFormat="1" ht="15" customHeight="1" x14ac:dyDescent="0.25">
      <c r="A1101" s="86" t="str">
        <f t="shared" si="17"/>
        <v>96110581</v>
      </c>
      <c r="B1101" s="87">
        <v>9611058</v>
      </c>
      <c r="C1101" s="87">
        <v>1</v>
      </c>
      <c r="D1101" s="87" t="s">
        <v>2426</v>
      </c>
      <c r="E1101" s="87" t="s">
        <v>2427</v>
      </c>
      <c r="F1101" s="87" t="s">
        <v>1447</v>
      </c>
      <c r="G1101" s="88">
        <v>83975</v>
      </c>
      <c r="H1101" s="88" t="s">
        <v>1174</v>
      </c>
      <c r="I1101" s="88">
        <v>18</v>
      </c>
      <c r="J1101" s="87" t="s">
        <v>1175</v>
      </c>
      <c r="K1101" s="87" t="s">
        <v>1381</v>
      </c>
      <c r="L1101" s="87" t="s">
        <v>1382</v>
      </c>
    </row>
    <row r="1102" spans="1:12" s="31" customFormat="1" ht="15" customHeight="1" x14ac:dyDescent="0.25">
      <c r="A1102" s="86" t="str">
        <f t="shared" si="17"/>
        <v>86012901</v>
      </c>
      <c r="B1102" s="87">
        <v>8601290</v>
      </c>
      <c r="C1102" s="87">
        <v>1</v>
      </c>
      <c r="D1102" s="87" t="s">
        <v>2483</v>
      </c>
      <c r="E1102" s="87" t="s">
        <v>2484</v>
      </c>
      <c r="F1102" s="87" t="s">
        <v>1438</v>
      </c>
      <c r="G1102" s="88">
        <v>83975</v>
      </c>
      <c r="H1102" s="88" t="s">
        <v>1174</v>
      </c>
      <c r="I1102" s="88">
        <v>18</v>
      </c>
      <c r="J1102" s="87" t="s">
        <v>1175</v>
      </c>
      <c r="K1102" s="87" t="s">
        <v>1427</v>
      </c>
      <c r="L1102" s="87" t="s">
        <v>1375</v>
      </c>
    </row>
    <row r="1103" spans="1:12" s="31" customFormat="1" ht="15" customHeight="1" x14ac:dyDescent="0.25">
      <c r="A1103" s="86" t="str">
        <f t="shared" si="17"/>
        <v>91205921</v>
      </c>
      <c r="B1103" s="87">
        <v>9120592</v>
      </c>
      <c r="C1103" s="87">
        <v>1</v>
      </c>
      <c r="D1103" s="87" t="s">
        <v>2622</v>
      </c>
      <c r="E1103" s="87">
        <v>22655276</v>
      </c>
      <c r="F1103" s="87" t="s">
        <v>1438</v>
      </c>
      <c r="G1103" s="88">
        <v>83975</v>
      </c>
      <c r="H1103" s="88" t="s">
        <v>1174</v>
      </c>
      <c r="I1103" s="88">
        <v>18</v>
      </c>
      <c r="J1103" s="87" t="s">
        <v>1175</v>
      </c>
      <c r="K1103" s="87" t="s">
        <v>1376</v>
      </c>
      <c r="L1103" s="87" t="s">
        <v>1377</v>
      </c>
    </row>
    <row r="1104" spans="1:12" s="31" customFormat="1" ht="15" customHeight="1" x14ac:dyDescent="0.25">
      <c r="A1104" s="86" t="str">
        <f t="shared" si="17"/>
        <v>139243702</v>
      </c>
      <c r="B1104" s="87">
        <v>13924370</v>
      </c>
      <c r="C1104" s="87">
        <v>2</v>
      </c>
      <c r="D1104" s="87" t="s">
        <v>2639</v>
      </c>
      <c r="E1104" s="87" t="s">
        <v>2640</v>
      </c>
      <c r="F1104" s="87" t="s">
        <v>1438</v>
      </c>
      <c r="G1104" s="88">
        <v>83975</v>
      </c>
      <c r="H1104" s="88" t="s">
        <v>1174</v>
      </c>
      <c r="I1104" s="88">
        <v>18</v>
      </c>
      <c r="J1104" s="87" t="s">
        <v>1175</v>
      </c>
      <c r="K1104" s="87" t="s">
        <v>1377</v>
      </c>
      <c r="L1104" s="87" t="s">
        <v>1378</v>
      </c>
    </row>
    <row r="1105" spans="1:12" s="31" customFormat="1" ht="15" customHeight="1" x14ac:dyDescent="0.25">
      <c r="A1105" s="86" t="str">
        <f t="shared" si="17"/>
        <v>70355362</v>
      </c>
      <c r="B1105" s="87">
        <v>7035536</v>
      </c>
      <c r="C1105" s="87">
        <v>2</v>
      </c>
      <c r="D1105" s="87" t="s">
        <v>2676</v>
      </c>
      <c r="E1105" s="87" t="s">
        <v>2677</v>
      </c>
      <c r="F1105" s="87" t="s">
        <v>1437</v>
      </c>
      <c r="G1105" s="88">
        <v>83975</v>
      </c>
      <c r="H1105" s="88" t="s">
        <v>1174</v>
      </c>
      <c r="I1105" s="88">
        <v>18</v>
      </c>
      <c r="J1105" s="87" t="s">
        <v>1175</v>
      </c>
      <c r="K1105" s="87" t="s">
        <v>1378</v>
      </c>
      <c r="L1105" s="87" t="s">
        <v>1381</v>
      </c>
    </row>
    <row r="1106" spans="1:12" s="31" customFormat="1" ht="15" customHeight="1" x14ac:dyDescent="0.25">
      <c r="A1106" s="86" t="str">
        <f t="shared" si="17"/>
        <v>117840762</v>
      </c>
      <c r="B1106" s="87">
        <v>11784076</v>
      </c>
      <c r="C1106" s="87">
        <v>2</v>
      </c>
      <c r="D1106" s="87" t="s">
        <v>2790</v>
      </c>
      <c r="E1106" s="87" t="s">
        <v>2791</v>
      </c>
      <c r="F1106" s="87" t="s">
        <v>1447</v>
      </c>
      <c r="G1106" s="88">
        <v>83975</v>
      </c>
      <c r="H1106" s="88" t="s">
        <v>1174</v>
      </c>
      <c r="I1106" s="88">
        <v>18</v>
      </c>
      <c r="J1106" s="87" t="s">
        <v>1175</v>
      </c>
      <c r="K1106" s="87" t="s">
        <v>1381</v>
      </c>
      <c r="L1106" s="87" t="s">
        <v>1382</v>
      </c>
    </row>
    <row r="1107" spans="1:12" s="31" customFormat="1" ht="15" customHeight="1" x14ac:dyDescent="0.25">
      <c r="A1107" s="86" t="str">
        <f t="shared" si="17"/>
        <v>76649653</v>
      </c>
      <c r="B1107" s="87">
        <v>7664965</v>
      </c>
      <c r="C1107" s="87">
        <v>3</v>
      </c>
      <c r="D1107" s="87" t="s">
        <v>3041</v>
      </c>
      <c r="E1107" s="87" t="s">
        <v>3042</v>
      </c>
      <c r="F1107" s="87" t="s">
        <v>1438</v>
      </c>
      <c r="G1107" s="88">
        <v>83975</v>
      </c>
      <c r="H1107" s="88" t="s">
        <v>1174</v>
      </c>
      <c r="I1107" s="88">
        <v>18</v>
      </c>
      <c r="J1107" s="87" t="s">
        <v>1175</v>
      </c>
      <c r="K1107" s="87" t="s">
        <v>1378</v>
      </c>
      <c r="L1107" s="87" t="s">
        <v>1381</v>
      </c>
    </row>
    <row r="1108" spans="1:12" s="31" customFormat="1" ht="15" customHeight="1" x14ac:dyDescent="0.25">
      <c r="A1108" s="86" t="str">
        <f t="shared" si="17"/>
        <v>91205431</v>
      </c>
      <c r="B1108" s="87">
        <v>9120543</v>
      </c>
      <c r="C1108" s="87">
        <v>1</v>
      </c>
      <c r="D1108" s="87" t="s">
        <v>3064</v>
      </c>
      <c r="E1108" s="87" t="s">
        <v>3065</v>
      </c>
      <c r="F1108" s="87" t="s">
        <v>1438</v>
      </c>
      <c r="G1108" s="88">
        <v>83975</v>
      </c>
      <c r="H1108" s="88" t="s">
        <v>1174</v>
      </c>
      <c r="I1108" s="88">
        <v>18</v>
      </c>
      <c r="J1108" s="87" t="s">
        <v>1175</v>
      </c>
      <c r="K1108" s="87" t="s">
        <v>1377</v>
      </c>
      <c r="L1108" s="87" t="s">
        <v>1378</v>
      </c>
    </row>
    <row r="1109" spans="1:12" s="31" customFormat="1" ht="15" customHeight="1" x14ac:dyDescent="0.25">
      <c r="A1109" s="86" t="str">
        <f t="shared" si="17"/>
        <v>86758921</v>
      </c>
      <c r="B1109" s="87">
        <v>8675892</v>
      </c>
      <c r="C1109" s="87">
        <v>1</v>
      </c>
      <c r="D1109" s="87" t="s">
        <v>3079</v>
      </c>
      <c r="E1109" s="87">
        <v>17378069</v>
      </c>
      <c r="F1109" s="87" t="s">
        <v>1447</v>
      </c>
      <c r="G1109" s="88">
        <v>83975</v>
      </c>
      <c r="H1109" s="88" t="s">
        <v>1174</v>
      </c>
      <c r="I1109" s="88">
        <v>18</v>
      </c>
      <c r="J1109" s="87" t="s">
        <v>1175</v>
      </c>
      <c r="K1109" s="87" t="s">
        <v>1381</v>
      </c>
      <c r="L1109" s="87" t="s">
        <v>1382</v>
      </c>
    </row>
    <row r="1110" spans="1:12" s="31" customFormat="1" ht="15" customHeight="1" x14ac:dyDescent="0.25">
      <c r="A1110" s="86" t="str">
        <f t="shared" si="17"/>
        <v>72276202</v>
      </c>
      <c r="B1110" s="87">
        <v>7227620</v>
      </c>
      <c r="C1110" s="87">
        <v>2</v>
      </c>
      <c r="D1110" s="87" t="s">
        <v>3322</v>
      </c>
      <c r="E1110" s="87" t="s">
        <v>3323</v>
      </c>
      <c r="F1110" s="87" t="s">
        <v>1438</v>
      </c>
      <c r="G1110" s="88">
        <v>83975</v>
      </c>
      <c r="H1110" s="88" t="s">
        <v>1174</v>
      </c>
      <c r="I1110" s="88">
        <v>18</v>
      </c>
      <c r="J1110" s="87" t="s">
        <v>1175</v>
      </c>
      <c r="K1110" s="87" t="s">
        <v>1382</v>
      </c>
      <c r="L1110" s="87" t="s">
        <v>1383</v>
      </c>
    </row>
    <row r="1111" spans="1:12" s="31" customFormat="1" ht="15" customHeight="1" x14ac:dyDescent="0.25">
      <c r="A1111" s="86" t="str">
        <f t="shared" si="17"/>
        <v>79014341</v>
      </c>
      <c r="B1111" s="87">
        <v>7901434</v>
      </c>
      <c r="C1111" s="87">
        <v>1</v>
      </c>
      <c r="D1111" s="87" t="s">
        <v>3590</v>
      </c>
      <c r="E1111" s="87">
        <v>137022736</v>
      </c>
      <c r="F1111" s="87" t="s">
        <v>1438</v>
      </c>
      <c r="G1111" s="88">
        <v>83975</v>
      </c>
      <c r="H1111" s="88" t="s">
        <v>1174</v>
      </c>
      <c r="I1111" s="88">
        <v>18</v>
      </c>
      <c r="J1111" s="87" t="s">
        <v>1175</v>
      </c>
      <c r="K1111" s="87" t="s">
        <v>1376</v>
      </c>
      <c r="L1111" s="87" t="s">
        <v>1377</v>
      </c>
    </row>
    <row r="1112" spans="1:12" s="31" customFormat="1" ht="15" customHeight="1" x14ac:dyDescent="0.25">
      <c r="A1112" s="86" t="str">
        <f t="shared" si="17"/>
        <v>78344701</v>
      </c>
      <c r="B1112" s="87">
        <v>7834470</v>
      </c>
      <c r="C1112" s="87">
        <v>1</v>
      </c>
      <c r="D1112" s="87" t="s">
        <v>3821</v>
      </c>
      <c r="E1112" s="87" t="s">
        <v>3822</v>
      </c>
      <c r="F1112" s="87" t="s">
        <v>1438</v>
      </c>
      <c r="G1112" s="88">
        <v>83975</v>
      </c>
      <c r="H1112" s="88" t="s">
        <v>1174</v>
      </c>
      <c r="I1112" s="88">
        <v>18</v>
      </c>
      <c r="J1112" s="87" t="s">
        <v>1175</v>
      </c>
      <c r="K1112" s="87" t="s">
        <v>1382</v>
      </c>
      <c r="L1112" s="87" t="s">
        <v>1383</v>
      </c>
    </row>
    <row r="1113" spans="1:12" s="31" customFormat="1" ht="15" customHeight="1" x14ac:dyDescent="0.25">
      <c r="A1113" s="86" t="str">
        <f t="shared" si="17"/>
        <v>118262163</v>
      </c>
      <c r="B1113" s="87">
        <v>11826216</v>
      </c>
      <c r="C1113" s="87">
        <v>3</v>
      </c>
      <c r="D1113" s="87" t="s">
        <v>3867</v>
      </c>
      <c r="E1113" s="87" t="s">
        <v>3868</v>
      </c>
      <c r="F1113" s="87" t="s">
        <v>1438</v>
      </c>
      <c r="G1113" s="88">
        <v>83975</v>
      </c>
      <c r="H1113" s="88" t="s">
        <v>1174</v>
      </c>
      <c r="I1113" s="88">
        <v>18</v>
      </c>
      <c r="J1113" s="87" t="s">
        <v>1175</v>
      </c>
      <c r="K1113" s="87" t="s">
        <v>1376</v>
      </c>
      <c r="L1113" s="87" t="s">
        <v>1377</v>
      </c>
    </row>
    <row r="1114" spans="1:12" s="31" customFormat="1" ht="15" customHeight="1" x14ac:dyDescent="0.25">
      <c r="A1114" s="86" t="str">
        <f t="shared" si="17"/>
        <v>113251241</v>
      </c>
      <c r="B1114" s="87">
        <v>11325124</v>
      </c>
      <c r="C1114" s="87">
        <v>1</v>
      </c>
      <c r="D1114" s="87" t="s">
        <v>3902</v>
      </c>
      <c r="E1114" s="87" t="s">
        <v>3903</v>
      </c>
      <c r="F1114" s="87" t="s">
        <v>1438</v>
      </c>
      <c r="G1114" s="88">
        <v>83975</v>
      </c>
      <c r="H1114" s="88" t="s">
        <v>1174</v>
      </c>
      <c r="I1114" s="88">
        <v>18</v>
      </c>
      <c r="J1114" s="87" t="s">
        <v>1175</v>
      </c>
      <c r="K1114" s="87" t="s">
        <v>1380</v>
      </c>
      <c r="L1114" s="87" t="s">
        <v>1391</v>
      </c>
    </row>
    <row r="1115" spans="1:12" s="31" customFormat="1" ht="15" customHeight="1" x14ac:dyDescent="0.25">
      <c r="A1115" s="86" t="str">
        <f t="shared" si="17"/>
        <v>96498901</v>
      </c>
      <c r="B1115" s="87">
        <v>9649890</v>
      </c>
      <c r="C1115" s="87">
        <v>1</v>
      </c>
      <c r="D1115" s="87" t="s">
        <v>3907</v>
      </c>
      <c r="E1115" s="87" t="s">
        <v>3908</v>
      </c>
      <c r="F1115" s="87" t="s">
        <v>1437</v>
      </c>
      <c r="G1115" s="88">
        <v>83975</v>
      </c>
      <c r="H1115" s="88" t="s">
        <v>1174</v>
      </c>
      <c r="I1115" s="88">
        <v>18</v>
      </c>
      <c r="J1115" s="87" t="s">
        <v>1175</v>
      </c>
      <c r="K1115" s="87" t="s">
        <v>1377</v>
      </c>
      <c r="L1115" s="87" t="s">
        <v>1378</v>
      </c>
    </row>
    <row r="1116" spans="1:12" s="31" customFormat="1" ht="15" customHeight="1" x14ac:dyDescent="0.25">
      <c r="A1116" s="86" t="str">
        <f t="shared" si="17"/>
        <v>76651313</v>
      </c>
      <c r="B1116" s="87">
        <v>7665131</v>
      </c>
      <c r="C1116" s="87">
        <v>3</v>
      </c>
      <c r="D1116" s="87" t="s">
        <v>3945</v>
      </c>
      <c r="E1116" s="87">
        <v>19560057</v>
      </c>
      <c r="F1116" s="87" t="s">
        <v>1438</v>
      </c>
      <c r="G1116" s="88">
        <v>83975</v>
      </c>
      <c r="H1116" s="88" t="s">
        <v>1174</v>
      </c>
      <c r="I1116" s="88">
        <v>18</v>
      </c>
      <c r="J1116" s="87" t="s">
        <v>1175</v>
      </c>
      <c r="K1116" s="87" t="s">
        <v>1381</v>
      </c>
      <c r="L1116" s="87" t="s">
        <v>1382</v>
      </c>
    </row>
    <row r="1117" spans="1:12" s="31" customFormat="1" ht="15" customHeight="1" x14ac:dyDescent="0.25">
      <c r="A1117" s="86" t="str">
        <f t="shared" si="17"/>
        <v>72964351</v>
      </c>
      <c r="B1117" s="87">
        <v>7296435</v>
      </c>
      <c r="C1117" s="87">
        <v>1</v>
      </c>
      <c r="D1117" s="87" t="s">
        <v>4003</v>
      </c>
      <c r="E1117" s="87" t="s">
        <v>4004</v>
      </c>
      <c r="F1117" s="87" t="s">
        <v>1447</v>
      </c>
      <c r="G1117" s="88">
        <v>83975</v>
      </c>
      <c r="H1117" s="88" t="s">
        <v>1174</v>
      </c>
      <c r="I1117" s="88">
        <v>18</v>
      </c>
      <c r="J1117" s="87" t="s">
        <v>1175</v>
      </c>
      <c r="K1117" s="87" t="s">
        <v>1378</v>
      </c>
      <c r="L1117" s="87" t="s">
        <v>1381</v>
      </c>
    </row>
    <row r="1118" spans="1:12" s="31" customFormat="1" ht="15" customHeight="1" x14ac:dyDescent="0.25">
      <c r="A1118" s="86" t="str">
        <f t="shared" si="17"/>
        <v>78774701</v>
      </c>
      <c r="B1118" s="87">
        <v>7877470</v>
      </c>
      <c r="C1118" s="87">
        <v>1</v>
      </c>
      <c r="D1118" s="87" t="s">
        <v>4032</v>
      </c>
      <c r="E1118" s="87" t="s">
        <v>4033</v>
      </c>
      <c r="F1118" s="87" t="s">
        <v>1438</v>
      </c>
      <c r="G1118" s="88">
        <v>83975</v>
      </c>
      <c r="H1118" s="88" t="s">
        <v>1174</v>
      </c>
      <c r="I1118" s="88">
        <v>18</v>
      </c>
      <c r="J1118" s="87" t="s">
        <v>1175</v>
      </c>
      <c r="K1118" s="87" t="s">
        <v>1381</v>
      </c>
      <c r="L1118" s="87" t="s">
        <v>1382</v>
      </c>
    </row>
    <row r="1119" spans="1:12" s="31" customFormat="1" ht="15" customHeight="1" x14ac:dyDescent="0.25">
      <c r="A1119" s="86" t="str">
        <f t="shared" si="17"/>
        <v>114494571</v>
      </c>
      <c r="B1119" s="87">
        <v>11449457</v>
      </c>
      <c r="C1119" s="87">
        <v>1</v>
      </c>
      <c r="D1119" s="87" t="s">
        <v>4207</v>
      </c>
      <c r="E1119" s="87" t="s">
        <v>4208</v>
      </c>
      <c r="F1119" s="87" t="s">
        <v>1447</v>
      </c>
      <c r="G1119" s="88">
        <v>83975</v>
      </c>
      <c r="H1119" s="88" t="s">
        <v>1174</v>
      </c>
      <c r="I1119" s="88">
        <v>18</v>
      </c>
      <c r="J1119" s="87" t="s">
        <v>1175</v>
      </c>
      <c r="K1119" s="87" t="s">
        <v>1376</v>
      </c>
      <c r="L1119" s="87" t="s">
        <v>1377</v>
      </c>
    </row>
    <row r="1120" spans="1:12" s="31" customFormat="1" ht="15" customHeight="1" x14ac:dyDescent="0.25">
      <c r="A1120" s="86" t="str">
        <f t="shared" si="17"/>
        <v>90071791</v>
      </c>
      <c r="B1120" s="87">
        <v>9007179</v>
      </c>
      <c r="C1120" s="87">
        <v>1</v>
      </c>
      <c r="D1120" s="87" t="s">
        <v>4244</v>
      </c>
      <c r="E1120" s="87" t="s">
        <v>4245</v>
      </c>
      <c r="F1120" s="87" t="s">
        <v>1438</v>
      </c>
      <c r="G1120" s="88">
        <v>83975</v>
      </c>
      <c r="H1120" s="88" t="s">
        <v>1174</v>
      </c>
      <c r="I1120" s="88">
        <v>18</v>
      </c>
      <c r="J1120" s="87" t="s">
        <v>1175</v>
      </c>
      <c r="K1120" s="87" t="s">
        <v>1375</v>
      </c>
      <c r="L1120" s="87" t="s">
        <v>1376</v>
      </c>
    </row>
    <row r="1121" spans="1:12" s="31" customFormat="1" ht="15" customHeight="1" x14ac:dyDescent="0.25">
      <c r="A1121" s="86" t="str">
        <f t="shared" si="17"/>
        <v>129378122</v>
      </c>
      <c r="B1121" s="87">
        <v>12937812</v>
      </c>
      <c r="C1121" s="87">
        <v>2</v>
      </c>
      <c r="D1121" s="87" t="s">
        <v>4382</v>
      </c>
      <c r="E1121" s="87" t="s">
        <v>4383</v>
      </c>
      <c r="F1121" s="87" t="s">
        <v>1438</v>
      </c>
      <c r="G1121" s="88">
        <v>83975</v>
      </c>
      <c r="H1121" s="88" t="s">
        <v>1174</v>
      </c>
      <c r="I1121" s="88">
        <v>18</v>
      </c>
      <c r="J1121" s="87" t="s">
        <v>1175</v>
      </c>
      <c r="K1121" s="87" t="s">
        <v>1380</v>
      </c>
      <c r="L1121" s="87" t="s">
        <v>1391</v>
      </c>
    </row>
    <row r="1122" spans="1:12" s="31" customFormat="1" ht="15" customHeight="1" x14ac:dyDescent="0.25">
      <c r="A1122" s="86" t="str">
        <f t="shared" si="17"/>
        <v>116825301</v>
      </c>
      <c r="B1122" s="87">
        <v>11682530</v>
      </c>
      <c r="C1122" s="87">
        <v>1</v>
      </c>
      <c r="D1122" s="87" t="s">
        <v>4403</v>
      </c>
      <c r="E1122" s="87" t="s">
        <v>4404</v>
      </c>
      <c r="F1122" s="87" t="s">
        <v>1447</v>
      </c>
      <c r="G1122" s="88">
        <v>83975</v>
      </c>
      <c r="H1122" s="88" t="s">
        <v>1174</v>
      </c>
      <c r="I1122" s="88">
        <v>18</v>
      </c>
      <c r="J1122" s="87" t="s">
        <v>1175</v>
      </c>
      <c r="K1122" s="87" t="s">
        <v>1378</v>
      </c>
      <c r="L1122" s="87" t="s">
        <v>1381</v>
      </c>
    </row>
    <row r="1123" spans="1:12" s="31" customFormat="1" ht="15" customHeight="1" x14ac:dyDescent="0.25">
      <c r="A1123" s="86" t="str">
        <f t="shared" si="17"/>
        <v>78775841</v>
      </c>
      <c r="B1123" s="87">
        <v>7877584</v>
      </c>
      <c r="C1123" s="87">
        <v>1</v>
      </c>
      <c r="D1123" s="87" t="s">
        <v>4413</v>
      </c>
      <c r="E1123" s="87" t="s">
        <v>4414</v>
      </c>
      <c r="F1123" s="87" t="s">
        <v>1447</v>
      </c>
      <c r="G1123" s="88">
        <v>83975</v>
      </c>
      <c r="H1123" s="88" t="s">
        <v>1174</v>
      </c>
      <c r="I1123" s="88">
        <v>18</v>
      </c>
      <c r="J1123" s="87" t="s">
        <v>1175</v>
      </c>
      <c r="K1123" s="87" t="s">
        <v>1375</v>
      </c>
      <c r="L1123" s="87" t="s">
        <v>1376</v>
      </c>
    </row>
    <row r="1124" spans="1:12" s="31" customFormat="1" ht="15" customHeight="1" x14ac:dyDescent="0.25">
      <c r="A1124" s="86" t="str">
        <f t="shared" si="17"/>
        <v>78773041</v>
      </c>
      <c r="B1124" s="87">
        <v>7877304</v>
      </c>
      <c r="C1124" s="87">
        <v>1</v>
      </c>
      <c r="D1124" s="87" t="s">
        <v>4448</v>
      </c>
      <c r="E1124" s="87">
        <v>16476836</v>
      </c>
      <c r="F1124" s="87" t="s">
        <v>1447</v>
      </c>
      <c r="G1124" s="88">
        <v>83975</v>
      </c>
      <c r="H1124" s="88" t="s">
        <v>1174</v>
      </c>
      <c r="I1124" s="88">
        <v>18</v>
      </c>
      <c r="J1124" s="87" t="s">
        <v>1175</v>
      </c>
      <c r="K1124" s="87" t="s">
        <v>1381</v>
      </c>
      <c r="L1124" s="87" t="s">
        <v>1382</v>
      </c>
    </row>
    <row r="1125" spans="1:12" s="31" customFormat="1" ht="15" customHeight="1" x14ac:dyDescent="0.25">
      <c r="A1125" s="86" t="str">
        <f t="shared" si="17"/>
        <v>93058411</v>
      </c>
      <c r="B1125" s="87">
        <v>9305841</v>
      </c>
      <c r="C1125" s="87">
        <v>1</v>
      </c>
      <c r="D1125" s="87" t="s">
        <v>4505</v>
      </c>
      <c r="E1125" s="87" t="s">
        <v>4506</v>
      </c>
      <c r="F1125" s="87" t="s">
        <v>1447</v>
      </c>
      <c r="G1125" s="88">
        <v>83975</v>
      </c>
      <c r="H1125" s="88" t="s">
        <v>1174</v>
      </c>
      <c r="I1125" s="88">
        <v>18</v>
      </c>
      <c r="J1125" s="87" t="s">
        <v>1175</v>
      </c>
      <c r="K1125" s="87" t="s">
        <v>1381</v>
      </c>
      <c r="L1125" s="87" t="s">
        <v>1382</v>
      </c>
    </row>
    <row r="1126" spans="1:12" s="31" customFormat="1" ht="15" customHeight="1" x14ac:dyDescent="0.25">
      <c r="A1126" s="86" t="str">
        <f t="shared" si="17"/>
        <v>31408804</v>
      </c>
      <c r="B1126" s="87">
        <v>3140880</v>
      </c>
      <c r="C1126" s="87">
        <v>4</v>
      </c>
      <c r="D1126" s="87" t="s">
        <v>4540</v>
      </c>
      <c r="E1126" s="87">
        <v>8507404</v>
      </c>
      <c r="F1126" s="87" t="s">
        <v>1438</v>
      </c>
      <c r="G1126" s="88">
        <v>83975</v>
      </c>
      <c r="H1126" s="88" t="s">
        <v>1174</v>
      </c>
      <c r="I1126" s="88">
        <v>18</v>
      </c>
      <c r="J1126" s="87" t="s">
        <v>1175</v>
      </c>
      <c r="K1126" s="87" t="s">
        <v>1381</v>
      </c>
      <c r="L1126" s="87" t="s">
        <v>1382</v>
      </c>
    </row>
    <row r="1127" spans="1:12" s="31" customFormat="1" ht="15" customHeight="1" x14ac:dyDescent="0.25">
      <c r="A1127" s="86" t="str">
        <f t="shared" si="17"/>
        <v>129375022</v>
      </c>
      <c r="B1127" s="87">
        <v>12937502</v>
      </c>
      <c r="C1127" s="87">
        <v>2</v>
      </c>
      <c r="D1127" s="87" t="s">
        <v>4561</v>
      </c>
      <c r="E1127" s="87" t="s">
        <v>4562</v>
      </c>
      <c r="F1127" s="87" t="s">
        <v>1438</v>
      </c>
      <c r="G1127" s="88">
        <v>83975</v>
      </c>
      <c r="H1127" s="88" t="s">
        <v>1174</v>
      </c>
      <c r="I1127" s="88">
        <v>18</v>
      </c>
      <c r="J1127" s="87" t="s">
        <v>1175</v>
      </c>
      <c r="K1127" s="87" t="s">
        <v>1384</v>
      </c>
      <c r="L1127" s="87" t="s">
        <v>1390</v>
      </c>
    </row>
    <row r="1128" spans="1:12" s="31" customFormat="1" ht="15" customHeight="1" x14ac:dyDescent="0.25">
      <c r="A1128" s="86" t="str">
        <f t="shared" si="17"/>
        <v>114325481</v>
      </c>
      <c r="B1128" s="87">
        <v>11432548</v>
      </c>
      <c r="C1128" s="87">
        <v>1</v>
      </c>
      <c r="D1128" s="87" t="s">
        <v>1511</v>
      </c>
      <c r="E1128" s="87" t="s">
        <v>1512</v>
      </c>
      <c r="F1128" s="87" t="s">
        <v>1438</v>
      </c>
      <c r="G1128" s="88">
        <v>84464</v>
      </c>
      <c r="H1128" s="88" t="s">
        <v>1181</v>
      </c>
      <c r="I1128" s="88">
        <v>22</v>
      </c>
      <c r="J1128" s="87" t="s">
        <v>1182</v>
      </c>
      <c r="K1128" s="87" t="s">
        <v>1375</v>
      </c>
      <c r="L1128" s="87" t="s">
        <v>1376</v>
      </c>
    </row>
    <row r="1129" spans="1:12" s="31" customFormat="1" ht="15" customHeight="1" x14ac:dyDescent="0.25">
      <c r="A1129" s="86" t="str">
        <f t="shared" si="17"/>
        <v>81096791</v>
      </c>
      <c r="B1129" s="87">
        <v>8109679</v>
      </c>
      <c r="C1129" s="87">
        <v>1</v>
      </c>
      <c r="D1129" s="87" t="s">
        <v>1724</v>
      </c>
      <c r="E1129" s="87" t="s">
        <v>1725</v>
      </c>
      <c r="F1129" s="87" t="s">
        <v>1438</v>
      </c>
      <c r="G1129" s="88">
        <v>84464</v>
      </c>
      <c r="H1129" s="88" t="s">
        <v>1181</v>
      </c>
      <c r="I1129" s="88">
        <v>22</v>
      </c>
      <c r="J1129" s="87" t="s">
        <v>1182</v>
      </c>
      <c r="K1129" s="87" t="s">
        <v>1378</v>
      </c>
      <c r="L1129" s="87" t="s">
        <v>1381</v>
      </c>
    </row>
    <row r="1130" spans="1:12" s="31" customFormat="1" ht="15" customHeight="1" x14ac:dyDescent="0.25">
      <c r="A1130" s="86" t="str">
        <f t="shared" si="17"/>
        <v>115635031</v>
      </c>
      <c r="B1130" s="87">
        <v>11563503</v>
      </c>
      <c r="C1130" s="87">
        <v>1</v>
      </c>
      <c r="D1130" s="87" t="s">
        <v>1931</v>
      </c>
      <c r="E1130" s="87" t="s">
        <v>1932</v>
      </c>
      <c r="F1130" s="87" t="s">
        <v>1438</v>
      </c>
      <c r="G1130" s="88">
        <v>84464</v>
      </c>
      <c r="H1130" s="88" t="s">
        <v>1181</v>
      </c>
      <c r="I1130" s="88">
        <v>22</v>
      </c>
      <c r="J1130" s="87" t="s">
        <v>1182</v>
      </c>
      <c r="K1130" s="87" t="s">
        <v>1377</v>
      </c>
      <c r="L1130" s="87" t="s">
        <v>1378</v>
      </c>
    </row>
    <row r="1131" spans="1:12" s="31" customFormat="1" ht="15" customHeight="1" x14ac:dyDescent="0.25">
      <c r="A1131" s="86" t="str">
        <f t="shared" si="17"/>
        <v>118256622</v>
      </c>
      <c r="B1131" s="87">
        <v>11825662</v>
      </c>
      <c r="C1131" s="87">
        <v>2</v>
      </c>
      <c r="D1131" s="87" t="s">
        <v>2085</v>
      </c>
      <c r="E1131" s="87" t="s">
        <v>2086</v>
      </c>
      <c r="F1131" s="87" t="s">
        <v>1447</v>
      </c>
      <c r="G1131" s="88">
        <v>84464</v>
      </c>
      <c r="H1131" s="88" t="s">
        <v>1181</v>
      </c>
      <c r="I1131" s="88">
        <v>22</v>
      </c>
      <c r="J1131" s="87" t="s">
        <v>1182</v>
      </c>
      <c r="K1131" s="87" t="s">
        <v>1377</v>
      </c>
      <c r="L1131" s="87" t="s">
        <v>1378</v>
      </c>
    </row>
    <row r="1132" spans="1:12" s="31" customFormat="1" ht="15" customHeight="1" x14ac:dyDescent="0.25">
      <c r="A1132" s="86" t="str">
        <f t="shared" si="17"/>
        <v>81649642</v>
      </c>
      <c r="B1132" s="87">
        <v>8164964</v>
      </c>
      <c r="C1132" s="87">
        <v>2</v>
      </c>
      <c r="D1132" s="87" t="s">
        <v>2110</v>
      </c>
      <c r="E1132" s="87" t="s">
        <v>2111</v>
      </c>
      <c r="F1132" s="87" t="s">
        <v>1447</v>
      </c>
      <c r="G1132" s="88">
        <v>84464</v>
      </c>
      <c r="H1132" s="88" t="s">
        <v>1181</v>
      </c>
      <c r="I1132" s="88">
        <v>22</v>
      </c>
      <c r="J1132" s="87" t="s">
        <v>1182</v>
      </c>
      <c r="K1132" s="87" t="s">
        <v>1377</v>
      </c>
      <c r="L1132" s="87" t="s">
        <v>1378</v>
      </c>
    </row>
    <row r="1133" spans="1:12" s="31" customFormat="1" ht="15" customHeight="1" x14ac:dyDescent="0.25">
      <c r="A1133" s="86" t="str">
        <f t="shared" si="17"/>
        <v>70460172</v>
      </c>
      <c r="B1133" s="87">
        <v>7046017</v>
      </c>
      <c r="C1133" s="87">
        <v>2</v>
      </c>
      <c r="D1133" s="87" t="s">
        <v>2132</v>
      </c>
      <c r="E1133" s="87" t="s">
        <v>2133</v>
      </c>
      <c r="F1133" s="87" t="s">
        <v>1447</v>
      </c>
      <c r="G1133" s="88">
        <v>84464</v>
      </c>
      <c r="H1133" s="88" t="s">
        <v>1181</v>
      </c>
      <c r="I1133" s="88">
        <v>22</v>
      </c>
      <c r="J1133" s="87" t="s">
        <v>1182</v>
      </c>
      <c r="K1133" s="87" t="s">
        <v>1375</v>
      </c>
      <c r="L1133" s="87" t="s">
        <v>1376</v>
      </c>
    </row>
    <row r="1134" spans="1:12" s="31" customFormat="1" ht="15" customHeight="1" x14ac:dyDescent="0.25">
      <c r="A1134" s="86" t="str">
        <f t="shared" si="17"/>
        <v>82975401</v>
      </c>
      <c r="B1134" s="87">
        <v>8297540</v>
      </c>
      <c r="C1134" s="87">
        <v>1</v>
      </c>
      <c r="D1134" s="87" t="s">
        <v>2147</v>
      </c>
      <c r="E1134" s="87" t="s">
        <v>2148</v>
      </c>
      <c r="F1134" s="87" t="s">
        <v>1447</v>
      </c>
      <c r="G1134" s="88">
        <v>84464</v>
      </c>
      <c r="H1134" s="88" t="s">
        <v>1181</v>
      </c>
      <c r="I1134" s="88">
        <v>22</v>
      </c>
      <c r="J1134" s="87" t="s">
        <v>1182</v>
      </c>
      <c r="K1134" s="87" t="s">
        <v>1375</v>
      </c>
      <c r="L1134" s="87" t="s">
        <v>1376</v>
      </c>
    </row>
    <row r="1135" spans="1:12" s="31" customFormat="1" ht="15" customHeight="1" x14ac:dyDescent="0.25">
      <c r="A1135" s="86" t="str">
        <f t="shared" si="17"/>
        <v>114222941</v>
      </c>
      <c r="B1135" s="87">
        <v>11422294</v>
      </c>
      <c r="C1135" s="87">
        <v>1</v>
      </c>
      <c r="D1135" s="87" t="s">
        <v>2544</v>
      </c>
      <c r="E1135" s="87" t="s">
        <v>2545</v>
      </c>
      <c r="F1135" s="87" t="s">
        <v>1438</v>
      </c>
      <c r="G1135" s="88">
        <v>84464</v>
      </c>
      <c r="H1135" s="88" t="s">
        <v>1181</v>
      </c>
      <c r="I1135" s="88">
        <v>22</v>
      </c>
      <c r="J1135" s="87" t="s">
        <v>1182</v>
      </c>
      <c r="K1135" s="87" t="s">
        <v>1376</v>
      </c>
      <c r="L1135" s="87" t="s">
        <v>1377</v>
      </c>
    </row>
    <row r="1136" spans="1:12" s="31" customFormat="1" ht="15" customHeight="1" x14ac:dyDescent="0.25">
      <c r="A1136" s="86" t="str">
        <f t="shared" si="17"/>
        <v>83457031</v>
      </c>
      <c r="B1136" s="87">
        <v>8345703</v>
      </c>
      <c r="C1136" s="87">
        <v>1</v>
      </c>
      <c r="D1136" s="87" t="s">
        <v>2814</v>
      </c>
      <c r="E1136" s="87" t="s">
        <v>2815</v>
      </c>
      <c r="F1136" s="87" t="s">
        <v>1447</v>
      </c>
      <c r="G1136" s="88">
        <v>84464</v>
      </c>
      <c r="H1136" s="88" t="s">
        <v>1181</v>
      </c>
      <c r="I1136" s="88">
        <v>22</v>
      </c>
      <c r="J1136" s="87" t="s">
        <v>1182</v>
      </c>
      <c r="K1136" s="87" t="s">
        <v>1381</v>
      </c>
      <c r="L1136" s="87" t="s">
        <v>1382</v>
      </c>
    </row>
    <row r="1137" spans="1:12" s="31" customFormat="1" ht="15" customHeight="1" x14ac:dyDescent="0.25">
      <c r="A1137" s="86" t="str">
        <f t="shared" si="17"/>
        <v>76178352</v>
      </c>
      <c r="B1137" s="87">
        <v>7617835</v>
      </c>
      <c r="C1137" s="87">
        <v>2</v>
      </c>
      <c r="D1137" s="87" t="s">
        <v>3147</v>
      </c>
      <c r="E1137" s="87" t="s">
        <v>3148</v>
      </c>
      <c r="F1137" s="87" t="s">
        <v>1438</v>
      </c>
      <c r="G1137" s="88">
        <v>84464</v>
      </c>
      <c r="H1137" s="88" t="s">
        <v>1181</v>
      </c>
      <c r="I1137" s="88">
        <v>22</v>
      </c>
      <c r="J1137" s="87" t="s">
        <v>1182</v>
      </c>
      <c r="K1137" s="87" t="s">
        <v>1427</v>
      </c>
      <c r="L1137" s="87" t="s">
        <v>1375</v>
      </c>
    </row>
    <row r="1138" spans="1:12" s="31" customFormat="1" ht="15" customHeight="1" x14ac:dyDescent="0.25">
      <c r="A1138" s="86" t="str">
        <f t="shared" si="17"/>
        <v>91462221</v>
      </c>
      <c r="B1138" s="87">
        <v>9146222</v>
      </c>
      <c r="C1138" s="87">
        <v>1</v>
      </c>
      <c r="D1138" s="87" t="s">
        <v>3152</v>
      </c>
      <c r="E1138" s="87" t="s">
        <v>3153</v>
      </c>
      <c r="F1138" s="87" t="s">
        <v>1447</v>
      </c>
      <c r="G1138" s="88">
        <v>84464</v>
      </c>
      <c r="H1138" s="88" t="s">
        <v>1181</v>
      </c>
      <c r="I1138" s="88">
        <v>22</v>
      </c>
      <c r="J1138" s="87" t="s">
        <v>1182</v>
      </c>
      <c r="K1138" s="87" t="s">
        <v>1375</v>
      </c>
      <c r="L1138" s="87" t="s">
        <v>1376</v>
      </c>
    </row>
    <row r="1139" spans="1:12" s="31" customFormat="1" ht="15" customHeight="1" x14ac:dyDescent="0.25">
      <c r="A1139" s="86" t="str">
        <f t="shared" si="17"/>
        <v>91351211</v>
      </c>
      <c r="B1139" s="87">
        <v>9135121</v>
      </c>
      <c r="C1139" s="87">
        <v>1</v>
      </c>
      <c r="D1139" s="87" t="s">
        <v>3458</v>
      </c>
      <c r="E1139" s="87" t="s">
        <v>3459</v>
      </c>
      <c r="F1139" s="87" t="s">
        <v>1438</v>
      </c>
      <c r="G1139" s="88">
        <v>84464</v>
      </c>
      <c r="H1139" s="88" t="s">
        <v>1181</v>
      </c>
      <c r="I1139" s="88">
        <v>22</v>
      </c>
      <c r="J1139" s="87" t="s">
        <v>1182</v>
      </c>
      <c r="K1139" s="87" t="s">
        <v>1377</v>
      </c>
      <c r="L1139" s="87" t="s">
        <v>1378</v>
      </c>
    </row>
    <row r="1140" spans="1:12" s="31" customFormat="1" ht="15" customHeight="1" x14ac:dyDescent="0.25">
      <c r="A1140" s="86" t="str">
        <f t="shared" si="17"/>
        <v>113900011</v>
      </c>
      <c r="B1140" s="87">
        <v>11390001</v>
      </c>
      <c r="C1140" s="87">
        <v>1</v>
      </c>
      <c r="D1140" s="87" t="s">
        <v>3613</v>
      </c>
      <c r="E1140" s="87" t="s">
        <v>3614</v>
      </c>
      <c r="F1140" s="87" t="s">
        <v>1438</v>
      </c>
      <c r="G1140" s="88">
        <v>84464</v>
      </c>
      <c r="H1140" s="88" t="s">
        <v>1181</v>
      </c>
      <c r="I1140" s="88">
        <v>22</v>
      </c>
      <c r="J1140" s="87" t="s">
        <v>1182</v>
      </c>
      <c r="K1140" s="87" t="s">
        <v>1374</v>
      </c>
      <c r="L1140" s="87" t="s">
        <v>1384</v>
      </c>
    </row>
    <row r="1141" spans="1:12" s="31" customFormat="1" ht="15" customHeight="1" x14ac:dyDescent="0.25">
      <c r="A1141" s="86" t="str">
        <f t="shared" si="17"/>
        <v>94819301</v>
      </c>
      <c r="B1141" s="87">
        <v>9481930</v>
      </c>
      <c r="C1141" s="87">
        <v>1</v>
      </c>
      <c r="D1141" s="87" t="s">
        <v>4143</v>
      </c>
      <c r="E1141" s="87" t="s">
        <v>4144</v>
      </c>
      <c r="F1141" s="87" t="s">
        <v>1447</v>
      </c>
      <c r="G1141" s="88">
        <v>84464</v>
      </c>
      <c r="H1141" s="88" t="s">
        <v>1181</v>
      </c>
      <c r="I1141" s="88">
        <v>22</v>
      </c>
      <c r="J1141" s="87" t="s">
        <v>1182</v>
      </c>
      <c r="K1141" s="87" t="s">
        <v>1376</v>
      </c>
      <c r="L1141" s="87" t="s">
        <v>1377</v>
      </c>
    </row>
    <row r="1142" spans="1:12" s="31" customFormat="1" ht="15" customHeight="1" x14ac:dyDescent="0.25">
      <c r="A1142" s="86" t="str">
        <f t="shared" si="17"/>
        <v>72588721</v>
      </c>
      <c r="B1142" s="87">
        <v>7258872</v>
      </c>
      <c r="C1142" s="87">
        <v>1</v>
      </c>
      <c r="D1142" s="87" t="s">
        <v>1487</v>
      </c>
      <c r="E1142" s="87" t="s">
        <v>1488</v>
      </c>
      <c r="F1142" s="87" t="s">
        <v>1447</v>
      </c>
      <c r="G1142" s="88">
        <v>84606</v>
      </c>
      <c r="H1142" s="88" t="s">
        <v>1183</v>
      </c>
      <c r="I1142" s="88">
        <v>23</v>
      </c>
      <c r="J1142" s="87" t="s">
        <v>1184</v>
      </c>
      <c r="K1142" s="87" t="s">
        <v>1381</v>
      </c>
      <c r="L1142" s="87" t="s">
        <v>1382</v>
      </c>
    </row>
    <row r="1143" spans="1:12" s="31" customFormat="1" ht="15" customHeight="1" x14ac:dyDescent="0.25">
      <c r="A1143" s="86" t="str">
        <f t="shared" si="17"/>
        <v>93124191</v>
      </c>
      <c r="B1143" s="87">
        <v>9312419</v>
      </c>
      <c r="C1143" s="87">
        <v>1</v>
      </c>
      <c r="D1143" s="87" t="s">
        <v>1645</v>
      </c>
      <c r="E1143" s="87" t="s">
        <v>1646</v>
      </c>
      <c r="F1143" s="87" t="s">
        <v>1447</v>
      </c>
      <c r="G1143" s="88">
        <v>84606</v>
      </c>
      <c r="H1143" s="88" t="s">
        <v>1183</v>
      </c>
      <c r="I1143" s="88">
        <v>23</v>
      </c>
      <c r="J1143" s="87" t="s">
        <v>1184</v>
      </c>
      <c r="K1143" s="87" t="s">
        <v>1375</v>
      </c>
      <c r="L1143" s="87" t="s">
        <v>1376</v>
      </c>
    </row>
    <row r="1144" spans="1:12" s="31" customFormat="1" ht="15" customHeight="1" x14ac:dyDescent="0.25">
      <c r="A1144" s="86" t="str">
        <f t="shared" si="17"/>
        <v>90556174</v>
      </c>
      <c r="B1144" s="87">
        <v>9055617</v>
      </c>
      <c r="C1144" s="87">
        <v>4</v>
      </c>
      <c r="D1144" s="87" t="s">
        <v>1701</v>
      </c>
      <c r="E1144" s="87" t="s">
        <v>1702</v>
      </c>
      <c r="F1144" s="87" t="s">
        <v>1447</v>
      </c>
      <c r="G1144" s="88">
        <v>84606</v>
      </c>
      <c r="H1144" s="88" t="s">
        <v>1183</v>
      </c>
      <c r="I1144" s="88">
        <v>23</v>
      </c>
      <c r="J1144" s="87" t="s">
        <v>1184</v>
      </c>
      <c r="K1144" s="87" t="s">
        <v>1375</v>
      </c>
      <c r="L1144" s="87" t="s">
        <v>1376</v>
      </c>
    </row>
    <row r="1145" spans="1:12" s="31" customFormat="1" ht="15" customHeight="1" x14ac:dyDescent="0.25">
      <c r="A1145" s="86" t="str">
        <f t="shared" si="17"/>
        <v>72957163</v>
      </c>
      <c r="B1145" s="87">
        <v>7295716</v>
      </c>
      <c r="C1145" s="87">
        <v>3</v>
      </c>
      <c r="D1145" s="87" t="s">
        <v>1860</v>
      </c>
      <c r="E1145" s="87" t="s">
        <v>1861</v>
      </c>
      <c r="F1145" s="87" t="s">
        <v>1438</v>
      </c>
      <c r="G1145" s="88">
        <v>84606</v>
      </c>
      <c r="H1145" s="88" t="s">
        <v>1183</v>
      </c>
      <c r="I1145" s="88">
        <v>23</v>
      </c>
      <c r="J1145" s="87" t="s">
        <v>1184</v>
      </c>
      <c r="K1145" s="87" t="s">
        <v>1377</v>
      </c>
      <c r="L1145" s="87" t="s">
        <v>1378</v>
      </c>
    </row>
    <row r="1146" spans="1:12" s="31" customFormat="1" ht="15" customHeight="1" x14ac:dyDescent="0.25">
      <c r="A1146" s="86" t="str">
        <f t="shared" si="17"/>
        <v>74294471</v>
      </c>
      <c r="B1146" s="87">
        <v>7429447</v>
      </c>
      <c r="C1146" s="87">
        <v>1</v>
      </c>
      <c r="D1146" s="87" t="s">
        <v>2151</v>
      </c>
      <c r="E1146" s="87" t="s">
        <v>2152</v>
      </c>
      <c r="F1146" s="87" t="s">
        <v>1447</v>
      </c>
      <c r="G1146" s="88">
        <v>84606</v>
      </c>
      <c r="H1146" s="88" t="s">
        <v>1183</v>
      </c>
      <c r="I1146" s="88">
        <v>23</v>
      </c>
      <c r="J1146" s="87" t="s">
        <v>1184</v>
      </c>
      <c r="K1146" s="87" t="s">
        <v>1376</v>
      </c>
      <c r="L1146" s="87" t="s">
        <v>1377</v>
      </c>
    </row>
    <row r="1147" spans="1:12" s="31" customFormat="1" ht="15" customHeight="1" x14ac:dyDescent="0.25">
      <c r="A1147" s="86" t="str">
        <f t="shared" si="17"/>
        <v>93602931</v>
      </c>
      <c r="B1147" s="87">
        <v>9360293</v>
      </c>
      <c r="C1147" s="87">
        <v>1</v>
      </c>
      <c r="D1147" s="87" t="s">
        <v>2286</v>
      </c>
      <c r="E1147" s="87" t="s">
        <v>2287</v>
      </c>
      <c r="F1147" s="87" t="s">
        <v>1447</v>
      </c>
      <c r="G1147" s="88">
        <v>84606</v>
      </c>
      <c r="H1147" s="88" t="s">
        <v>1183</v>
      </c>
      <c r="I1147" s="88">
        <v>23</v>
      </c>
      <c r="J1147" s="87" t="s">
        <v>1184</v>
      </c>
      <c r="K1147" s="87" t="s">
        <v>1375</v>
      </c>
      <c r="L1147" s="87" t="s">
        <v>1376</v>
      </c>
    </row>
    <row r="1148" spans="1:12" s="31" customFormat="1" ht="15" customHeight="1" x14ac:dyDescent="0.25">
      <c r="A1148" s="86" t="str">
        <f t="shared" si="17"/>
        <v>84428121</v>
      </c>
      <c r="B1148" s="87">
        <v>8442812</v>
      </c>
      <c r="C1148" s="87">
        <v>1</v>
      </c>
      <c r="D1148" s="87" t="s">
        <v>2357</v>
      </c>
      <c r="E1148" s="87" t="s">
        <v>2358</v>
      </c>
      <c r="F1148" s="87" t="s">
        <v>1447</v>
      </c>
      <c r="G1148" s="88">
        <v>84606</v>
      </c>
      <c r="H1148" s="88" t="s">
        <v>1183</v>
      </c>
      <c r="I1148" s="88">
        <v>23</v>
      </c>
      <c r="J1148" s="87" t="s">
        <v>1184</v>
      </c>
      <c r="K1148" s="87" t="s">
        <v>1427</v>
      </c>
      <c r="L1148" s="87" t="s">
        <v>1375</v>
      </c>
    </row>
    <row r="1149" spans="1:12" s="31" customFormat="1" ht="15" customHeight="1" x14ac:dyDescent="0.25">
      <c r="A1149" s="86" t="str">
        <f t="shared" si="17"/>
        <v>91752342</v>
      </c>
      <c r="B1149" s="87">
        <v>9175234</v>
      </c>
      <c r="C1149" s="87">
        <v>2</v>
      </c>
      <c r="D1149" s="87" t="s">
        <v>2364</v>
      </c>
      <c r="E1149" s="87">
        <v>18498874</v>
      </c>
      <c r="F1149" s="87" t="s">
        <v>1447</v>
      </c>
      <c r="G1149" s="88">
        <v>84606</v>
      </c>
      <c r="H1149" s="88" t="s">
        <v>1183</v>
      </c>
      <c r="I1149" s="88">
        <v>23</v>
      </c>
      <c r="J1149" s="87" t="s">
        <v>1184</v>
      </c>
      <c r="K1149" s="87" t="s">
        <v>1376</v>
      </c>
      <c r="L1149" s="87" t="s">
        <v>1377</v>
      </c>
    </row>
    <row r="1150" spans="1:12" s="31" customFormat="1" ht="15" customHeight="1" x14ac:dyDescent="0.25">
      <c r="A1150" s="86" t="str">
        <f t="shared" si="17"/>
        <v>132102332</v>
      </c>
      <c r="B1150" s="87">
        <v>13210233</v>
      </c>
      <c r="C1150" s="87">
        <v>2</v>
      </c>
      <c r="D1150" s="87" t="s">
        <v>2399</v>
      </c>
      <c r="E1150" s="87" t="s">
        <v>2400</v>
      </c>
      <c r="F1150" s="87" t="s">
        <v>1438</v>
      </c>
      <c r="G1150" s="88">
        <v>84606</v>
      </c>
      <c r="H1150" s="88" t="s">
        <v>1183</v>
      </c>
      <c r="I1150" s="88">
        <v>23</v>
      </c>
      <c r="J1150" s="87" t="s">
        <v>1184</v>
      </c>
      <c r="K1150" s="87" t="s">
        <v>1375</v>
      </c>
      <c r="L1150" s="87" t="s">
        <v>1376</v>
      </c>
    </row>
    <row r="1151" spans="1:12" s="31" customFormat="1" ht="15" customHeight="1" x14ac:dyDescent="0.25">
      <c r="A1151" s="86" t="str">
        <f t="shared" si="17"/>
        <v>72489571</v>
      </c>
      <c r="B1151" s="87">
        <v>7248957</v>
      </c>
      <c r="C1151" s="87">
        <v>1</v>
      </c>
      <c r="D1151" s="87" t="s">
        <v>2481</v>
      </c>
      <c r="E1151" s="87" t="s">
        <v>2482</v>
      </c>
      <c r="F1151" s="87" t="s">
        <v>1438</v>
      </c>
      <c r="G1151" s="88">
        <v>84606</v>
      </c>
      <c r="H1151" s="88" t="s">
        <v>1183</v>
      </c>
      <c r="I1151" s="88">
        <v>23</v>
      </c>
      <c r="J1151" s="87" t="s">
        <v>1184</v>
      </c>
      <c r="K1151" s="87" t="s">
        <v>1376</v>
      </c>
      <c r="L1151" s="87" t="s">
        <v>1377</v>
      </c>
    </row>
    <row r="1152" spans="1:12" s="31" customFormat="1" ht="15" customHeight="1" x14ac:dyDescent="0.25">
      <c r="A1152" s="86" t="str">
        <f t="shared" si="17"/>
        <v>73739581</v>
      </c>
      <c r="B1152" s="87">
        <v>7373958</v>
      </c>
      <c r="C1152" s="87">
        <v>1</v>
      </c>
      <c r="D1152" s="87" t="s">
        <v>2485</v>
      </c>
      <c r="E1152" s="87" t="s">
        <v>2486</v>
      </c>
      <c r="F1152" s="87" t="s">
        <v>1438</v>
      </c>
      <c r="G1152" s="88">
        <v>84606</v>
      </c>
      <c r="H1152" s="88" t="s">
        <v>1183</v>
      </c>
      <c r="I1152" s="88">
        <v>23</v>
      </c>
      <c r="J1152" s="87" t="s">
        <v>1184</v>
      </c>
      <c r="K1152" s="87" t="s">
        <v>1375</v>
      </c>
      <c r="L1152" s="87" t="s">
        <v>1376</v>
      </c>
    </row>
    <row r="1153" spans="1:12" s="31" customFormat="1" ht="15" customHeight="1" x14ac:dyDescent="0.25">
      <c r="A1153" s="86" t="str">
        <f t="shared" si="17"/>
        <v>92517651</v>
      </c>
      <c r="B1153" s="87">
        <v>9251765</v>
      </c>
      <c r="C1153" s="87">
        <v>1</v>
      </c>
      <c r="D1153" s="87" t="s">
        <v>2562</v>
      </c>
      <c r="E1153" s="87" t="s">
        <v>2563</v>
      </c>
      <c r="F1153" s="87" t="s">
        <v>1447</v>
      </c>
      <c r="G1153" s="88">
        <v>84606</v>
      </c>
      <c r="H1153" s="88" t="s">
        <v>1183</v>
      </c>
      <c r="I1153" s="88">
        <v>23</v>
      </c>
      <c r="J1153" s="87" t="s">
        <v>1184</v>
      </c>
      <c r="K1153" s="87" t="s">
        <v>1378</v>
      </c>
      <c r="L1153" s="87" t="s">
        <v>1381</v>
      </c>
    </row>
    <row r="1154" spans="1:12" s="31" customFormat="1" ht="15" customHeight="1" x14ac:dyDescent="0.25">
      <c r="A1154" s="86" t="str">
        <f t="shared" ref="A1154:A1217" si="18">CONCATENATE(B1154,C1154)</f>
        <v>80627052</v>
      </c>
      <c r="B1154" s="87">
        <v>8062705</v>
      </c>
      <c r="C1154" s="87">
        <v>2</v>
      </c>
      <c r="D1154" s="87" t="s">
        <v>2571</v>
      </c>
      <c r="E1154" s="87" t="s">
        <v>2572</v>
      </c>
      <c r="F1154" s="87" t="s">
        <v>1447</v>
      </c>
      <c r="G1154" s="88">
        <v>84606</v>
      </c>
      <c r="H1154" s="88" t="s">
        <v>1183</v>
      </c>
      <c r="I1154" s="88">
        <v>23</v>
      </c>
      <c r="J1154" s="87" t="s">
        <v>1184</v>
      </c>
      <c r="K1154" s="87" t="s">
        <v>1427</v>
      </c>
      <c r="L1154" s="87" t="s">
        <v>1375</v>
      </c>
    </row>
    <row r="1155" spans="1:12" s="31" customFormat="1" ht="15" customHeight="1" x14ac:dyDescent="0.25">
      <c r="A1155" s="86" t="str">
        <f t="shared" si="18"/>
        <v>90360392</v>
      </c>
      <c r="B1155" s="87">
        <v>9036039</v>
      </c>
      <c r="C1155" s="87">
        <v>2</v>
      </c>
      <c r="D1155" s="87" t="s">
        <v>2608</v>
      </c>
      <c r="E1155" s="87" t="s">
        <v>2609</v>
      </c>
      <c r="F1155" s="87" t="s">
        <v>1447</v>
      </c>
      <c r="G1155" s="88">
        <v>84606</v>
      </c>
      <c r="H1155" s="88" t="s">
        <v>1183</v>
      </c>
      <c r="I1155" s="88">
        <v>23</v>
      </c>
      <c r="J1155" s="87" t="s">
        <v>1184</v>
      </c>
      <c r="K1155" s="87" t="s">
        <v>1427</v>
      </c>
      <c r="L1155" s="87" t="s">
        <v>1375</v>
      </c>
    </row>
    <row r="1156" spans="1:12" s="31" customFormat="1" ht="15" customHeight="1" x14ac:dyDescent="0.25">
      <c r="A1156" s="86" t="str">
        <f t="shared" si="18"/>
        <v>113648901</v>
      </c>
      <c r="B1156" s="87">
        <v>11364890</v>
      </c>
      <c r="C1156" s="87">
        <v>1</v>
      </c>
      <c r="D1156" s="87" t="s">
        <v>2612</v>
      </c>
      <c r="E1156" s="87">
        <v>16212238</v>
      </c>
      <c r="F1156" s="87" t="s">
        <v>1438</v>
      </c>
      <c r="G1156" s="88">
        <v>84606</v>
      </c>
      <c r="H1156" s="88" t="s">
        <v>1183</v>
      </c>
      <c r="I1156" s="88">
        <v>23</v>
      </c>
      <c r="J1156" s="87" t="s">
        <v>1184</v>
      </c>
      <c r="K1156" s="87" t="s">
        <v>1376</v>
      </c>
      <c r="L1156" s="87" t="s">
        <v>1377</v>
      </c>
    </row>
    <row r="1157" spans="1:12" s="31" customFormat="1" ht="15" customHeight="1" x14ac:dyDescent="0.25">
      <c r="A1157" s="86" t="str">
        <f t="shared" si="18"/>
        <v>70132791</v>
      </c>
      <c r="B1157" s="87">
        <v>7013279</v>
      </c>
      <c r="C1157" s="87">
        <v>1</v>
      </c>
      <c r="D1157" s="87" t="s">
        <v>2672</v>
      </c>
      <c r="E1157" s="87" t="s">
        <v>2673</v>
      </c>
      <c r="F1157" s="87" t="s">
        <v>1447</v>
      </c>
      <c r="G1157" s="88">
        <v>84606</v>
      </c>
      <c r="H1157" s="88" t="s">
        <v>1183</v>
      </c>
      <c r="I1157" s="88">
        <v>23</v>
      </c>
      <c r="J1157" s="87" t="s">
        <v>1184</v>
      </c>
      <c r="K1157" s="87" t="s">
        <v>1376</v>
      </c>
      <c r="L1157" s="87" t="s">
        <v>1377</v>
      </c>
    </row>
    <row r="1158" spans="1:12" s="31" customFormat="1" ht="15" customHeight="1" x14ac:dyDescent="0.25">
      <c r="A1158" s="86" t="str">
        <f t="shared" si="18"/>
        <v>128929702</v>
      </c>
      <c r="B1158" s="87">
        <v>12892970</v>
      </c>
      <c r="C1158" s="87">
        <v>2</v>
      </c>
      <c r="D1158" s="87" t="s">
        <v>2725</v>
      </c>
      <c r="E1158" s="87" t="s">
        <v>2726</v>
      </c>
      <c r="F1158" s="87" t="s">
        <v>1437</v>
      </c>
      <c r="G1158" s="88">
        <v>84606</v>
      </c>
      <c r="H1158" s="88" t="s">
        <v>1183</v>
      </c>
      <c r="I1158" s="88">
        <v>23</v>
      </c>
      <c r="J1158" s="87" t="s">
        <v>1184</v>
      </c>
      <c r="K1158" s="87" t="s">
        <v>1374</v>
      </c>
      <c r="L1158" s="87" t="s">
        <v>1384</v>
      </c>
    </row>
    <row r="1159" spans="1:12" s="31" customFormat="1" ht="15" customHeight="1" x14ac:dyDescent="0.25">
      <c r="A1159" s="86" t="str">
        <f t="shared" si="18"/>
        <v>85851061</v>
      </c>
      <c r="B1159" s="87">
        <v>8585106</v>
      </c>
      <c r="C1159" s="87">
        <v>1</v>
      </c>
      <c r="D1159" s="87" t="s">
        <v>2894</v>
      </c>
      <c r="E1159" s="87" t="s">
        <v>2895</v>
      </c>
      <c r="F1159" s="87" t="s">
        <v>1447</v>
      </c>
      <c r="G1159" s="88">
        <v>84606</v>
      </c>
      <c r="H1159" s="88" t="s">
        <v>1183</v>
      </c>
      <c r="I1159" s="88">
        <v>23</v>
      </c>
      <c r="J1159" s="87" t="s">
        <v>1184</v>
      </c>
      <c r="K1159" s="87" t="s">
        <v>1381</v>
      </c>
      <c r="L1159" s="87" t="s">
        <v>1382</v>
      </c>
    </row>
    <row r="1160" spans="1:12" s="31" customFormat="1" ht="15" customHeight="1" x14ac:dyDescent="0.25">
      <c r="A1160" s="86" t="str">
        <f t="shared" si="18"/>
        <v>85994641</v>
      </c>
      <c r="B1160" s="87">
        <v>8599464</v>
      </c>
      <c r="C1160" s="87">
        <v>1</v>
      </c>
      <c r="D1160" s="87" t="s">
        <v>2931</v>
      </c>
      <c r="E1160" s="87" t="s">
        <v>2932</v>
      </c>
      <c r="F1160" s="87" t="s">
        <v>1447</v>
      </c>
      <c r="G1160" s="88">
        <v>84606</v>
      </c>
      <c r="H1160" s="88" t="s">
        <v>1183</v>
      </c>
      <c r="I1160" s="88">
        <v>23</v>
      </c>
      <c r="J1160" s="87" t="s">
        <v>1184</v>
      </c>
      <c r="K1160" s="87" t="s">
        <v>1375</v>
      </c>
      <c r="L1160" s="87" t="s">
        <v>1376</v>
      </c>
    </row>
    <row r="1161" spans="1:12" s="31" customFormat="1" ht="15" customHeight="1" x14ac:dyDescent="0.25">
      <c r="A1161" s="86" t="str">
        <f t="shared" si="18"/>
        <v>59972882</v>
      </c>
      <c r="B1161" s="87">
        <v>5997288</v>
      </c>
      <c r="C1161" s="87">
        <v>2</v>
      </c>
      <c r="D1161" s="87" t="s">
        <v>2995</v>
      </c>
      <c r="E1161" s="87">
        <v>17649991</v>
      </c>
      <c r="F1161" s="87" t="s">
        <v>1438</v>
      </c>
      <c r="G1161" s="88">
        <v>84606</v>
      </c>
      <c r="H1161" s="88" t="s">
        <v>1183</v>
      </c>
      <c r="I1161" s="88">
        <v>23</v>
      </c>
      <c r="J1161" s="87" t="s">
        <v>1184</v>
      </c>
      <c r="K1161" s="87" t="s">
        <v>1376</v>
      </c>
      <c r="L1161" s="87" t="s">
        <v>1377</v>
      </c>
    </row>
    <row r="1162" spans="1:12" s="31" customFormat="1" ht="15" customHeight="1" x14ac:dyDescent="0.25">
      <c r="A1162" s="86" t="str">
        <f t="shared" si="18"/>
        <v>72426331</v>
      </c>
      <c r="B1162" s="87">
        <v>7242633</v>
      </c>
      <c r="C1162" s="87">
        <v>1</v>
      </c>
      <c r="D1162" s="87" t="s">
        <v>3004</v>
      </c>
      <c r="E1162" s="87" t="s">
        <v>3005</v>
      </c>
      <c r="F1162" s="87" t="s">
        <v>1447</v>
      </c>
      <c r="G1162" s="88">
        <v>84606</v>
      </c>
      <c r="H1162" s="88" t="s">
        <v>1183</v>
      </c>
      <c r="I1162" s="88">
        <v>23</v>
      </c>
      <c r="J1162" s="87" t="s">
        <v>1184</v>
      </c>
      <c r="K1162" s="87" t="s">
        <v>1377</v>
      </c>
      <c r="L1162" s="87" t="s">
        <v>1378</v>
      </c>
    </row>
    <row r="1163" spans="1:12" s="31" customFormat="1" ht="15" customHeight="1" x14ac:dyDescent="0.25">
      <c r="A1163" s="86" t="str">
        <f t="shared" si="18"/>
        <v>72998251</v>
      </c>
      <c r="B1163" s="87">
        <v>7299825</v>
      </c>
      <c r="C1163" s="87">
        <v>1</v>
      </c>
      <c r="D1163" s="87" t="s">
        <v>3258</v>
      </c>
      <c r="E1163" s="87" t="s">
        <v>3259</v>
      </c>
      <c r="F1163" s="87" t="s">
        <v>1438</v>
      </c>
      <c r="G1163" s="88">
        <v>84606</v>
      </c>
      <c r="H1163" s="88" t="s">
        <v>1183</v>
      </c>
      <c r="I1163" s="88">
        <v>23</v>
      </c>
      <c r="J1163" s="87" t="s">
        <v>1184</v>
      </c>
      <c r="K1163" s="87" t="s">
        <v>1376</v>
      </c>
      <c r="L1163" s="87" t="s">
        <v>1377</v>
      </c>
    </row>
    <row r="1164" spans="1:12" s="31" customFormat="1" ht="15" customHeight="1" x14ac:dyDescent="0.25">
      <c r="A1164" s="86" t="str">
        <f t="shared" si="18"/>
        <v>93796541</v>
      </c>
      <c r="B1164" s="87">
        <v>9379654</v>
      </c>
      <c r="C1164" s="87">
        <v>1</v>
      </c>
      <c r="D1164" s="87" t="s">
        <v>3275</v>
      </c>
      <c r="E1164" s="87">
        <v>12619624</v>
      </c>
      <c r="F1164" s="87" t="s">
        <v>1447</v>
      </c>
      <c r="G1164" s="88">
        <v>84606</v>
      </c>
      <c r="H1164" s="88" t="s">
        <v>1183</v>
      </c>
      <c r="I1164" s="88">
        <v>23</v>
      </c>
      <c r="J1164" s="87" t="s">
        <v>1184</v>
      </c>
      <c r="K1164" s="87" t="s">
        <v>1375</v>
      </c>
      <c r="L1164" s="87" t="s">
        <v>1376</v>
      </c>
    </row>
    <row r="1165" spans="1:12" s="31" customFormat="1" ht="15" customHeight="1" x14ac:dyDescent="0.25">
      <c r="A1165" s="86" t="str">
        <f t="shared" si="18"/>
        <v>72998981</v>
      </c>
      <c r="B1165" s="87">
        <v>7299898</v>
      </c>
      <c r="C1165" s="87">
        <v>1</v>
      </c>
      <c r="D1165" s="87" t="s">
        <v>3317</v>
      </c>
      <c r="E1165" s="87">
        <v>19152221</v>
      </c>
      <c r="F1165" s="87" t="s">
        <v>1438</v>
      </c>
      <c r="G1165" s="88">
        <v>84606</v>
      </c>
      <c r="H1165" s="88" t="s">
        <v>1183</v>
      </c>
      <c r="I1165" s="88">
        <v>23</v>
      </c>
      <c r="J1165" s="87" t="s">
        <v>1184</v>
      </c>
      <c r="K1165" s="87" t="s">
        <v>1376</v>
      </c>
      <c r="L1165" s="87" t="s">
        <v>1377</v>
      </c>
    </row>
    <row r="1166" spans="1:12" s="31" customFormat="1" ht="15" customHeight="1" x14ac:dyDescent="0.25">
      <c r="A1166" s="86" t="str">
        <f t="shared" si="18"/>
        <v>139843301</v>
      </c>
      <c r="B1166" s="87">
        <v>13984330</v>
      </c>
      <c r="C1166" s="87">
        <v>1</v>
      </c>
      <c r="D1166" s="87" t="s">
        <v>3380</v>
      </c>
      <c r="E1166" s="87" t="s">
        <v>3381</v>
      </c>
      <c r="F1166" s="87" t="s">
        <v>1438</v>
      </c>
      <c r="G1166" s="88">
        <v>84606</v>
      </c>
      <c r="H1166" s="88" t="s">
        <v>1183</v>
      </c>
      <c r="I1166" s="88">
        <v>23</v>
      </c>
      <c r="J1166" s="87" t="s">
        <v>1184</v>
      </c>
      <c r="K1166" s="87" t="s">
        <v>1380</v>
      </c>
      <c r="L1166" s="87" t="s">
        <v>1391</v>
      </c>
    </row>
    <row r="1167" spans="1:12" s="31" customFormat="1" ht="15" customHeight="1" x14ac:dyDescent="0.25">
      <c r="A1167" s="86" t="str">
        <f t="shared" si="18"/>
        <v>114005001</v>
      </c>
      <c r="B1167" s="87">
        <v>11400500</v>
      </c>
      <c r="C1167" s="87">
        <v>1</v>
      </c>
      <c r="D1167" s="87" t="s">
        <v>3445</v>
      </c>
      <c r="E1167" s="87" t="s">
        <v>3446</v>
      </c>
      <c r="F1167" s="87" t="s">
        <v>1438</v>
      </c>
      <c r="G1167" s="88">
        <v>84606</v>
      </c>
      <c r="H1167" s="88" t="s">
        <v>1183</v>
      </c>
      <c r="I1167" s="88">
        <v>23</v>
      </c>
      <c r="J1167" s="87" t="s">
        <v>1184</v>
      </c>
      <c r="K1167" s="87" t="s">
        <v>1376</v>
      </c>
      <c r="L1167" s="87" t="s">
        <v>1377</v>
      </c>
    </row>
    <row r="1168" spans="1:12" s="31" customFormat="1" ht="15" customHeight="1" x14ac:dyDescent="0.25">
      <c r="A1168" s="86" t="str">
        <f t="shared" si="18"/>
        <v>85107261</v>
      </c>
      <c r="B1168" s="87">
        <v>8510726</v>
      </c>
      <c r="C1168" s="87">
        <v>1</v>
      </c>
      <c r="D1168" s="87" t="s">
        <v>3522</v>
      </c>
      <c r="E1168" s="87">
        <v>19141402</v>
      </c>
      <c r="F1168" s="87" t="s">
        <v>1438</v>
      </c>
      <c r="G1168" s="88">
        <v>84606</v>
      </c>
      <c r="H1168" s="88" t="s">
        <v>1183</v>
      </c>
      <c r="I1168" s="88">
        <v>23</v>
      </c>
      <c r="J1168" s="87" t="s">
        <v>1184</v>
      </c>
      <c r="K1168" s="87" t="s">
        <v>1375</v>
      </c>
      <c r="L1168" s="87" t="s">
        <v>1376</v>
      </c>
    </row>
    <row r="1169" spans="1:12" s="31" customFormat="1" ht="15" customHeight="1" x14ac:dyDescent="0.25">
      <c r="A1169" s="86" t="str">
        <f t="shared" si="18"/>
        <v>93711401</v>
      </c>
      <c r="B1169" s="87">
        <v>9371140</v>
      </c>
      <c r="C1169" s="87">
        <v>1</v>
      </c>
      <c r="D1169" s="87" t="s">
        <v>3603</v>
      </c>
      <c r="E1169" s="87" t="s">
        <v>3604</v>
      </c>
      <c r="F1169" s="87" t="s">
        <v>1447</v>
      </c>
      <c r="G1169" s="88">
        <v>84606</v>
      </c>
      <c r="H1169" s="88" t="s">
        <v>1183</v>
      </c>
      <c r="I1169" s="88">
        <v>23</v>
      </c>
      <c r="J1169" s="87" t="s">
        <v>1184</v>
      </c>
      <c r="K1169" s="87" t="s">
        <v>1376</v>
      </c>
      <c r="L1169" s="87" t="s">
        <v>1377</v>
      </c>
    </row>
    <row r="1170" spans="1:12" s="31" customFormat="1" ht="15" customHeight="1" x14ac:dyDescent="0.25">
      <c r="A1170" s="86" t="str">
        <f t="shared" si="18"/>
        <v>77547472</v>
      </c>
      <c r="B1170" s="87">
        <v>7754747</v>
      </c>
      <c r="C1170" s="87">
        <v>2</v>
      </c>
      <c r="D1170" s="87" t="s">
        <v>3705</v>
      </c>
      <c r="E1170" s="87" t="s">
        <v>3706</v>
      </c>
      <c r="F1170" s="87" t="s">
        <v>1438</v>
      </c>
      <c r="G1170" s="88">
        <v>84606</v>
      </c>
      <c r="H1170" s="88" t="s">
        <v>1183</v>
      </c>
      <c r="I1170" s="88">
        <v>23</v>
      </c>
      <c r="J1170" s="87" t="s">
        <v>1184</v>
      </c>
      <c r="K1170" s="87" t="s">
        <v>1376</v>
      </c>
      <c r="L1170" s="87" t="s">
        <v>1377</v>
      </c>
    </row>
    <row r="1171" spans="1:12" s="31" customFormat="1" ht="15" customHeight="1" x14ac:dyDescent="0.25">
      <c r="A1171" s="86" t="str">
        <f t="shared" si="18"/>
        <v>73000981</v>
      </c>
      <c r="B1171" s="87">
        <v>7300098</v>
      </c>
      <c r="C1171" s="87">
        <v>1</v>
      </c>
      <c r="D1171" s="87" t="s">
        <v>3771</v>
      </c>
      <c r="E1171" s="87" t="s">
        <v>3772</v>
      </c>
      <c r="F1171" s="87" t="s">
        <v>1438</v>
      </c>
      <c r="G1171" s="88">
        <v>84606</v>
      </c>
      <c r="H1171" s="88" t="s">
        <v>1183</v>
      </c>
      <c r="I1171" s="88">
        <v>23</v>
      </c>
      <c r="J1171" s="87" t="s">
        <v>1184</v>
      </c>
      <c r="K1171" s="87" t="s">
        <v>1390</v>
      </c>
      <c r="L1171" s="87" t="s">
        <v>1389</v>
      </c>
    </row>
    <row r="1172" spans="1:12" s="31" customFormat="1" ht="15" customHeight="1" x14ac:dyDescent="0.25">
      <c r="A1172" s="86" t="str">
        <f t="shared" si="18"/>
        <v>90269903</v>
      </c>
      <c r="B1172" s="87">
        <v>9026990</v>
      </c>
      <c r="C1172" s="87">
        <v>3</v>
      </c>
      <c r="D1172" s="87" t="s">
        <v>3789</v>
      </c>
      <c r="E1172" s="87">
        <v>15756259</v>
      </c>
      <c r="F1172" s="87" t="s">
        <v>1438</v>
      </c>
      <c r="G1172" s="88">
        <v>84606</v>
      </c>
      <c r="H1172" s="88" t="s">
        <v>1183</v>
      </c>
      <c r="I1172" s="88">
        <v>23</v>
      </c>
      <c r="J1172" s="87" t="s">
        <v>1184</v>
      </c>
      <c r="K1172" s="87" t="s">
        <v>1378</v>
      </c>
      <c r="L1172" s="87" t="s">
        <v>1381</v>
      </c>
    </row>
    <row r="1173" spans="1:12" s="31" customFormat="1" ht="15" customHeight="1" x14ac:dyDescent="0.25">
      <c r="A1173" s="86" t="str">
        <f t="shared" si="18"/>
        <v>114266401</v>
      </c>
      <c r="B1173" s="87">
        <v>11426640</v>
      </c>
      <c r="C1173" s="87">
        <v>1</v>
      </c>
      <c r="D1173" s="87" t="s">
        <v>3930</v>
      </c>
      <c r="E1173" s="87" t="s">
        <v>3931</v>
      </c>
      <c r="F1173" s="87" t="s">
        <v>1438</v>
      </c>
      <c r="G1173" s="88">
        <v>84606</v>
      </c>
      <c r="H1173" s="88" t="s">
        <v>1183</v>
      </c>
      <c r="I1173" s="88">
        <v>23</v>
      </c>
      <c r="J1173" s="87" t="s">
        <v>1184</v>
      </c>
      <c r="K1173" s="87" t="s">
        <v>1416</v>
      </c>
      <c r="L1173" s="87" t="s">
        <v>1419</v>
      </c>
    </row>
    <row r="1174" spans="1:12" s="31" customFormat="1" ht="15" customHeight="1" x14ac:dyDescent="0.25">
      <c r="A1174" s="86" t="str">
        <f t="shared" si="18"/>
        <v>81249172</v>
      </c>
      <c r="B1174" s="87">
        <v>8124917</v>
      </c>
      <c r="C1174" s="87">
        <v>2</v>
      </c>
      <c r="D1174" s="87" t="s">
        <v>4069</v>
      </c>
      <c r="E1174" s="87" t="s">
        <v>4070</v>
      </c>
      <c r="F1174" s="87" t="s">
        <v>1447</v>
      </c>
      <c r="G1174" s="88">
        <v>84606</v>
      </c>
      <c r="H1174" s="88" t="s">
        <v>1183</v>
      </c>
      <c r="I1174" s="88">
        <v>23</v>
      </c>
      <c r="J1174" s="87" t="s">
        <v>1184</v>
      </c>
      <c r="K1174" s="87" t="s">
        <v>1377</v>
      </c>
      <c r="L1174" s="87" t="s">
        <v>1378</v>
      </c>
    </row>
    <row r="1175" spans="1:12" s="31" customFormat="1" ht="15" customHeight="1" x14ac:dyDescent="0.25">
      <c r="A1175" s="86" t="str">
        <f t="shared" si="18"/>
        <v>94362501</v>
      </c>
      <c r="B1175" s="87">
        <v>9436250</v>
      </c>
      <c r="C1175" s="87">
        <v>1</v>
      </c>
      <c r="D1175" s="87" t="s">
        <v>4071</v>
      </c>
      <c r="E1175" s="87" t="s">
        <v>4072</v>
      </c>
      <c r="F1175" s="87" t="s">
        <v>1447</v>
      </c>
      <c r="G1175" s="88">
        <v>84606</v>
      </c>
      <c r="H1175" s="88" t="s">
        <v>1183</v>
      </c>
      <c r="I1175" s="88">
        <v>23</v>
      </c>
      <c r="J1175" s="87" t="s">
        <v>1184</v>
      </c>
      <c r="K1175" s="87" t="s">
        <v>1376</v>
      </c>
      <c r="L1175" s="87" t="s">
        <v>1377</v>
      </c>
    </row>
    <row r="1176" spans="1:12" s="31" customFormat="1" ht="15" customHeight="1" x14ac:dyDescent="0.25">
      <c r="A1176" s="86" t="str">
        <f t="shared" si="18"/>
        <v>113747181</v>
      </c>
      <c r="B1176" s="87">
        <v>11374718</v>
      </c>
      <c r="C1176" s="87">
        <v>1</v>
      </c>
      <c r="D1176" s="87" t="s">
        <v>4139</v>
      </c>
      <c r="E1176" s="87" t="s">
        <v>4140</v>
      </c>
      <c r="F1176" s="87" t="s">
        <v>1438</v>
      </c>
      <c r="G1176" s="88">
        <v>84606</v>
      </c>
      <c r="H1176" s="88" t="s">
        <v>1183</v>
      </c>
      <c r="I1176" s="88">
        <v>23</v>
      </c>
      <c r="J1176" s="87" t="s">
        <v>1184</v>
      </c>
      <c r="K1176" s="87" t="s">
        <v>1377</v>
      </c>
      <c r="L1176" s="87" t="s">
        <v>1378</v>
      </c>
    </row>
    <row r="1177" spans="1:12" s="31" customFormat="1" ht="15" customHeight="1" x14ac:dyDescent="0.25">
      <c r="A1177" s="86" t="str">
        <f t="shared" si="18"/>
        <v>121234811</v>
      </c>
      <c r="B1177" s="87">
        <v>12123481</v>
      </c>
      <c r="C1177" s="87">
        <v>1</v>
      </c>
      <c r="D1177" s="87" t="s">
        <v>4187</v>
      </c>
      <c r="E1177" s="87" t="s">
        <v>4188</v>
      </c>
      <c r="F1177" s="87" t="s">
        <v>1437</v>
      </c>
      <c r="G1177" s="88">
        <v>84606</v>
      </c>
      <c r="H1177" s="88" t="s">
        <v>1183</v>
      </c>
      <c r="I1177" s="88">
        <v>23</v>
      </c>
      <c r="J1177" s="87" t="s">
        <v>1184</v>
      </c>
      <c r="K1177" s="87" t="s">
        <v>1427</v>
      </c>
      <c r="L1177" s="87" t="s">
        <v>1375</v>
      </c>
    </row>
    <row r="1178" spans="1:12" s="31" customFormat="1" ht="15" customHeight="1" x14ac:dyDescent="0.25">
      <c r="A1178" s="86" t="str">
        <f t="shared" si="18"/>
        <v>92519472</v>
      </c>
      <c r="B1178" s="87">
        <v>9251947</v>
      </c>
      <c r="C1178" s="87">
        <v>2</v>
      </c>
      <c r="D1178" s="87" t="s">
        <v>4272</v>
      </c>
      <c r="E1178" s="87" t="s">
        <v>4273</v>
      </c>
      <c r="F1178" s="87" t="s">
        <v>1447</v>
      </c>
      <c r="G1178" s="88">
        <v>84606</v>
      </c>
      <c r="H1178" s="88" t="s">
        <v>1183</v>
      </c>
      <c r="I1178" s="88">
        <v>23</v>
      </c>
      <c r="J1178" s="87" t="s">
        <v>1184</v>
      </c>
      <c r="K1178" s="87" t="s">
        <v>1375</v>
      </c>
      <c r="L1178" s="87" t="s">
        <v>1376</v>
      </c>
    </row>
    <row r="1179" spans="1:12" s="31" customFormat="1" ht="15" customHeight="1" x14ac:dyDescent="0.25">
      <c r="A1179" s="86" t="str">
        <f t="shared" si="18"/>
        <v>124288142</v>
      </c>
      <c r="B1179" s="87">
        <v>12428814</v>
      </c>
      <c r="C1179" s="87">
        <v>2</v>
      </c>
      <c r="D1179" s="87" t="s">
        <v>1435</v>
      </c>
      <c r="E1179" s="87" t="s">
        <v>4274</v>
      </c>
      <c r="F1179" s="87" t="s">
        <v>1438</v>
      </c>
      <c r="G1179" s="88">
        <v>84606</v>
      </c>
      <c r="H1179" s="88" t="s">
        <v>1183</v>
      </c>
      <c r="I1179" s="88">
        <v>23</v>
      </c>
      <c r="J1179" s="87" t="s">
        <v>1184</v>
      </c>
      <c r="K1179" s="87" t="s">
        <v>1377</v>
      </c>
      <c r="L1179" s="87" t="s">
        <v>1378</v>
      </c>
    </row>
    <row r="1180" spans="1:12" s="31" customFormat="1" ht="15" customHeight="1" x14ac:dyDescent="0.25">
      <c r="A1180" s="86" t="str">
        <f t="shared" si="18"/>
        <v>93382871</v>
      </c>
      <c r="B1180" s="87">
        <v>9338287</v>
      </c>
      <c r="C1180" s="87">
        <v>1</v>
      </c>
      <c r="D1180" s="87" t="s">
        <v>4288</v>
      </c>
      <c r="E1180" s="87" t="s">
        <v>4289</v>
      </c>
      <c r="F1180" s="87" t="s">
        <v>1447</v>
      </c>
      <c r="G1180" s="88">
        <v>84606</v>
      </c>
      <c r="H1180" s="88" t="s">
        <v>1183</v>
      </c>
      <c r="I1180" s="88">
        <v>23</v>
      </c>
      <c r="J1180" s="87" t="s">
        <v>1184</v>
      </c>
      <c r="K1180" s="87" t="s">
        <v>1376</v>
      </c>
      <c r="L1180" s="87" t="s">
        <v>1377</v>
      </c>
    </row>
    <row r="1181" spans="1:12" s="31" customFormat="1" ht="15" customHeight="1" x14ac:dyDescent="0.25">
      <c r="A1181" s="86" t="str">
        <f t="shared" si="18"/>
        <v>80628692</v>
      </c>
      <c r="B1181" s="87">
        <v>8062869</v>
      </c>
      <c r="C1181" s="87">
        <v>2</v>
      </c>
      <c r="D1181" s="87" t="s">
        <v>4335</v>
      </c>
      <c r="E1181" s="87" t="s">
        <v>4336</v>
      </c>
      <c r="F1181" s="87" t="s">
        <v>1447</v>
      </c>
      <c r="G1181" s="88">
        <v>84606</v>
      </c>
      <c r="H1181" s="88" t="s">
        <v>1183</v>
      </c>
      <c r="I1181" s="88">
        <v>23</v>
      </c>
      <c r="J1181" s="87" t="s">
        <v>1184</v>
      </c>
      <c r="K1181" s="87" t="s">
        <v>1376</v>
      </c>
      <c r="L1181" s="87" t="s">
        <v>1377</v>
      </c>
    </row>
    <row r="1182" spans="1:12" s="31" customFormat="1" ht="15" customHeight="1" x14ac:dyDescent="0.25">
      <c r="A1182" s="86" t="str">
        <f t="shared" si="18"/>
        <v>81097103</v>
      </c>
      <c r="B1182" s="87">
        <v>8109710</v>
      </c>
      <c r="C1182" s="87">
        <v>3</v>
      </c>
      <c r="D1182" s="87" t="s">
        <v>4356</v>
      </c>
      <c r="E1182" s="87" t="s">
        <v>4357</v>
      </c>
      <c r="F1182" s="87" t="s">
        <v>1438</v>
      </c>
      <c r="G1182" s="88">
        <v>84606</v>
      </c>
      <c r="H1182" s="88" t="s">
        <v>1183</v>
      </c>
      <c r="I1182" s="88">
        <v>23</v>
      </c>
      <c r="J1182" s="87" t="s">
        <v>1184</v>
      </c>
      <c r="K1182" s="87" t="s">
        <v>1379</v>
      </c>
      <c r="L1182" s="87" t="s">
        <v>1380</v>
      </c>
    </row>
    <row r="1183" spans="1:12" s="31" customFormat="1" ht="15" customHeight="1" x14ac:dyDescent="0.25">
      <c r="A1183" s="86" t="str">
        <f t="shared" si="18"/>
        <v>119114992</v>
      </c>
      <c r="B1183" s="87">
        <v>11911499</v>
      </c>
      <c r="C1183" s="87">
        <v>2</v>
      </c>
      <c r="D1183" s="87" t="s">
        <v>1721</v>
      </c>
      <c r="E1183" s="87">
        <v>7617589</v>
      </c>
      <c r="F1183" s="87" t="s">
        <v>1437</v>
      </c>
      <c r="G1183" s="88">
        <v>4261</v>
      </c>
      <c r="H1183" s="88" t="s">
        <v>1324</v>
      </c>
      <c r="I1183" s="88">
        <v>32</v>
      </c>
      <c r="J1183" s="87" t="s">
        <v>1324</v>
      </c>
      <c r="K1183" s="87" t="s">
        <v>1427</v>
      </c>
      <c r="L1183" s="87" t="s">
        <v>1375</v>
      </c>
    </row>
    <row r="1184" spans="1:12" s="31" customFormat="1" ht="15" customHeight="1" x14ac:dyDescent="0.25">
      <c r="A1184" s="86" t="str">
        <f t="shared" si="18"/>
        <v>114128721</v>
      </c>
      <c r="B1184" s="87">
        <v>11412872</v>
      </c>
      <c r="C1184" s="87">
        <v>1</v>
      </c>
      <c r="D1184" s="87" t="s">
        <v>2301</v>
      </c>
      <c r="E1184" s="87">
        <v>6325813</v>
      </c>
      <c r="F1184" s="87" t="s">
        <v>1438</v>
      </c>
      <c r="G1184" s="88">
        <v>4261</v>
      </c>
      <c r="H1184" s="88" t="s">
        <v>1324</v>
      </c>
      <c r="I1184" s="88">
        <v>32</v>
      </c>
      <c r="J1184" s="87" t="s">
        <v>1324</v>
      </c>
      <c r="K1184" s="87" t="s">
        <v>1378</v>
      </c>
      <c r="L1184" s="87" t="s">
        <v>1381</v>
      </c>
    </row>
    <row r="1185" spans="1:12" s="31" customFormat="1" ht="15" customHeight="1" x14ac:dyDescent="0.25">
      <c r="A1185" s="86" t="str">
        <f t="shared" si="18"/>
        <v>81683011</v>
      </c>
      <c r="B1185" s="87">
        <v>8168301</v>
      </c>
      <c r="C1185" s="87">
        <v>1</v>
      </c>
      <c r="D1185" s="87" t="s">
        <v>2700</v>
      </c>
      <c r="E1185" s="87" t="s">
        <v>2701</v>
      </c>
      <c r="F1185" s="87" t="s">
        <v>1447</v>
      </c>
      <c r="G1185" s="88">
        <v>4261</v>
      </c>
      <c r="H1185" s="88" t="s">
        <v>1324</v>
      </c>
      <c r="I1185" s="88">
        <v>32</v>
      </c>
      <c r="J1185" s="87" t="s">
        <v>1324</v>
      </c>
      <c r="K1185" s="87" t="s">
        <v>1375</v>
      </c>
      <c r="L1185" s="87" t="s">
        <v>1376</v>
      </c>
    </row>
    <row r="1186" spans="1:12" s="31" customFormat="1" ht="15" customHeight="1" x14ac:dyDescent="0.25">
      <c r="A1186" s="86" t="str">
        <f t="shared" si="18"/>
        <v>118295403</v>
      </c>
      <c r="B1186" s="87">
        <v>11829540</v>
      </c>
      <c r="C1186" s="87">
        <v>3</v>
      </c>
      <c r="D1186" s="87" t="s">
        <v>2875</v>
      </c>
      <c r="E1186" s="87" t="s">
        <v>2876</v>
      </c>
      <c r="F1186" s="87" t="s">
        <v>1438</v>
      </c>
      <c r="G1186" s="88">
        <v>4261</v>
      </c>
      <c r="H1186" s="88" t="s">
        <v>1324</v>
      </c>
      <c r="I1186" s="88">
        <v>32</v>
      </c>
      <c r="J1186" s="87" t="s">
        <v>1324</v>
      </c>
      <c r="K1186" s="87" t="s">
        <v>1375</v>
      </c>
      <c r="L1186" s="87" t="s">
        <v>1376</v>
      </c>
    </row>
    <row r="1187" spans="1:12" s="31" customFormat="1" ht="15" customHeight="1" x14ac:dyDescent="0.25">
      <c r="A1187" s="86" t="str">
        <f t="shared" si="18"/>
        <v>95331021</v>
      </c>
      <c r="B1187" s="87">
        <v>9533102</v>
      </c>
      <c r="C1187" s="87">
        <v>1</v>
      </c>
      <c r="D1187" s="87" t="s">
        <v>2923</v>
      </c>
      <c r="E1187" s="87" t="s">
        <v>2924</v>
      </c>
      <c r="F1187" s="87" t="s">
        <v>1447</v>
      </c>
      <c r="G1187" s="88">
        <v>4261</v>
      </c>
      <c r="H1187" s="88" t="s">
        <v>1324</v>
      </c>
      <c r="I1187" s="88">
        <v>32</v>
      </c>
      <c r="J1187" s="87" t="s">
        <v>1324</v>
      </c>
      <c r="K1187" s="87" t="s">
        <v>1377</v>
      </c>
      <c r="L1187" s="87" t="s">
        <v>1378</v>
      </c>
    </row>
    <row r="1188" spans="1:12" s="31" customFormat="1" ht="15" customHeight="1" x14ac:dyDescent="0.25">
      <c r="A1188" s="86" t="str">
        <f t="shared" si="18"/>
        <v>114222691</v>
      </c>
      <c r="B1188" s="87">
        <v>11422269</v>
      </c>
      <c r="C1188" s="87">
        <v>1</v>
      </c>
      <c r="D1188" s="87" t="s">
        <v>2943</v>
      </c>
      <c r="E1188" s="87" t="s">
        <v>2944</v>
      </c>
      <c r="F1188" s="87" t="s">
        <v>1438</v>
      </c>
      <c r="G1188" s="88">
        <v>4261</v>
      </c>
      <c r="H1188" s="88" t="s">
        <v>1324</v>
      </c>
      <c r="I1188" s="88">
        <v>32</v>
      </c>
      <c r="J1188" s="87" t="s">
        <v>1324</v>
      </c>
      <c r="K1188" s="87" t="s">
        <v>1379</v>
      </c>
      <c r="L1188" s="87" t="s">
        <v>1380</v>
      </c>
    </row>
    <row r="1189" spans="1:12" s="31" customFormat="1" ht="15" customHeight="1" x14ac:dyDescent="0.25">
      <c r="A1189" s="86" t="str">
        <f t="shared" si="18"/>
        <v>95289701</v>
      </c>
      <c r="B1189" s="87">
        <v>9528970</v>
      </c>
      <c r="C1189" s="87">
        <v>1</v>
      </c>
      <c r="D1189" s="87" t="s">
        <v>3000</v>
      </c>
      <c r="E1189" s="87" t="s">
        <v>3001</v>
      </c>
      <c r="F1189" s="87" t="s">
        <v>1447</v>
      </c>
      <c r="G1189" s="88">
        <v>4261</v>
      </c>
      <c r="H1189" s="88" t="s">
        <v>1324</v>
      </c>
      <c r="I1189" s="88">
        <v>32</v>
      </c>
      <c r="J1189" s="87" t="s">
        <v>1324</v>
      </c>
      <c r="K1189" s="87" t="s">
        <v>1376</v>
      </c>
      <c r="L1189" s="87" t="s">
        <v>1377</v>
      </c>
    </row>
    <row r="1190" spans="1:12" s="31" customFormat="1" ht="15" customHeight="1" x14ac:dyDescent="0.25">
      <c r="A1190" s="86" t="str">
        <f t="shared" si="18"/>
        <v>118295882</v>
      </c>
      <c r="B1190" s="87">
        <v>11829588</v>
      </c>
      <c r="C1190" s="87">
        <v>2</v>
      </c>
      <c r="D1190" s="87" t="s">
        <v>3219</v>
      </c>
      <c r="E1190" s="87" t="s">
        <v>3220</v>
      </c>
      <c r="F1190" s="87" t="s">
        <v>1438</v>
      </c>
      <c r="G1190" s="88">
        <v>4261</v>
      </c>
      <c r="H1190" s="88" t="s">
        <v>1324</v>
      </c>
      <c r="I1190" s="88">
        <v>32</v>
      </c>
      <c r="J1190" s="87" t="s">
        <v>1324</v>
      </c>
      <c r="K1190" s="87" t="s">
        <v>1377</v>
      </c>
      <c r="L1190" s="87" t="s">
        <v>1378</v>
      </c>
    </row>
    <row r="1191" spans="1:12" s="31" customFormat="1" ht="15" customHeight="1" x14ac:dyDescent="0.25">
      <c r="A1191" s="86" t="str">
        <f t="shared" si="18"/>
        <v>72676301</v>
      </c>
      <c r="B1191" s="87">
        <v>7267630</v>
      </c>
      <c r="C1191" s="87">
        <v>1</v>
      </c>
      <c r="D1191" s="87" t="s">
        <v>3283</v>
      </c>
      <c r="E1191" s="87">
        <v>9723860</v>
      </c>
      <c r="F1191" s="87" t="s">
        <v>1447</v>
      </c>
      <c r="G1191" s="88">
        <v>4261</v>
      </c>
      <c r="H1191" s="88" t="s">
        <v>1324</v>
      </c>
      <c r="I1191" s="88">
        <v>32</v>
      </c>
      <c r="J1191" s="87" t="s">
        <v>1324</v>
      </c>
      <c r="K1191" s="87" t="s">
        <v>1377</v>
      </c>
      <c r="L1191" s="87" t="s">
        <v>1378</v>
      </c>
    </row>
    <row r="1192" spans="1:12" s="31" customFormat="1" ht="15" customHeight="1" x14ac:dyDescent="0.25">
      <c r="A1192" s="86" t="str">
        <f t="shared" si="18"/>
        <v>73238272</v>
      </c>
      <c r="B1192" s="87">
        <v>7323827</v>
      </c>
      <c r="C1192" s="87">
        <v>2</v>
      </c>
      <c r="D1192" s="87" t="s">
        <v>3343</v>
      </c>
      <c r="E1192" s="87" t="s">
        <v>3344</v>
      </c>
      <c r="F1192" s="87" t="s">
        <v>1447</v>
      </c>
      <c r="G1192" s="88">
        <v>4261</v>
      </c>
      <c r="H1192" s="88" t="s">
        <v>1324</v>
      </c>
      <c r="I1192" s="88">
        <v>32</v>
      </c>
      <c r="J1192" s="87" t="s">
        <v>1324</v>
      </c>
      <c r="K1192" s="87" t="s">
        <v>1376</v>
      </c>
      <c r="L1192" s="87" t="s">
        <v>1377</v>
      </c>
    </row>
    <row r="1193" spans="1:12" s="31" customFormat="1" ht="15" customHeight="1" x14ac:dyDescent="0.25">
      <c r="A1193" s="86" t="str">
        <f t="shared" si="18"/>
        <v>77746431</v>
      </c>
      <c r="B1193" s="87">
        <v>7774643</v>
      </c>
      <c r="C1193" s="87">
        <v>1</v>
      </c>
      <c r="D1193" s="87" t="s">
        <v>1461</v>
      </c>
      <c r="E1193" s="87">
        <v>19716976</v>
      </c>
      <c r="F1193" s="87" t="s">
        <v>1438</v>
      </c>
      <c r="G1193" s="88">
        <v>976</v>
      </c>
      <c r="H1193" s="88" t="s">
        <v>50</v>
      </c>
      <c r="I1193" s="88">
        <v>30</v>
      </c>
      <c r="J1193" s="87" t="s">
        <v>1308</v>
      </c>
      <c r="K1193" s="87" t="s">
        <v>1376</v>
      </c>
      <c r="L1193" s="87" t="s">
        <v>1377</v>
      </c>
    </row>
    <row r="1194" spans="1:12" s="31" customFormat="1" ht="15" customHeight="1" x14ac:dyDescent="0.25">
      <c r="A1194" s="86" t="str">
        <f t="shared" si="18"/>
        <v>73083711</v>
      </c>
      <c r="B1194" s="87">
        <v>7308371</v>
      </c>
      <c r="C1194" s="87">
        <v>1</v>
      </c>
      <c r="D1194" s="87" t="s">
        <v>1568</v>
      </c>
      <c r="E1194" s="87" t="s">
        <v>1569</v>
      </c>
      <c r="F1194" s="87" t="s">
        <v>1447</v>
      </c>
      <c r="G1194" s="88">
        <v>976</v>
      </c>
      <c r="H1194" s="88" t="s">
        <v>50</v>
      </c>
      <c r="I1194" s="88">
        <v>30</v>
      </c>
      <c r="J1194" s="87" t="s">
        <v>1308</v>
      </c>
      <c r="K1194" s="87" t="s">
        <v>1378</v>
      </c>
      <c r="L1194" s="87" t="s">
        <v>1381</v>
      </c>
    </row>
    <row r="1195" spans="1:12" s="31" customFormat="1" ht="15" customHeight="1" x14ac:dyDescent="0.25">
      <c r="A1195" s="86" t="str">
        <f t="shared" si="18"/>
        <v>93717341</v>
      </c>
      <c r="B1195" s="87">
        <v>9371734</v>
      </c>
      <c r="C1195" s="87">
        <v>1</v>
      </c>
      <c r="D1195" s="87" t="s">
        <v>1616</v>
      </c>
      <c r="E1195" s="87" t="s">
        <v>1617</v>
      </c>
      <c r="F1195" s="87" t="s">
        <v>1447</v>
      </c>
      <c r="G1195" s="88">
        <v>976</v>
      </c>
      <c r="H1195" s="88" t="s">
        <v>50</v>
      </c>
      <c r="I1195" s="88">
        <v>30</v>
      </c>
      <c r="J1195" s="87" t="s">
        <v>1308</v>
      </c>
      <c r="K1195" s="87" t="s">
        <v>1378</v>
      </c>
      <c r="L1195" s="87" t="s">
        <v>1381</v>
      </c>
    </row>
    <row r="1196" spans="1:12" s="31" customFormat="1" ht="15" customHeight="1" x14ac:dyDescent="0.25">
      <c r="A1196" s="86" t="str">
        <f t="shared" si="18"/>
        <v>129336852</v>
      </c>
      <c r="B1196" s="87">
        <v>12933685</v>
      </c>
      <c r="C1196" s="87">
        <v>2</v>
      </c>
      <c r="D1196" s="87" t="s">
        <v>1635</v>
      </c>
      <c r="E1196" s="87" t="s">
        <v>1636</v>
      </c>
      <c r="F1196" s="87" t="s">
        <v>1438</v>
      </c>
      <c r="G1196" s="88">
        <v>976</v>
      </c>
      <c r="H1196" s="88" t="s">
        <v>50</v>
      </c>
      <c r="I1196" s="88">
        <v>30</v>
      </c>
      <c r="J1196" s="87" t="s">
        <v>1308</v>
      </c>
      <c r="K1196" s="87" t="s">
        <v>1378</v>
      </c>
      <c r="L1196" s="87" t="s">
        <v>1381</v>
      </c>
    </row>
    <row r="1197" spans="1:12" s="31" customFormat="1" ht="15" customHeight="1" x14ac:dyDescent="0.25">
      <c r="A1197" s="86" t="str">
        <f t="shared" si="18"/>
        <v>131724141</v>
      </c>
      <c r="B1197" s="87">
        <v>13172414</v>
      </c>
      <c r="C1197" s="87">
        <v>1</v>
      </c>
      <c r="D1197" s="87" t="s">
        <v>1680</v>
      </c>
      <c r="E1197" s="87">
        <v>17687912</v>
      </c>
      <c r="F1197" s="87" t="s">
        <v>1437</v>
      </c>
      <c r="G1197" s="88">
        <v>976</v>
      </c>
      <c r="H1197" s="88" t="s">
        <v>50</v>
      </c>
      <c r="I1197" s="88">
        <v>30</v>
      </c>
      <c r="J1197" s="87" t="s">
        <v>1308</v>
      </c>
      <c r="K1197" s="87" t="s">
        <v>1377</v>
      </c>
      <c r="L1197" s="87" t="s">
        <v>1378</v>
      </c>
    </row>
    <row r="1198" spans="1:12" s="31" customFormat="1" ht="15" customHeight="1" x14ac:dyDescent="0.25">
      <c r="A1198" s="86" t="str">
        <f t="shared" si="18"/>
        <v>80676003</v>
      </c>
      <c r="B1198" s="87">
        <v>8067600</v>
      </c>
      <c r="C1198" s="87">
        <v>3</v>
      </c>
      <c r="D1198" s="87" t="s">
        <v>1758</v>
      </c>
      <c r="E1198" s="87" t="s">
        <v>1759</v>
      </c>
      <c r="F1198" s="87" t="s">
        <v>1440</v>
      </c>
      <c r="G1198" s="88">
        <v>976</v>
      </c>
      <c r="H1198" s="88" t="s">
        <v>50</v>
      </c>
      <c r="I1198" s="88">
        <v>30</v>
      </c>
      <c r="J1198" s="87" t="s">
        <v>1308</v>
      </c>
      <c r="K1198" s="87" t="s">
        <v>1377</v>
      </c>
      <c r="L1198" s="87" t="s">
        <v>1378</v>
      </c>
    </row>
    <row r="1199" spans="1:12" s="31" customFormat="1" ht="15" customHeight="1" x14ac:dyDescent="0.25">
      <c r="A1199" s="86" t="str">
        <f t="shared" si="18"/>
        <v>100998393</v>
      </c>
      <c r="B1199" s="87">
        <v>10099839</v>
      </c>
      <c r="C1199" s="87">
        <v>3</v>
      </c>
      <c r="D1199" s="87" t="s">
        <v>1772</v>
      </c>
      <c r="E1199" s="87" t="s">
        <v>1773</v>
      </c>
      <c r="F1199" s="87" t="s">
        <v>1438</v>
      </c>
      <c r="G1199" s="88">
        <v>976</v>
      </c>
      <c r="H1199" s="88" t="s">
        <v>50</v>
      </c>
      <c r="I1199" s="88">
        <v>30</v>
      </c>
      <c r="J1199" s="87" t="s">
        <v>1308</v>
      </c>
      <c r="K1199" s="87" t="s">
        <v>1380</v>
      </c>
      <c r="L1199" s="87" t="s">
        <v>1391</v>
      </c>
    </row>
    <row r="1200" spans="1:12" s="31" customFormat="1" ht="15" customHeight="1" x14ac:dyDescent="0.25">
      <c r="A1200" s="86" t="str">
        <f t="shared" si="18"/>
        <v>93099131</v>
      </c>
      <c r="B1200" s="87">
        <v>9309913</v>
      </c>
      <c r="C1200" s="87">
        <v>1</v>
      </c>
      <c r="D1200" s="87" t="s">
        <v>1796</v>
      </c>
      <c r="E1200" s="87" t="s">
        <v>1797</v>
      </c>
      <c r="F1200" s="87" t="s">
        <v>1447</v>
      </c>
      <c r="G1200" s="88">
        <v>976</v>
      </c>
      <c r="H1200" s="88" t="s">
        <v>50</v>
      </c>
      <c r="I1200" s="88">
        <v>30</v>
      </c>
      <c r="J1200" s="87" t="s">
        <v>1308</v>
      </c>
      <c r="K1200" s="87" t="s">
        <v>1378</v>
      </c>
      <c r="L1200" s="87" t="s">
        <v>1381</v>
      </c>
    </row>
    <row r="1201" spans="1:12" s="31" customFormat="1" ht="15" customHeight="1" x14ac:dyDescent="0.25">
      <c r="A1201" s="86" t="str">
        <f t="shared" si="18"/>
        <v>73087351</v>
      </c>
      <c r="B1201" s="87">
        <v>7308735</v>
      </c>
      <c r="C1201" s="87">
        <v>1</v>
      </c>
      <c r="D1201" s="87" t="s">
        <v>1920</v>
      </c>
      <c r="E1201" s="87" t="s">
        <v>1921</v>
      </c>
      <c r="F1201" s="87" t="s">
        <v>1447</v>
      </c>
      <c r="G1201" s="88">
        <v>976</v>
      </c>
      <c r="H1201" s="88" t="s">
        <v>50</v>
      </c>
      <c r="I1201" s="88">
        <v>30</v>
      </c>
      <c r="J1201" s="87" t="s">
        <v>1308</v>
      </c>
      <c r="K1201" s="87" t="s">
        <v>1381</v>
      </c>
      <c r="L1201" s="87" t="s">
        <v>1382</v>
      </c>
    </row>
    <row r="1202" spans="1:12" s="31" customFormat="1" ht="15" customHeight="1" x14ac:dyDescent="0.25">
      <c r="A1202" s="86" t="str">
        <f t="shared" si="18"/>
        <v>96489381</v>
      </c>
      <c r="B1202" s="87">
        <v>9648938</v>
      </c>
      <c r="C1202" s="87">
        <v>1</v>
      </c>
      <c r="D1202" s="87" t="s">
        <v>1925</v>
      </c>
      <c r="E1202" s="87" t="s">
        <v>1926</v>
      </c>
      <c r="F1202" s="87" t="s">
        <v>1447</v>
      </c>
      <c r="G1202" s="88">
        <v>976</v>
      </c>
      <c r="H1202" s="88" t="s">
        <v>50</v>
      </c>
      <c r="I1202" s="88">
        <v>30</v>
      </c>
      <c r="J1202" s="87" t="s">
        <v>1308</v>
      </c>
      <c r="K1202" s="87" t="s">
        <v>1376</v>
      </c>
      <c r="L1202" s="87" t="s">
        <v>1377</v>
      </c>
    </row>
    <row r="1203" spans="1:12" s="31" customFormat="1" ht="15" customHeight="1" x14ac:dyDescent="0.25">
      <c r="A1203" s="86" t="str">
        <f t="shared" si="18"/>
        <v>96729892</v>
      </c>
      <c r="B1203" s="87">
        <v>9672989</v>
      </c>
      <c r="C1203" s="87">
        <v>2</v>
      </c>
      <c r="D1203" s="87" t="s">
        <v>1982</v>
      </c>
      <c r="E1203" s="87" t="s">
        <v>1983</v>
      </c>
      <c r="F1203" s="87" t="s">
        <v>1438</v>
      </c>
      <c r="G1203" s="88">
        <v>976</v>
      </c>
      <c r="H1203" s="88" t="s">
        <v>50</v>
      </c>
      <c r="I1203" s="88">
        <v>30</v>
      </c>
      <c r="J1203" s="87" t="s">
        <v>1308</v>
      </c>
      <c r="K1203" s="87" t="s">
        <v>1377</v>
      </c>
      <c r="L1203" s="87" t="s">
        <v>1378</v>
      </c>
    </row>
    <row r="1204" spans="1:12" s="31" customFormat="1" ht="15" customHeight="1" x14ac:dyDescent="0.25">
      <c r="A1204" s="86" t="str">
        <f t="shared" si="18"/>
        <v>82835151</v>
      </c>
      <c r="B1204" s="87">
        <v>8283515</v>
      </c>
      <c r="C1204" s="87">
        <v>1</v>
      </c>
      <c r="D1204" s="87" t="s">
        <v>2033</v>
      </c>
      <c r="E1204" s="87" t="s">
        <v>2034</v>
      </c>
      <c r="F1204" s="87" t="s">
        <v>1438</v>
      </c>
      <c r="G1204" s="88">
        <v>976</v>
      </c>
      <c r="H1204" s="88" t="s">
        <v>50</v>
      </c>
      <c r="I1204" s="88">
        <v>30</v>
      </c>
      <c r="J1204" s="87" t="s">
        <v>1308</v>
      </c>
      <c r="K1204" s="87" t="s">
        <v>1377</v>
      </c>
      <c r="L1204" s="87" t="s">
        <v>1378</v>
      </c>
    </row>
    <row r="1205" spans="1:12" s="31" customFormat="1" ht="15" customHeight="1" x14ac:dyDescent="0.25">
      <c r="A1205" s="86" t="str">
        <f t="shared" si="18"/>
        <v>91355092</v>
      </c>
      <c r="B1205" s="87">
        <v>9135509</v>
      </c>
      <c r="C1205" s="87">
        <v>2</v>
      </c>
      <c r="D1205" s="87" t="s">
        <v>2045</v>
      </c>
      <c r="E1205" s="87" t="s">
        <v>2046</v>
      </c>
      <c r="F1205" s="87" t="s">
        <v>1447</v>
      </c>
      <c r="G1205" s="88">
        <v>976</v>
      </c>
      <c r="H1205" s="88" t="s">
        <v>50</v>
      </c>
      <c r="I1205" s="88">
        <v>30</v>
      </c>
      <c r="J1205" s="87" t="s">
        <v>1308</v>
      </c>
      <c r="K1205" s="87" t="s">
        <v>1378</v>
      </c>
      <c r="L1205" s="87" t="s">
        <v>1381</v>
      </c>
    </row>
    <row r="1206" spans="1:12" s="31" customFormat="1" ht="15" customHeight="1" x14ac:dyDescent="0.25">
      <c r="A1206" s="86" t="str">
        <f t="shared" si="18"/>
        <v>93121341</v>
      </c>
      <c r="B1206" s="87">
        <v>9312134</v>
      </c>
      <c r="C1206" s="87">
        <v>1</v>
      </c>
      <c r="D1206" s="87" t="s">
        <v>2047</v>
      </c>
      <c r="E1206" s="87" t="s">
        <v>2048</v>
      </c>
      <c r="F1206" s="87" t="s">
        <v>1447</v>
      </c>
      <c r="G1206" s="88">
        <v>976</v>
      </c>
      <c r="H1206" s="88" t="s">
        <v>50</v>
      </c>
      <c r="I1206" s="88">
        <v>30</v>
      </c>
      <c r="J1206" s="87" t="s">
        <v>1308</v>
      </c>
      <c r="K1206" s="87" t="s">
        <v>1378</v>
      </c>
      <c r="L1206" s="87" t="s">
        <v>1381</v>
      </c>
    </row>
    <row r="1207" spans="1:12" s="31" customFormat="1" ht="15" customHeight="1" x14ac:dyDescent="0.25">
      <c r="A1207" s="86" t="str">
        <f t="shared" si="18"/>
        <v>80460741</v>
      </c>
      <c r="B1207" s="87">
        <v>8046074</v>
      </c>
      <c r="C1207" s="87">
        <v>1</v>
      </c>
      <c r="D1207" s="87" t="s">
        <v>2072</v>
      </c>
      <c r="E1207" s="87">
        <v>23862765</v>
      </c>
      <c r="F1207" s="87" t="s">
        <v>1447</v>
      </c>
      <c r="G1207" s="88">
        <v>976</v>
      </c>
      <c r="H1207" s="88" t="s">
        <v>50</v>
      </c>
      <c r="I1207" s="88">
        <v>30</v>
      </c>
      <c r="J1207" s="87" t="s">
        <v>1308</v>
      </c>
      <c r="K1207" s="87" t="s">
        <v>1377</v>
      </c>
      <c r="L1207" s="87" t="s">
        <v>1378</v>
      </c>
    </row>
    <row r="1208" spans="1:12" s="31" customFormat="1" ht="15" customHeight="1" x14ac:dyDescent="0.25">
      <c r="A1208" s="86" t="str">
        <f t="shared" si="18"/>
        <v>130637651</v>
      </c>
      <c r="B1208" s="87">
        <v>13063765</v>
      </c>
      <c r="C1208" s="87">
        <v>1</v>
      </c>
      <c r="D1208" s="87" t="s">
        <v>2091</v>
      </c>
      <c r="E1208" s="87" t="s">
        <v>2092</v>
      </c>
      <c r="F1208" s="87" t="s">
        <v>1447</v>
      </c>
      <c r="G1208" s="88">
        <v>976</v>
      </c>
      <c r="H1208" s="88" t="s">
        <v>50</v>
      </c>
      <c r="I1208" s="88">
        <v>30</v>
      </c>
      <c r="J1208" s="87" t="s">
        <v>1308</v>
      </c>
      <c r="K1208" s="87" t="s">
        <v>1375</v>
      </c>
      <c r="L1208" s="87" t="s">
        <v>1376</v>
      </c>
    </row>
    <row r="1209" spans="1:12" s="31" customFormat="1" ht="15" customHeight="1" x14ac:dyDescent="0.25">
      <c r="A1209" s="86" t="str">
        <f t="shared" si="18"/>
        <v>92512001</v>
      </c>
      <c r="B1209" s="87">
        <v>9251200</v>
      </c>
      <c r="C1209" s="87">
        <v>1</v>
      </c>
      <c r="D1209" s="87" t="s">
        <v>2125</v>
      </c>
      <c r="E1209" s="87" t="s">
        <v>2126</v>
      </c>
      <c r="F1209" s="87" t="s">
        <v>1447</v>
      </c>
      <c r="G1209" s="88">
        <v>976</v>
      </c>
      <c r="H1209" s="88" t="s">
        <v>50</v>
      </c>
      <c r="I1209" s="88">
        <v>30</v>
      </c>
      <c r="J1209" s="87" t="s">
        <v>1308</v>
      </c>
      <c r="K1209" s="87" t="s">
        <v>1376</v>
      </c>
      <c r="L1209" s="87" t="s">
        <v>1377</v>
      </c>
    </row>
    <row r="1210" spans="1:12" s="31" customFormat="1" ht="15" customHeight="1" x14ac:dyDescent="0.25">
      <c r="A1210" s="86" t="str">
        <f t="shared" si="18"/>
        <v>73133781</v>
      </c>
      <c r="B1210" s="87">
        <v>7313378</v>
      </c>
      <c r="C1210" s="87">
        <v>1</v>
      </c>
      <c r="D1210" s="87" t="s">
        <v>2140</v>
      </c>
      <c r="E1210" s="87" t="s">
        <v>2141</v>
      </c>
      <c r="F1210" s="87" t="s">
        <v>1447</v>
      </c>
      <c r="G1210" s="88">
        <v>976</v>
      </c>
      <c r="H1210" s="88" t="s">
        <v>50</v>
      </c>
      <c r="I1210" s="88">
        <v>30</v>
      </c>
      <c r="J1210" s="87" t="s">
        <v>1308</v>
      </c>
      <c r="K1210" s="87" t="s">
        <v>1381</v>
      </c>
      <c r="L1210" s="87" t="s">
        <v>1382</v>
      </c>
    </row>
    <row r="1211" spans="1:12" s="31" customFormat="1" ht="15" customHeight="1" x14ac:dyDescent="0.25">
      <c r="A1211" s="86" t="str">
        <f t="shared" si="18"/>
        <v>91353402</v>
      </c>
      <c r="B1211" s="87">
        <v>9135340</v>
      </c>
      <c r="C1211" s="87">
        <v>2</v>
      </c>
      <c r="D1211" s="87" t="s">
        <v>2219</v>
      </c>
      <c r="E1211" s="87" t="s">
        <v>2220</v>
      </c>
      <c r="F1211" s="87" t="s">
        <v>1447</v>
      </c>
      <c r="G1211" s="88">
        <v>976</v>
      </c>
      <c r="H1211" s="88" t="s">
        <v>50</v>
      </c>
      <c r="I1211" s="88">
        <v>30</v>
      </c>
      <c r="J1211" s="87" t="s">
        <v>1308</v>
      </c>
      <c r="K1211" s="87" t="s">
        <v>1381</v>
      </c>
      <c r="L1211" s="87" t="s">
        <v>1382</v>
      </c>
    </row>
    <row r="1212" spans="1:12" s="31" customFormat="1" ht="15" customHeight="1" x14ac:dyDescent="0.25">
      <c r="A1212" s="86" t="str">
        <f t="shared" si="18"/>
        <v>52439684</v>
      </c>
      <c r="B1212" s="87">
        <v>5243968</v>
      </c>
      <c r="C1212" s="87">
        <v>4</v>
      </c>
      <c r="D1212" s="87" t="s">
        <v>2297</v>
      </c>
      <c r="E1212" s="87" t="s">
        <v>2298</v>
      </c>
      <c r="F1212" s="87" t="s">
        <v>1447</v>
      </c>
      <c r="G1212" s="88">
        <v>976</v>
      </c>
      <c r="H1212" s="88" t="s">
        <v>50</v>
      </c>
      <c r="I1212" s="88">
        <v>30</v>
      </c>
      <c r="J1212" s="87" t="s">
        <v>1308</v>
      </c>
      <c r="K1212" s="87" t="s">
        <v>1378</v>
      </c>
      <c r="L1212" s="87" t="s">
        <v>1381</v>
      </c>
    </row>
    <row r="1213" spans="1:12" s="31" customFormat="1" ht="15" customHeight="1" x14ac:dyDescent="0.25">
      <c r="A1213" s="86" t="str">
        <f t="shared" si="18"/>
        <v>82823303</v>
      </c>
      <c r="B1213" s="87">
        <v>8282330</v>
      </c>
      <c r="C1213" s="87">
        <v>3</v>
      </c>
      <c r="D1213" s="87" t="s">
        <v>2373</v>
      </c>
      <c r="E1213" s="87">
        <v>23299089</v>
      </c>
      <c r="F1213" s="87" t="s">
        <v>1438</v>
      </c>
      <c r="G1213" s="88">
        <v>976</v>
      </c>
      <c r="H1213" s="88" t="s">
        <v>50</v>
      </c>
      <c r="I1213" s="88">
        <v>30</v>
      </c>
      <c r="J1213" s="87" t="s">
        <v>1308</v>
      </c>
      <c r="K1213" s="87" t="s">
        <v>1443</v>
      </c>
      <c r="L1213" s="87" t="s">
        <v>1379</v>
      </c>
    </row>
    <row r="1214" spans="1:12" s="31" customFormat="1" ht="15" customHeight="1" x14ac:dyDescent="0.25">
      <c r="A1214" s="86" t="str">
        <f t="shared" si="18"/>
        <v>78506451</v>
      </c>
      <c r="B1214" s="87">
        <v>7850645</v>
      </c>
      <c r="C1214" s="87">
        <v>1</v>
      </c>
      <c r="D1214" s="87" t="s">
        <v>2405</v>
      </c>
      <c r="E1214" s="87" t="s">
        <v>2406</v>
      </c>
      <c r="F1214" s="87" t="s">
        <v>1447</v>
      </c>
      <c r="G1214" s="88">
        <v>976</v>
      </c>
      <c r="H1214" s="88" t="s">
        <v>50</v>
      </c>
      <c r="I1214" s="88">
        <v>30</v>
      </c>
      <c r="J1214" s="87" t="s">
        <v>1308</v>
      </c>
      <c r="K1214" s="87" t="s">
        <v>1382</v>
      </c>
      <c r="L1214" s="87" t="s">
        <v>1383</v>
      </c>
    </row>
    <row r="1215" spans="1:12" s="31" customFormat="1" ht="15" customHeight="1" x14ac:dyDescent="0.25">
      <c r="A1215" s="86" t="str">
        <f t="shared" si="18"/>
        <v>70222191</v>
      </c>
      <c r="B1215" s="87">
        <v>7022219</v>
      </c>
      <c r="C1215" s="87">
        <v>1</v>
      </c>
      <c r="D1215" s="87" t="s">
        <v>2667</v>
      </c>
      <c r="E1215" s="87">
        <v>33282432</v>
      </c>
      <c r="F1215" s="87" t="s">
        <v>1437</v>
      </c>
      <c r="G1215" s="88">
        <v>976</v>
      </c>
      <c r="H1215" s="88" t="s">
        <v>50</v>
      </c>
      <c r="I1215" s="88">
        <v>30</v>
      </c>
      <c r="J1215" s="87" t="s">
        <v>1308</v>
      </c>
      <c r="K1215" s="87" t="s">
        <v>1377</v>
      </c>
      <c r="L1215" s="87" t="s">
        <v>1378</v>
      </c>
    </row>
    <row r="1216" spans="1:12" s="31" customFormat="1" ht="15" customHeight="1" x14ac:dyDescent="0.25">
      <c r="A1216" s="86" t="str">
        <f t="shared" si="18"/>
        <v>70333941</v>
      </c>
      <c r="B1216" s="87">
        <v>7033394</v>
      </c>
      <c r="C1216" s="87">
        <v>1</v>
      </c>
      <c r="D1216" s="87" t="s">
        <v>2699</v>
      </c>
      <c r="E1216" s="87">
        <v>16413219</v>
      </c>
      <c r="F1216" s="87" t="s">
        <v>1438</v>
      </c>
      <c r="G1216" s="88">
        <v>976</v>
      </c>
      <c r="H1216" s="88" t="s">
        <v>50</v>
      </c>
      <c r="I1216" s="88">
        <v>30</v>
      </c>
      <c r="J1216" s="87" t="s">
        <v>1308</v>
      </c>
      <c r="K1216" s="87" t="s">
        <v>1377</v>
      </c>
      <c r="L1216" s="87" t="s">
        <v>1378</v>
      </c>
    </row>
    <row r="1217" spans="1:12" s="31" customFormat="1" ht="15" customHeight="1" x14ac:dyDescent="0.25">
      <c r="A1217" s="86" t="str">
        <f t="shared" si="18"/>
        <v>70164261</v>
      </c>
      <c r="B1217" s="87">
        <v>7016426</v>
      </c>
      <c r="C1217" s="87">
        <v>1</v>
      </c>
      <c r="D1217" s="87" t="s">
        <v>2748</v>
      </c>
      <c r="E1217" s="87">
        <v>13773161</v>
      </c>
      <c r="F1217" s="87" t="s">
        <v>1447</v>
      </c>
      <c r="G1217" s="88">
        <v>976</v>
      </c>
      <c r="H1217" s="88" t="s">
        <v>50</v>
      </c>
      <c r="I1217" s="88">
        <v>30</v>
      </c>
      <c r="J1217" s="87" t="s">
        <v>1308</v>
      </c>
      <c r="K1217" s="87" t="s">
        <v>1376</v>
      </c>
      <c r="L1217" s="87" t="s">
        <v>1377</v>
      </c>
    </row>
    <row r="1218" spans="1:12" s="31" customFormat="1" ht="15" customHeight="1" x14ac:dyDescent="0.25">
      <c r="A1218" s="86" t="str">
        <f t="shared" ref="A1218:A1281" si="19">CONCATENATE(B1218,C1218)</f>
        <v>95781101</v>
      </c>
      <c r="B1218" s="87">
        <v>9578110</v>
      </c>
      <c r="C1218" s="87">
        <v>1</v>
      </c>
      <c r="D1218" s="87" t="s">
        <v>2864</v>
      </c>
      <c r="E1218" s="87">
        <v>15770127</v>
      </c>
      <c r="F1218" s="87" t="s">
        <v>1447</v>
      </c>
      <c r="G1218" s="88">
        <v>976</v>
      </c>
      <c r="H1218" s="88" t="s">
        <v>50</v>
      </c>
      <c r="I1218" s="88">
        <v>30</v>
      </c>
      <c r="J1218" s="87" t="s">
        <v>1308</v>
      </c>
      <c r="K1218" s="87" t="s">
        <v>1378</v>
      </c>
      <c r="L1218" s="87" t="s">
        <v>1381</v>
      </c>
    </row>
    <row r="1219" spans="1:12" s="31" customFormat="1" ht="15" customHeight="1" x14ac:dyDescent="0.25">
      <c r="A1219" s="86" t="str">
        <f t="shared" si="19"/>
        <v>70334361</v>
      </c>
      <c r="B1219" s="87">
        <v>7033436</v>
      </c>
      <c r="C1219" s="87">
        <v>1</v>
      </c>
      <c r="D1219" s="87" t="s">
        <v>2892</v>
      </c>
      <c r="E1219" s="87" t="s">
        <v>2893</v>
      </c>
      <c r="F1219" s="87" t="s">
        <v>1438</v>
      </c>
      <c r="G1219" s="88">
        <v>976</v>
      </c>
      <c r="H1219" s="88" t="s">
        <v>50</v>
      </c>
      <c r="I1219" s="88">
        <v>30</v>
      </c>
      <c r="J1219" s="87" t="s">
        <v>1308</v>
      </c>
      <c r="K1219" s="87" t="s">
        <v>1376</v>
      </c>
      <c r="L1219" s="87" t="s">
        <v>1377</v>
      </c>
    </row>
    <row r="1220" spans="1:12" s="31" customFormat="1" ht="15" customHeight="1" x14ac:dyDescent="0.25">
      <c r="A1220" s="86" t="str">
        <f t="shared" si="19"/>
        <v>91476271</v>
      </c>
      <c r="B1220" s="87">
        <v>9147627</v>
      </c>
      <c r="C1220" s="87">
        <v>1</v>
      </c>
      <c r="D1220" s="87" t="s">
        <v>2908</v>
      </c>
      <c r="E1220" s="87" t="s">
        <v>2909</v>
      </c>
      <c r="F1220" s="87" t="s">
        <v>1438</v>
      </c>
      <c r="G1220" s="88">
        <v>976</v>
      </c>
      <c r="H1220" s="88" t="s">
        <v>50</v>
      </c>
      <c r="I1220" s="88">
        <v>30</v>
      </c>
      <c r="J1220" s="87" t="s">
        <v>1308</v>
      </c>
      <c r="K1220" s="87" t="s">
        <v>1375</v>
      </c>
      <c r="L1220" s="87" t="s">
        <v>1376</v>
      </c>
    </row>
    <row r="1221" spans="1:12" s="31" customFormat="1" ht="15" customHeight="1" x14ac:dyDescent="0.25">
      <c r="A1221" s="86" t="str">
        <f t="shared" si="19"/>
        <v>91386512</v>
      </c>
      <c r="B1221" s="87">
        <v>9138651</v>
      </c>
      <c r="C1221" s="87">
        <v>2</v>
      </c>
      <c r="D1221" s="87" t="s">
        <v>2998</v>
      </c>
      <c r="E1221" s="87" t="s">
        <v>2999</v>
      </c>
      <c r="F1221" s="87" t="s">
        <v>1447</v>
      </c>
      <c r="G1221" s="88">
        <v>976</v>
      </c>
      <c r="H1221" s="88" t="s">
        <v>50</v>
      </c>
      <c r="I1221" s="88">
        <v>30</v>
      </c>
      <c r="J1221" s="87" t="s">
        <v>1308</v>
      </c>
      <c r="K1221" s="87" t="s">
        <v>1376</v>
      </c>
      <c r="L1221" s="87" t="s">
        <v>1377</v>
      </c>
    </row>
    <row r="1222" spans="1:12" s="31" customFormat="1" ht="15" customHeight="1" x14ac:dyDescent="0.25">
      <c r="A1222" s="86" t="str">
        <f t="shared" si="19"/>
        <v>87387743</v>
      </c>
      <c r="B1222" s="87">
        <v>8738774</v>
      </c>
      <c r="C1222" s="87">
        <v>3</v>
      </c>
      <c r="D1222" s="87" t="s">
        <v>3039</v>
      </c>
      <c r="E1222" s="87" t="s">
        <v>3040</v>
      </c>
      <c r="F1222" s="87" t="s">
        <v>1440</v>
      </c>
      <c r="G1222" s="88">
        <v>976</v>
      </c>
      <c r="H1222" s="88" t="s">
        <v>50</v>
      </c>
      <c r="I1222" s="88">
        <v>30</v>
      </c>
      <c r="J1222" s="87" t="s">
        <v>1308</v>
      </c>
      <c r="K1222" s="87" t="s">
        <v>1376</v>
      </c>
      <c r="L1222" s="87" t="s">
        <v>1377</v>
      </c>
    </row>
    <row r="1223" spans="1:12" s="31" customFormat="1" ht="15" customHeight="1" x14ac:dyDescent="0.25">
      <c r="A1223" s="86" t="str">
        <f t="shared" si="19"/>
        <v>73066601</v>
      </c>
      <c r="B1223" s="87">
        <v>7306660</v>
      </c>
      <c r="C1223" s="87">
        <v>1</v>
      </c>
      <c r="D1223" s="87" t="s">
        <v>3200</v>
      </c>
      <c r="E1223" s="87" t="s">
        <v>3201</v>
      </c>
      <c r="F1223" s="87" t="s">
        <v>1447</v>
      </c>
      <c r="G1223" s="88">
        <v>976</v>
      </c>
      <c r="H1223" s="88" t="s">
        <v>50</v>
      </c>
      <c r="I1223" s="88">
        <v>30</v>
      </c>
      <c r="J1223" s="87" t="s">
        <v>1308</v>
      </c>
      <c r="K1223" s="87" t="s">
        <v>1377</v>
      </c>
      <c r="L1223" s="87" t="s">
        <v>1378</v>
      </c>
    </row>
    <row r="1224" spans="1:12" s="31" customFormat="1" ht="15" customHeight="1" x14ac:dyDescent="0.25">
      <c r="A1224" s="86" t="str">
        <f t="shared" si="19"/>
        <v>91353032</v>
      </c>
      <c r="B1224" s="87">
        <v>9135303</v>
      </c>
      <c r="C1224" s="87">
        <v>2</v>
      </c>
      <c r="D1224" s="87" t="s">
        <v>3262</v>
      </c>
      <c r="E1224" s="87">
        <v>18356204</v>
      </c>
      <c r="F1224" s="87" t="s">
        <v>1447</v>
      </c>
      <c r="G1224" s="88">
        <v>976</v>
      </c>
      <c r="H1224" s="88" t="s">
        <v>50</v>
      </c>
      <c r="I1224" s="88">
        <v>30</v>
      </c>
      <c r="J1224" s="87" t="s">
        <v>1308</v>
      </c>
      <c r="K1224" s="87" t="s">
        <v>1377</v>
      </c>
      <c r="L1224" s="87" t="s">
        <v>1378</v>
      </c>
    </row>
    <row r="1225" spans="1:12" s="31" customFormat="1" ht="15" customHeight="1" x14ac:dyDescent="0.25">
      <c r="A1225" s="86" t="str">
        <f t="shared" si="19"/>
        <v>78509922</v>
      </c>
      <c r="B1225" s="87">
        <v>7850992</v>
      </c>
      <c r="C1225" s="87">
        <v>2</v>
      </c>
      <c r="D1225" s="87" t="s">
        <v>3301</v>
      </c>
      <c r="E1225" s="87" t="s">
        <v>3302</v>
      </c>
      <c r="F1225" s="87" t="s">
        <v>1447</v>
      </c>
      <c r="G1225" s="88">
        <v>976</v>
      </c>
      <c r="H1225" s="88" t="s">
        <v>50</v>
      </c>
      <c r="I1225" s="88">
        <v>30</v>
      </c>
      <c r="J1225" s="87" t="s">
        <v>1308</v>
      </c>
      <c r="K1225" s="87" t="s">
        <v>1378</v>
      </c>
      <c r="L1225" s="87" t="s">
        <v>1381</v>
      </c>
    </row>
    <row r="1226" spans="1:12" s="31" customFormat="1" ht="15" customHeight="1" x14ac:dyDescent="0.25">
      <c r="A1226" s="86" t="str">
        <f t="shared" si="19"/>
        <v>73064531</v>
      </c>
      <c r="B1226" s="87">
        <v>7306453</v>
      </c>
      <c r="C1226" s="87">
        <v>1</v>
      </c>
      <c r="D1226" s="87" t="s">
        <v>3376</v>
      </c>
      <c r="E1226" s="87" t="s">
        <v>3377</v>
      </c>
      <c r="F1226" s="87" t="s">
        <v>1447</v>
      </c>
      <c r="G1226" s="88">
        <v>976</v>
      </c>
      <c r="H1226" s="88" t="s">
        <v>50</v>
      </c>
      <c r="I1226" s="88">
        <v>30</v>
      </c>
      <c r="J1226" s="87" t="s">
        <v>1308</v>
      </c>
      <c r="K1226" s="87" t="s">
        <v>1382</v>
      </c>
      <c r="L1226" s="87" t="s">
        <v>1383</v>
      </c>
    </row>
    <row r="1227" spans="1:12" s="31" customFormat="1" ht="15" customHeight="1" x14ac:dyDescent="0.25">
      <c r="A1227" s="86" t="str">
        <f t="shared" si="19"/>
        <v>93104351</v>
      </c>
      <c r="B1227" s="87">
        <v>9310435</v>
      </c>
      <c r="C1227" s="87">
        <v>1</v>
      </c>
      <c r="D1227" s="87" t="s">
        <v>3394</v>
      </c>
      <c r="E1227" s="87" t="s">
        <v>3395</v>
      </c>
      <c r="F1227" s="87" t="s">
        <v>1447</v>
      </c>
      <c r="G1227" s="88">
        <v>976</v>
      </c>
      <c r="H1227" s="88" t="s">
        <v>50</v>
      </c>
      <c r="I1227" s="88">
        <v>30</v>
      </c>
      <c r="J1227" s="87" t="s">
        <v>1308</v>
      </c>
      <c r="K1227" s="87" t="s">
        <v>1378</v>
      </c>
      <c r="L1227" s="87" t="s">
        <v>1381</v>
      </c>
    </row>
    <row r="1228" spans="1:12" s="31" customFormat="1" ht="15" customHeight="1" x14ac:dyDescent="0.25">
      <c r="A1228" s="86" t="str">
        <f t="shared" si="19"/>
        <v>119323632</v>
      </c>
      <c r="B1228" s="87">
        <v>11932363</v>
      </c>
      <c r="C1228" s="87">
        <v>2</v>
      </c>
      <c r="D1228" s="87" t="s">
        <v>3439</v>
      </c>
      <c r="E1228" s="87" t="s">
        <v>3440</v>
      </c>
      <c r="F1228" s="87" t="s">
        <v>1438</v>
      </c>
      <c r="G1228" s="88">
        <v>976</v>
      </c>
      <c r="H1228" s="88" t="s">
        <v>50</v>
      </c>
      <c r="I1228" s="88">
        <v>30</v>
      </c>
      <c r="J1228" s="87" t="s">
        <v>1308</v>
      </c>
      <c r="K1228" s="87" t="s">
        <v>1378</v>
      </c>
      <c r="L1228" s="87" t="s">
        <v>1381</v>
      </c>
    </row>
    <row r="1229" spans="1:12" s="31" customFormat="1" ht="15" customHeight="1" x14ac:dyDescent="0.25">
      <c r="A1229" s="86" t="str">
        <f t="shared" si="19"/>
        <v>85516861</v>
      </c>
      <c r="B1229" s="87">
        <v>8551686</v>
      </c>
      <c r="C1229" s="87">
        <v>1</v>
      </c>
      <c r="D1229" s="87" t="s">
        <v>3510</v>
      </c>
      <c r="E1229" s="87" t="s">
        <v>3511</v>
      </c>
      <c r="F1229" s="87" t="s">
        <v>1447</v>
      </c>
      <c r="G1229" s="88">
        <v>976</v>
      </c>
      <c r="H1229" s="88" t="s">
        <v>50</v>
      </c>
      <c r="I1229" s="88">
        <v>30</v>
      </c>
      <c r="J1229" s="87" t="s">
        <v>1308</v>
      </c>
      <c r="K1229" s="87" t="s">
        <v>1378</v>
      </c>
      <c r="L1229" s="87" t="s">
        <v>1381</v>
      </c>
    </row>
    <row r="1230" spans="1:12" s="31" customFormat="1" ht="15" customHeight="1" x14ac:dyDescent="0.25">
      <c r="A1230" s="86" t="str">
        <f t="shared" si="19"/>
        <v>84838381</v>
      </c>
      <c r="B1230" s="87">
        <v>8483838</v>
      </c>
      <c r="C1230" s="87">
        <v>1</v>
      </c>
      <c r="D1230" s="87" t="s">
        <v>3638</v>
      </c>
      <c r="E1230" s="87" t="s">
        <v>3639</v>
      </c>
      <c r="F1230" s="87" t="s">
        <v>1437</v>
      </c>
      <c r="G1230" s="88">
        <v>976</v>
      </c>
      <c r="H1230" s="88" t="s">
        <v>50</v>
      </c>
      <c r="I1230" s="88">
        <v>30</v>
      </c>
      <c r="J1230" s="87" t="s">
        <v>1308</v>
      </c>
      <c r="K1230" s="87" t="s">
        <v>1378</v>
      </c>
      <c r="L1230" s="87" t="s">
        <v>1381</v>
      </c>
    </row>
    <row r="1231" spans="1:12" s="31" customFormat="1" ht="15" customHeight="1" x14ac:dyDescent="0.25">
      <c r="A1231" s="86" t="str">
        <f t="shared" si="19"/>
        <v>30423152</v>
      </c>
      <c r="B1231" s="87">
        <v>3042315</v>
      </c>
      <c r="C1231" s="87">
        <v>2</v>
      </c>
      <c r="D1231" s="87" t="s">
        <v>3800</v>
      </c>
      <c r="E1231" s="87">
        <v>7945772</v>
      </c>
      <c r="F1231" s="87" t="s">
        <v>1447</v>
      </c>
      <c r="G1231" s="88">
        <v>976</v>
      </c>
      <c r="H1231" s="88" t="s">
        <v>50</v>
      </c>
      <c r="I1231" s="88">
        <v>30</v>
      </c>
      <c r="J1231" s="87" t="s">
        <v>1308</v>
      </c>
      <c r="K1231" s="87" t="s">
        <v>1378</v>
      </c>
      <c r="L1231" s="87" t="s">
        <v>1381</v>
      </c>
    </row>
    <row r="1232" spans="1:12" s="31" customFormat="1" ht="15" customHeight="1" x14ac:dyDescent="0.25">
      <c r="A1232" s="86" t="str">
        <f t="shared" si="19"/>
        <v>81162585</v>
      </c>
      <c r="B1232" s="87">
        <v>8116258</v>
      </c>
      <c r="C1232" s="87">
        <v>5</v>
      </c>
      <c r="D1232" s="87" t="s">
        <v>3805</v>
      </c>
      <c r="E1232" s="87" t="s">
        <v>3806</v>
      </c>
      <c r="F1232" s="87" t="s">
        <v>1438</v>
      </c>
      <c r="G1232" s="88">
        <v>976</v>
      </c>
      <c r="H1232" s="88" t="s">
        <v>50</v>
      </c>
      <c r="I1232" s="88">
        <v>30</v>
      </c>
      <c r="J1232" s="87" t="s">
        <v>1308</v>
      </c>
      <c r="K1232" s="87" t="s">
        <v>1419</v>
      </c>
      <c r="L1232" s="87" t="s">
        <v>1422</v>
      </c>
    </row>
    <row r="1233" spans="1:12" s="31" customFormat="1" ht="15" customHeight="1" x14ac:dyDescent="0.25">
      <c r="A1233" s="86" t="str">
        <f t="shared" si="19"/>
        <v>95781601</v>
      </c>
      <c r="B1233" s="87">
        <v>9578160</v>
      </c>
      <c r="C1233" s="87">
        <v>1</v>
      </c>
      <c r="D1233" s="87" t="s">
        <v>3934</v>
      </c>
      <c r="E1233" s="87" t="s">
        <v>3935</v>
      </c>
      <c r="F1233" s="87" t="s">
        <v>1447</v>
      </c>
      <c r="G1233" s="88">
        <v>976</v>
      </c>
      <c r="H1233" s="88" t="s">
        <v>50</v>
      </c>
      <c r="I1233" s="88">
        <v>30</v>
      </c>
      <c r="J1233" s="87" t="s">
        <v>1308</v>
      </c>
      <c r="K1233" s="87" t="s">
        <v>1381</v>
      </c>
      <c r="L1233" s="87" t="s">
        <v>1382</v>
      </c>
    </row>
    <row r="1234" spans="1:12" s="31" customFormat="1" ht="15" customHeight="1" x14ac:dyDescent="0.25">
      <c r="A1234" s="86" t="str">
        <f t="shared" si="19"/>
        <v>114217211</v>
      </c>
      <c r="B1234" s="87">
        <v>11421721</v>
      </c>
      <c r="C1234" s="87">
        <v>1</v>
      </c>
      <c r="D1234" s="87" t="s">
        <v>3967</v>
      </c>
      <c r="E1234" s="87" t="s">
        <v>3968</v>
      </c>
      <c r="F1234" s="87" t="s">
        <v>1438</v>
      </c>
      <c r="G1234" s="88">
        <v>976</v>
      </c>
      <c r="H1234" s="88" t="s">
        <v>50</v>
      </c>
      <c r="I1234" s="88">
        <v>30</v>
      </c>
      <c r="J1234" s="87" t="s">
        <v>1308</v>
      </c>
      <c r="K1234" s="87" t="s">
        <v>1376</v>
      </c>
      <c r="L1234" s="87" t="s">
        <v>1377</v>
      </c>
    </row>
    <row r="1235" spans="1:12" s="31" customFormat="1" ht="15" customHeight="1" x14ac:dyDescent="0.25">
      <c r="A1235" s="86" t="str">
        <f t="shared" si="19"/>
        <v>96618271</v>
      </c>
      <c r="B1235" s="87">
        <v>9661827</v>
      </c>
      <c r="C1235" s="87">
        <v>1</v>
      </c>
      <c r="D1235" s="87" t="s">
        <v>4014</v>
      </c>
      <c r="E1235" s="87">
        <v>17861253</v>
      </c>
      <c r="F1235" s="87" t="s">
        <v>1447</v>
      </c>
      <c r="G1235" s="88">
        <v>976</v>
      </c>
      <c r="H1235" s="88" t="s">
        <v>50</v>
      </c>
      <c r="I1235" s="88">
        <v>30</v>
      </c>
      <c r="J1235" s="87" t="s">
        <v>1308</v>
      </c>
      <c r="K1235" s="87" t="s">
        <v>1378</v>
      </c>
      <c r="L1235" s="87" t="s">
        <v>1381</v>
      </c>
    </row>
    <row r="1236" spans="1:12" s="31" customFormat="1" ht="15" customHeight="1" x14ac:dyDescent="0.25">
      <c r="A1236" s="86" t="str">
        <f t="shared" si="19"/>
        <v>80887921</v>
      </c>
      <c r="B1236" s="87">
        <v>8088792</v>
      </c>
      <c r="C1236" s="87">
        <v>1</v>
      </c>
      <c r="D1236" s="87" t="s">
        <v>4098</v>
      </c>
      <c r="E1236" s="87">
        <v>18243137</v>
      </c>
      <c r="F1236" s="87" t="s">
        <v>1438</v>
      </c>
      <c r="G1236" s="88">
        <v>976</v>
      </c>
      <c r="H1236" s="88" t="s">
        <v>50</v>
      </c>
      <c r="I1236" s="88">
        <v>30</v>
      </c>
      <c r="J1236" s="87" t="s">
        <v>1308</v>
      </c>
      <c r="K1236" s="87" t="s">
        <v>1375</v>
      </c>
      <c r="L1236" s="87" t="s">
        <v>1376</v>
      </c>
    </row>
    <row r="1237" spans="1:12" s="31" customFormat="1" ht="15" customHeight="1" x14ac:dyDescent="0.25">
      <c r="A1237" s="86" t="str">
        <f t="shared" si="19"/>
        <v>93691811</v>
      </c>
      <c r="B1237" s="87">
        <v>9369181</v>
      </c>
      <c r="C1237" s="87">
        <v>1</v>
      </c>
      <c r="D1237" s="87" t="s">
        <v>4109</v>
      </c>
      <c r="E1237" s="87" t="s">
        <v>4110</v>
      </c>
      <c r="F1237" s="87" t="s">
        <v>1438</v>
      </c>
      <c r="G1237" s="88">
        <v>976</v>
      </c>
      <c r="H1237" s="88" t="s">
        <v>50</v>
      </c>
      <c r="I1237" s="88">
        <v>30</v>
      </c>
      <c r="J1237" s="87" t="s">
        <v>1308</v>
      </c>
      <c r="K1237" s="87" t="s">
        <v>1375</v>
      </c>
      <c r="L1237" s="87" t="s">
        <v>1376</v>
      </c>
    </row>
    <row r="1238" spans="1:12" s="31" customFormat="1" ht="15" customHeight="1" x14ac:dyDescent="0.25">
      <c r="A1238" s="86" t="str">
        <f t="shared" si="19"/>
        <v>89700401</v>
      </c>
      <c r="B1238" s="87">
        <v>8970040</v>
      </c>
      <c r="C1238" s="87">
        <v>1</v>
      </c>
      <c r="D1238" s="87" t="s">
        <v>4165</v>
      </c>
      <c r="E1238" s="87">
        <v>199210020</v>
      </c>
      <c r="F1238" s="87" t="s">
        <v>1438</v>
      </c>
      <c r="G1238" s="88">
        <v>976</v>
      </c>
      <c r="H1238" s="88" t="s">
        <v>50</v>
      </c>
      <c r="I1238" s="88">
        <v>30</v>
      </c>
      <c r="J1238" s="87" t="s">
        <v>1308</v>
      </c>
      <c r="K1238" s="87" t="s">
        <v>1377</v>
      </c>
      <c r="L1238" s="87" t="s">
        <v>1378</v>
      </c>
    </row>
    <row r="1239" spans="1:12" s="31" customFormat="1" ht="15" customHeight="1" x14ac:dyDescent="0.25">
      <c r="A1239" s="86" t="str">
        <f t="shared" si="19"/>
        <v>89877621</v>
      </c>
      <c r="B1239" s="87">
        <v>8987762</v>
      </c>
      <c r="C1239" s="87">
        <v>1</v>
      </c>
      <c r="D1239" s="87" t="s">
        <v>4185</v>
      </c>
      <c r="E1239" s="87" t="s">
        <v>4186</v>
      </c>
      <c r="F1239" s="87" t="s">
        <v>1438</v>
      </c>
      <c r="G1239" s="88">
        <v>976</v>
      </c>
      <c r="H1239" s="88" t="s">
        <v>50</v>
      </c>
      <c r="I1239" s="88">
        <v>30</v>
      </c>
      <c r="J1239" s="87" t="s">
        <v>1308</v>
      </c>
      <c r="K1239" s="87" t="s">
        <v>1378</v>
      </c>
      <c r="L1239" s="87" t="s">
        <v>1381</v>
      </c>
    </row>
    <row r="1240" spans="1:12" s="31" customFormat="1" ht="15" customHeight="1" x14ac:dyDescent="0.25">
      <c r="A1240" s="86" t="str">
        <f t="shared" si="19"/>
        <v>95833241</v>
      </c>
      <c r="B1240" s="87">
        <v>9583324</v>
      </c>
      <c r="C1240" s="87">
        <v>1</v>
      </c>
      <c r="D1240" s="87" t="s">
        <v>4222</v>
      </c>
      <c r="E1240" s="87" t="s">
        <v>4223</v>
      </c>
      <c r="F1240" s="87" t="s">
        <v>1447</v>
      </c>
      <c r="G1240" s="88">
        <v>976</v>
      </c>
      <c r="H1240" s="88" t="s">
        <v>50</v>
      </c>
      <c r="I1240" s="88">
        <v>30</v>
      </c>
      <c r="J1240" s="87" t="s">
        <v>1308</v>
      </c>
      <c r="K1240" s="87" t="s">
        <v>1377</v>
      </c>
      <c r="L1240" s="87" t="s">
        <v>1378</v>
      </c>
    </row>
    <row r="1241" spans="1:12" s="31" customFormat="1" ht="15" customHeight="1" x14ac:dyDescent="0.25">
      <c r="A1241" s="86" t="str">
        <f t="shared" si="19"/>
        <v>85023162</v>
      </c>
      <c r="B1241" s="87">
        <v>8502316</v>
      </c>
      <c r="C1241" s="87">
        <v>2</v>
      </c>
      <c r="D1241" s="87" t="s">
        <v>4253</v>
      </c>
      <c r="E1241" s="87" t="s">
        <v>4254</v>
      </c>
      <c r="F1241" s="87" t="s">
        <v>1447</v>
      </c>
      <c r="G1241" s="88">
        <v>976</v>
      </c>
      <c r="H1241" s="88" t="s">
        <v>50</v>
      </c>
      <c r="I1241" s="88">
        <v>30</v>
      </c>
      <c r="J1241" s="87" t="s">
        <v>1308</v>
      </c>
      <c r="K1241" s="87" t="s">
        <v>1378</v>
      </c>
      <c r="L1241" s="87" t="s">
        <v>1381</v>
      </c>
    </row>
    <row r="1242" spans="1:12" s="31" customFormat="1" ht="15" customHeight="1" x14ac:dyDescent="0.25">
      <c r="A1242" s="86" t="str">
        <f t="shared" si="19"/>
        <v>92512611</v>
      </c>
      <c r="B1242" s="87">
        <v>9251261</v>
      </c>
      <c r="C1242" s="87">
        <v>1</v>
      </c>
      <c r="D1242" s="87" t="s">
        <v>4277</v>
      </c>
      <c r="E1242" s="87">
        <v>19451671</v>
      </c>
      <c r="F1242" s="87" t="s">
        <v>1447</v>
      </c>
      <c r="G1242" s="88">
        <v>976</v>
      </c>
      <c r="H1242" s="88" t="s">
        <v>50</v>
      </c>
      <c r="I1242" s="88">
        <v>30</v>
      </c>
      <c r="J1242" s="87" t="s">
        <v>1308</v>
      </c>
      <c r="K1242" s="87" t="s">
        <v>1427</v>
      </c>
      <c r="L1242" s="87" t="s">
        <v>1375</v>
      </c>
    </row>
    <row r="1243" spans="1:12" s="31" customFormat="1" ht="15" customHeight="1" x14ac:dyDescent="0.25">
      <c r="A1243" s="86" t="str">
        <f t="shared" si="19"/>
        <v>73076401</v>
      </c>
      <c r="B1243" s="87">
        <v>7307640</v>
      </c>
      <c r="C1243" s="87">
        <v>1</v>
      </c>
      <c r="D1243" s="87" t="s">
        <v>4329</v>
      </c>
      <c r="E1243" s="87">
        <v>21421106</v>
      </c>
      <c r="F1243" s="87" t="s">
        <v>1447</v>
      </c>
      <c r="G1243" s="88">
        <v>976</v>
      </c>
      <c r="H1243" s="88" t="s">
        <v>50</v>
      </c>
      <c r="I1243" s="88">
        <v>30</v>
      </c>
      <c r="J1243" s="87" t="s">
        <v>1308</v>
      </c>
      <c r="K1243" s="87" t="s">
        <v>1381</v>
      </c>
      <c r="L1243" s="87" t="s">
        <v>1382</v>
      </c>
    </row>
    <row r="1244" spans="1:12" s="31" customFormat="1" ht="15" customHeight="1" x14ac:dyDescent="0.25">
      <c r="A1244" s="86" t="str">
        <f t="shared" si="19"/>
        <v>114327921</v>
      </c>
      <c r="B1244" s="87">
        <v>11432792</v>
      </c>
      <c r="C1244" s="87">
        <v>1</v>
      </c>
      <c r="D1244" s="87" t="s">
        <v>4384</v>
      </c>
      <c r="E1244" s="87" t="s">
        <v>4385</v>
      </c>
      <c r="F1244" s="87" t="s">
        <v>1438</v>
      </c>
      <c r="G1244" s="88">
        <v>976</v>
      </c>
      <c r="H1244" s="88" t="s">
        <v>50</v>
      </c>
      <c r="I1244" s="88">
        <v>30</v>
      </c>
      <c r="J1244" s="87" t="s">
        <v>1308</v>
      </c>
      <c r="K1244" s="87" t="s">
        <v>1378</v>
      </c>
      <c r="L1244" s="87" t="s">
        <v>1381</v>
      </c>
    </row>
    <row r="1245" spans="1:12" s="31" customFormat="1" ht="15" customHeight="1" x14ac:dyDescent="0.25">
      <c r="A1245" s="86" t="str">
        <f t="shared" si="19"/>
        <v>78521741</v>
      </c>
      <c r="B1245" s="87">
        <v>7852174</v>
      </c>
      <c r="C1245" s="87">
        <v>1</v>
      </c>
      <c r="D1245" s="87" t="s">
        <v>4424</v>
      </c>
      <c r="E1245" s="87">
        <v>18949722</v>
      </c>
      <c r="F1245" s="87" t="s">
        <v>1447</v>
      </c>
      <c r="G1245" s="88">
        <v>976</v>
      </c>
      <c r="H1245" s="88" t="s">
        <v>50</v>
      </c>
      <c r="I1245" s="88">
        <v>30</v>
      </c>
      <c r="J1245" s="87" t="s">
        <v>1308</v>
      </c>
      <c r="K1245" s="87" t="s">
        <v>1377</v>
      </c>
      <c r="L1245" s="87" t="s">
        <v>1378</v>
      </c>
    </row>
    <row r="1246" spans="1:12" s="31" customFormat="1" ht="15" customHeight="1" x14ac:dyDescent="0.25">
      <c r="A1246" s="86" t="str">
        <f t="shared" si="19"/>
        <v>73079501</v>
      </c>
      <c r="B1246" s="87">
        <v>7307950</v>
      </c>
      <c r="C1246" s="87">
        <v>1</v>
      </c>
      <c r="D1246" s="87" t="s">
        <v>4452</v>
      </c>
      <c r="E1246" s="87" t="s">
        <v>4453</v>
      </c>
      <c r="F1246" s="87" t="s">
        <v>1447</v>
      </c>
      <c r="G1246" s="88">
        <v>976</v>
      </c>
      <c r="H1246" s="88" t="s">
        <v>50</v>
      </c>
      <c r="I1246" s="88">
        <v>30</v>
      </c>
      <c r="J1246" s="87" t="s">
        <v>1308</v>
      </c>
      <c r="K1246" s="87" t="s">
        <v>1381</v>
      </c>
      <c r="L1246" s="87" t="s">
        <v>1382</v>
      </c>
    </row>
    <row r="1247" spans="1:12" s="31" customFormat="1" ht="15" customHeight="1" x14ac:dyDescent="0.25">
      <c r="A1247" s="86" t="str">
        <f t="shared" si="19"/>
        <v>93423701</v>
      </c>
      <c r="B1247" s="87">
        <v>9342370</v>
      </c>
      <c r="C1247" s="87">
        <v>1</v>
      </c>
      <c r="D1247" s="87" t="s">
        <v>4458</v>
      </c>
      <c r="E1247" s="87" t="s">
        <v>4459</v>
      </c>
      <c r="F1247" s="87" t="s">
        <v>1447</v>
      </c>
      <c r="G1247" s="88">
        <v>976</v>
      </c>
      <c r="H1247" s="88" t="s">
        <v>50</v>
      </c>
      <c r="I1247" s="88">
        <v>30</v>
      </c>
      <c r="J1247" s="87" t="s">
        <v>1308</v>
      </c>
      <c r="K1247" s="87" t="s">
        <v>1377</v>
      </c>
      <c r="L1247" s="87" t="s">
        <v>1378</v>
      </c>
    </row>
    <row r="1248" spans="1:12" s="31" customFormat="1" ht="15" customHeight="1" x14ac:dyDescent="0.25">
      <c r="A1248" s="86" t="str">
        <f t="shared" si="19"/>
        <v>91640422</v>
      </c>
      <c r="B1248" s="87">
        <v>9164042</v>
      </c>
      <c r="C1248" s="87">
        <v>2</v>
      </c>
      <c r="D1248" s="87" t="s">
        <v>4498</v>
      </c>
      <c r="E1248" s="87" t="s">
        <v>4499</v>
      </c>
      <c r="F1248" s="87" t="s">
        <v>1447</v>
      </c>
      <c r="G1248" s="88">
        <v>976</v>
      </c>
      <c r="H1248" s="88" t="s">
        <v>50</v>
      </c>
      <c r="I1248" s="88">
        <v>30</v>
      </c>
      <c r="J1248" s="87" t="s">
        <v>1308</v>
      </c>
      <c r="K1248" s="87" t="s">
        <v>1378</v>
      </c>
      <c r="L1248" s="87" t="s">
        <v>1381</v>
      </c>
    </row>
    <row r="1249" spans="1:12" s="31" customFormat="1" ht="15" customHeight="1" x14ac:dyDescent="0.25">
      <c r="A1249" s="86" t="str">
        <f t="shared" si="19"/>
        <v>119171671</v>
      </c>
      <c r="B1249" s="87">
        <v>11917167</v>
      </c>
      <c r="C1249" s="87">
        <v>1</v>
      </c>
      <c r="D1249" s="87" t="s">
        <v>4581</v>
      </c>
      <c r="E1249" s="87" t="s">
        <v>4582</v>
      </c>
      <c r="F1249" s="87" t="s">
        <v>1438</v>
      </c>
      <c r="G1249" s="88">
        <v>976</v>
      </c>
      <c r="H1249" s="88" t="s">
        <v>50</v>
      </c>
      <c r="I1249" s="88">
        <v>30</v>
      </c>
      <c r="J1249" s="87" t="s">
        <v>1308</v>
      </c>
      <c r="K1249" s="87" t="s">
        <v>1378</v>
      </c>
      <c r="L1249" s="87" t="s">
        <v>1381</v>
      </c>
    </row>
    <row r="1250" spans="1:12" s="31" customFormat="1" ht="15" customHeight="1" x14ac:dyDescent="0.25">
      <c r="A1250" s="86" t="str">
        <f t="shared" si="19"/>
        <v>113718701</v>
      </c>
      <c r="B1250" s="87">
        <v>11371870</v>
      </c>
      <c r="C1250" s="87">
        <v>1</v>
      </c>
      <c r="D1250" s="87" t="s">
        <v>4587</v>
      </c>
      <c r="E1250" s="87">
        <v>18387460</v>
      </c>
      <c r="F1250" s="87" t="s">
        <v>1438</v>
      </c>
      <c r="G1250" s="88">
        <v>976</v>
      </c>
      <c r="H1250" s="88" t="s">
        <v>50</v>
      </c>
      <c r="I1250" s="88">
        <v>30</v>
      </c>
      <c r="J1250" s="87" t="s">
        <v>1308</v>
      </c>
      <c r="K1250" s="87" t="s">
        <v>1377</v>
      </c>
      <c r="L1250" s="87" t="s">
        <v>1378</v>
      </c>
    </row>
    <row r="1251" spans="1:12" s="31" customFormat="1" ht="15" customHeight="1" x14ac:dyDescent="0.25">
      <c r="A1251" s="86" t="str">
        <f t="shared" si="19"/>
        <v>52599521</v>
      </c>
      <c r="B1251" s="87">
        <v>5259952</v>
      </c>
      <c r="C1251" s="87">
        <v>1</v>
      </c>
      <c r="D1251" s="87" t="s">
        <v>1675</v>
      </c>
      <c r="E1251" s="87">
        <v>18425294</v>
      </c>
      <c r="F1251" s="87" t="s">
        <v>1447</v>
      </c>
      <c r="G1251" s="88">
        <v>6176</v>
      </c>
      <c r="H1251" s="88" t="s">
        <v>540</v>
      </c>
      <c r="I1251" s="88">
        <v>128</v>
      </c>
      <c r="J1251" s="87" t="s">
        <v>1338</v>
      </c>
      <c r="K1251" s="87" t="s">
        <v>1382</v>
      </c>
      <c r="L1251" s="87" t="s">
        <v>1383</v>
      </c>
    </row>
    <row r="1252" spans="1:12" s="31" customFormat="1" ht="15" customHeight="1" x14ac:dyDescent="0.25">
      <c r="A1252" s="86" t="str">
        <f t="shared" si="19"/>
        <v>128852651</v>
      </c>
      <c r="B1252" s="87">
        <v>12885265</v>
      </c>
      <c r="C1252" s="87">
        <v>1</v>
      </c>
      <c r="D1252" s="87" t="s">
        <v>2665</v>
      </c>
      <c r="E1252" s="87" t="s">
        <v>2666</v>
      </c>
      <c r="F1252" s="87" t="s">
        <v>1447</v>
      </c>
      <c r="G1252" s="88">
        <v>6176</v>
      </c>
      <c r="H1252" s="88" t="s">
        <v>540</v>
      </c>
      <c r="I1252" s="88">
        <v>128</v>
      </c>
      <c r="J1252" s="87" t="s">
        <v>1338</v>
      </c>
      <c r="K1252" s="87" t="s">
        <v>1375</v>
      </c>
      <c r="L1252" s="87" t="s">
        <v>1376</v>
      </c>
    </row>
    <row r="1253" spans="1:12" s="31" customFormat="1" ht="15" customHeight="1" x14ac:dyDescent="0.25">
      <c r="A1253" s="86" t="str">
        <f t="shared" si="19"/>
        <v>113806761</v>
      </c>
      <c r="B1253" s="87">
        <v>11380676</v>
      </c>
      <c r="C1253" s="87">
        <v>1</v>
      </c>
      <c r="D1253" s="87" t="s">
        <v>4349</v>
      </c>
      <c r="E1253" s="87" t="s">
        <v>4350</v>
      </c>
      <c r="F1253" s="87" t="s">
        <v>1438</v>
      </c>
      <c r="G1253" s="88">
        <v>6176</v>
      </c>
      <c r="H1253" s="88" t="s">
        <v>540</v>
      </c>
      <c r="I1253" s="88">
        <v>128</v>
      </c>
      <c r="J1253" s="87" t="s">
        <v>1338</v>
      </c>
      <c r="K1253" s="87" t="s">
        <v>1377</v>
      </c>
      <c r="L1253" s="87" t="s">
        <v>1378</v>
      </c>
    </row>
    <row r="1254" spans="1:12" s="31" customFormat="1" ht="15" customHeight="1" x14ac:dyDescent="0.25">
      <c r="A1254" s="86" t="str">
        <f t="shared" si="19"/>
        <v>45852762</v>
      </c>
      <c r="B1254" s="87">
        <v>4585276</v>
      </c>
      <c r="C1254" s="87">
        <v>2</v>
      </c>
      <c r="D1254" s="87" t="s">
        <v>1462</v>
      </c>
      <c r="E1254" s="87" t="s">
        <v>1463</v>
      </c>
      <c r="F1254" s="87" t="s">
        <v>1438</v>
      </c>
      <c r="G1254" s="88">
        <v>37503</v>
      </c>
      <c r="H1254" s="88" t="s">
        <v>1385</v>
      </c>
      <c r="I1254" s="88">
        <v>140</v>
      </c>
      <c r="J1254" s="87" t="s">
        <v>1386</v>
      </c>
      <c r="K1254" s="87" t="s">
        <v>1376</v>
      </c>
      <c r="L1254" s="87" t="s">
        <v>1377</v>
      </c>
    </row>
    <row r="1255" spans="1:12" s="31" customFormat="1" ht="15" customHeight="1" x14ac:dyDescent="0.25">
      <c r="A1255" s="86" t="str">
        <f t="shared" si="19"/>
        <v>54839671</v>
      </c>
      <c r="B1255" s="87">
        <v>5483967</v>
      </c>
      <c r="C1255" s="87">
        <v>1</v>
      </c>
      <c r="D1255" s="87" t="s">
        <v>1540</v>
      </c>
      <c r="E1255" s="87" t="s">
        <v>1541</v>
      </c>
      <c r="F1255" s="87" t="s">
        <v>1447</v>
      </c>
      <c r="G1255" s="88">
        <v>37503</v>
      </c>
      <c r="H1255" s="88" t="s">
        <v>1385</v>
      </c>
      <c r="I1255" s="88">
        <v>140</v>
      </c>
      <c r="J1255" s="87" t="s">
        <v>1386</v>
      </c>
      <c r="K1255" s="87" t="s">
        <v>1376</v>
      </c>
      <c r="L1255" s="87" t="s">
        <v>1377</v>
      </c>
    </row>
    <row r="1256" spans="1:12" s="31" customFormat="1" ht="15" customHeight="1" x14ac:dyDescent="0.25">
      <c r="A1256" s="86" t="str">
        <f t="shared" si="19"/>
        <v>55881821</v>
      </c>
      <c r="B1256" s="87">
        <v>5588182</v>
      </c>
      <c r="C1256" s="87">
        <v>1</v>
      </c>
      <c r="D1256" s="87" t="s">
        <v>1688</v>
      </c>
      <c r="E1256" s="87">
        <v>13212153</v>
      </c>
      <c r="F1256" s="87" t="s">
        <v>1447</v>
      </c>
      <c r="G1256" s="88">
        <v>37503</v>
      </c>
      <c r="H1256" s="88" t="s">
        <v>1385</v>
      </c>
      <c r="I1256" s="88">
        <v>140</v>
      </c>
      <c r="J1256" s="87" t="s">
        <v>1386</v>
      </c>
      <c r="K1256" s="87" t="s">
        <v>1378</v>
      </c>
      <c r="L1256" s="87" t="s">
        <v>1381</v>
      </c>
    </row>
    <row r="1257" spans="1:12" s="31" customFormat="1" ht="15" customHeight="1" x14ac:dyDescent="0.25">
      <c r="A1257" s="86" t="str">
        <f t="shared" si="19"/>
        <v>52036501</v>
      </c>
      <c r="B1257" s="87">
        <v>5203650</v>
      </c>
      <c r="C1257" s="87">
        <v>1</v>
      </c>
      <c r="D1257" s="87" t="s">
        <v>1798</v>
      </c>
      <c r="E1257" s="87" t="s">
        <v>1799</v>
      </c>
      <c r="F1257" s="87" t="s">
        <v>1447</v>
      </c>
      <c r="G1257" s="88">
        <v>37503</v>
      </c>
      <c r="H1257" s="88" t="s">
        <v>1385</v>
      </c>
      <c r="I1257" s="88">
        <v>140</v>
      </c>
      <c r="J1257" s="87" t="s">
        <v>1386</v>
      </c>
      <c r="K1257" s="87" t="s">
        <v>1381</v>
      </c>
      <c r="L1257" s="87" t="s">
        <v>1382</v>
      </c>
    </row>
    <row r="1258" spans="1:12" s="31" customFormat="1" ht="15" customHeight="1" x14ac:dyDescent="0.25">
      <c r="A1258" s="86" t="str">
        <f t="shared" si="19"/>
        <v>52029781</v>
      </c>
      <c r="B1258" s="87">
        <v>5202978</v>
      </c>
      <c r="C1258" s="87">
        <v>1</v>
      </c>
      <c r="D1258" s="87" t="s">
        <v>1864</v>
      </c>
      <c r="E1258" s="87" t="s">
        <v>1865</v>
      </c>
      <c r="F1258" s="87" t="s">
        <v>1447</v>
      </c>
      <c r="G1258" s="88">
        <v>37503</v>
      </c>
      <c r="H1258" s="88" t="s">
        <v>1385</v>
      </c>
      <c r="I1258" s="88">
        <v>140</v>
      </c>
      <c r="J1258" s="87" t="s">
        <v>1386</v>
      </c>
      <c r="K1258" s="87" t="s">
        <v>1377</v>
      </c>
      <c r="L1258" s="87" t="s">
        <v>1378</v>
      </c>
    </row>
    <row r="1259" spans="1:12" s="31" customFormat="1" ht="15" customHeight="1" x14ac:dyDescent="0.25">
      <c r="A1259" s="86" t="str">
        <f t="shared" si="19"/>
        <v>37534402</v>
      </c>
      <c r="B1259" s="87">
        <v>3753440</v>
      </c>
      <c r="C1259" s="87">
        <v>2</v>
      </c>
      <c r="D1259" s="87" t="s">
        <v>2740</v>
      </c>
      <c r="E1259" s="87" t="s">
        <v>2741</v>
      </c>
      <c r="F1259" s="87" t="s">
        <v>1438</v>
      </c>
      <c r="G1259" s="88">
        <v>37503</v>
      </c>
      <c r="H1259" s="88" t="s">
        <v>1385</v>
      </c>
      <c r="I1259" s="88">
        <v>140</v>
      </c>
      <c r="J1259" s="87" t="s">
        <v>1386</v>
      </c>
      <c r="K1259" s="87" t="s">
        <v>1378</v>
      </c>
      <c r="L1259" s="87" t="s">
        <v>1381</v>
      </c>
    </row>
    <row r="1260" spans="1:12" s="31" customFormat="1" ht="15" customHeight="1" x14ac:dyDescent="0.25">
      <c r="A1260" s="86" t="str">
        <f t="shared" si="19"/>
        <v>32754621</v>
      </c>
      <c r="B1260" s="87">
        <v>3275462</v>
      </c>
      <c r="C1260" s="87">
        <v>1</v>
      </c>
      <c r="D1260" s="87" t="s">
        <v>2888</v>
      </c>
      <c r="E1260" s="87" t="s">
        <v>2889</v>
      </c>
      <c r="F1260" s="87" t="s">
        <v>1438</v>
      </c>
      <c r="G1260" s="88">
        <v>37503</v>
      </c>
      <c r="H1260" s="88" t="s">
        <v>1385</v>
      </c>
      <c r="I1260" s="88">
        <v>140</v>
      </c>
      <c r="J1260" s="87" t="s">
        <v>1386</v>
      </c>
      <c r="K1260" s="87" t="s">
        <v>1391</v>
      </c>
      <c r="L1260" s="87" t="s">
        <v>1416</v>
      </c>
    </row>
    <row r="1261" spans="1:12" s="31" customFormat="1" ht="15" customHeight="1" x14ac:dyDescent="0.25">
      <c r="A1261" s="86" t="str">
        <f t="shared" si="19"/>
        <v>133899202</v>
      </c>
      <c r="B1261" s="87">
        <v>13389920</v>
      </c>
      <c r="C1261" s="87">
        <v>2</v>
      </c>
      <c r="D1261" s="87" t="s">
        <v>1523</v>
      </c>
      <c r="E1261" s="87" t="s">
        <v>1524</v>
      </c>
      <c r="F1261" s="87" t="s">
        <v>1447</v>
      </c>
      <c r="G1261" s="88">
        <v>6139</v>
      </c>
      <c r="H1261" s="88" t="s">
        <v>538</v>
      </c>
      <c r="I1261" s="88">
        <v>141</v>
      </c>
      <c r="J1261" s="87" t="s">
        <v>539</v>
      </c>
      <c r="K1261" s="87" t="s">
        <v>1375</v>
      </c>
      <c r="L1261" s="87" t="s">
        <v>1376</v>
      </c>
    </row>
    <row r="1262" spans="1:12" s="31" customFormat="1" ht="15" customHeight="1" x14ac:dyDescent="0.25">
      <c r="A1262" s="86" t="str">
        <f t="shared" si="19"/>
        <v>115152111</v>
      </c>
      <c r="B1262" s="87">
        <v>11515211</v>
      </c>
      <c r="C1262" s="87">
        <v>1</v>
      </c>
      <c r="D1262" s="87" t="s">
        <v>1690</v>
      </c>
      <c r="E1262" s="87">
        <v>14315065</v>
      </c>
      <c r="F1262" s="87" t="s">
        <v>1447</v>
      </c>
      <c r="G1262" s="88">
        <v>6139</v>
      </c>
      <c r="H1262" s="88" t="s">
        <v>538</v>
      </c>
      <c r="I1262" s="88">
        <v>141</v>
      </c>
      <c r="J1262" s="87" t="s">
        <v>539</v>
      </c>
      <c r="K1262" s="87" t="s">
        <v>1381</v>
      </c>
      <c r="L1262" s="87" t="s">
        <v>1382</v>
      </c>
    </row>
    <row r="1263" spans="1:12" s="31" customFormat="1" ht="15" customHeight="1" x14ac:dyDescent="0.25">
      <c r="A1263" s="86" t="str">
        <f t="shared" si="19"/>
        <v>72373391</v>
      </c>
      <c r="B1263" s="87">
        <v>7237339</v>
      </c>
      <c r="C1263" s="87">
        <v>1</v>
      </c>
      <c r="D1263" s="87" t="s">
        <v>1824</v>
      </c>
      <c r="E1263" s="87" t="s">
        <v>1825</v>
      </c>
      <c r="F1263" s="87" t="s">
        <v>1447</v>
      </c>
      <c r="G1263" s="88">
        <v>6139</v>
      </c>
      <c r="H1263" s="88" t="s">
        <v>538</v>
      </c>
      <c r="I1263" s="88">
        <v>141</v>
      </c>
      <c r="J1263" s="87" t="s">
        <v>539</v>
      </c>
      <c r="K1263" s="87" t="s">
        <v>1382</v>
      </c>
      <c r="L1263" s="87" t="s">
        <v>1383</v>
      </c>
    </row>
    <row r="1264" spans="1:12" s="31" customFormat="1" ht="15" customHeight="1" x14ac:dyDescent="0.25">
      <c r="A1264" s="86" t="str">
        <f t="shared" si="19"/>
        <v>81836972</v>
      </c>
      <c r="B1264" s="87">
        <v>8183697</v>
      </c>
      <c r="C1264" s="87">
        <v>2</v>
      </c>
      <c r="D1264" s="87" t="s">
        <v>2337</v>
      </c>
      <c r="E1264" s="87" t="s">
        <v>2338</v>
      </c>
      <c r="F1264" s="87" t="s">
        <v>1438</v>
      </c>
      <c r="G1264" s="88">
        <v>6139</v>
      </c>
      <c r="H1264" s="88" t="s">
        <v>538</v>
      </c>
      <c r="I1264" s="88">
        <v>141</v>
      </c>
      <c r="J1264" s="87" t="s">
        <v>539</v>
      </c>
      <c r="K1264" s="87" t="s">
        <v>1416</v>
      </c>
      <c r="L1264" s="87" t="s">
        <v>1419</v>
      </c>
    </row>
    <row r="1265" spans="1:12" s="31" customFormat="1" ht="15" customHeight="1" x14ac:dyDescent="0.25">
      <c r="A1265" s="86" t="str">
        <f t="shared" si="19"/>
        <v>134535431</v>
      </c>
      <c r="B1265" s="87">
        <v>13453543</v>
      </c>
      <c r="C1265" s="87">
        <v>1</v>
      </c>
      <c r="D1265" s="87" t="s">
        <v>2577</v>
      </c>
      <c r="E1265" s="87" t="s">
        <v>2578</v>
      </c>
      <c r="F1265" s="87" t="s">
        <v>1447</v>
      </c>
      <c r="G1265" s="88">
        <v>6139</v>
      </c>
      <c r="H1265" s="88" t="s">
        <v>538</v>
      </c>
      <c r="I1265" s="88">
        <v>141</v>
      </c>
      <c r="J1265" s="87" t="s">
        <v>539</v>
      </c>
      <c r="K1265" s="87" t="s">
        <v>1377</v>
      </c>
      <c r="L1265" s="87" t="s">
        <v>1378</v>
      </c>
    </row>
    <row r="1266" spans="1:12" s="31" customFormat="1" ht="15" customHeight="1" x14ac:dyDescent="0.25">
      <c r="A1266" s="86" t="str">
        <f t="shared" si="19"/>
        <v>133900902</v>
      </c>
      <c r="B1266" s="87">
        <v>13390090</v>
      </c>
      <c r="C1266" s="87">
        <v>2</v>
      </c>
      <c r="D1266" s="87" t="s">
        <v>2813</v>
      </c>
      <c r="E1266" s="87">
        <v>17599919</v>
      </c>
      <c r="F1266" s="87" t="s">
        <v>1447</v>
      </c>
      <c r="G1266" s="88">
        <v>6139</v>
      </c>
      <c r="H1266" s="88" t="s">
        <v>538</v>
      </c>
      <c r="I1266" s="88">
        <v>141</v>
      </c>
      <c r="J1266" s="87" t="s">
        <v>539</v>
      </c>
      <c r="K1266" s="87" t="s">
        <v>1377</v>
      </c>
      <c r="L1266" s="87" t="s">
        <v>1378</v>
      </c>
    </row>
    <row r="1267" spans="1:12" s="31" customFormat="1" ht="15" customHeight="1" x14ac:dyDescent="0.25">
      <c r="A1267" s="86" t="str">
        <f t="shared" si="19"/>
        <v>73292341</v>
      </c>
      <c r="B1267" s="87">
        <v>7329234</v>
      </c>
      <c r="C1267" s="87">
        <v>1</v>
      </c>
      <c r="D1267" s="87" t="s">
        <v>3270</v>
      </c>
      <c r="E1267" s="87" t="s">
        <v>3271</v>
      </c>
      <c r="F1267" s="87" t="s">
        <v>1438</v>
      </c>
      <c r="G1267" s="88">
        <v>6139</v>
      </c>
      <c r="H1267" s="88" t="s">
        <v>538</v>
      </c>
      <c r="I1267" s="88">
        <v>141</v>
      </c>
      <c r="J1267" s="87" t="s">
        <v>539</v>
      </c>
      <c r="K1267" s="87" t="s">
        <v>1378</v>
      </c>
      <c r="L1267" s="87" t="s">
        <v>1381</v>
      </c>
    </row>
    <row r="1268" spans="1:12" s="31" customFormat="1" ht="15" customHeight="1" x14ac:dyDescent="0.25">
      <c r="A1268" s="86" t="str">
        <f t="shared" si="19"/>
        <v>79344391</v>
      </c>
      <c r="B1268" s="87">
        <v>7934439</v>
      </c>
      <c r="C1268" s="87">
        <v>1</v>
      </c>
      <c r="D1268" s="87" t="s">
        <v>3368</v>
      </c>
      <c r="E1268" s="87" t="s">
        <v>3369</v>
      </c>
      <c r="F1268" s="87" t="s">
        <v>1447</v>
      </c>
      <c r="G1268" s="88">
        <v>6139</v>
      </c>
      <c r="H1268" s="88" t="s">
        <v>538</v>
      </c>
      <c r="I1268" s="88">
        <v>141</v>
      </c>
      <c r="J1268" s="87" t="s">
        <v>539</v>
      </c>
      <c r="K1268" s="87" t="s">
        <v>1378</v>
      </c>
      <c r="L1268" s="87" t="s">
        <v>1381</v>
      </c>
    </row>
    <row r="1269" spans="1:12" s="31" customFormat="1" ht="15" customHeight="1" x14ac:dyDescent="0.25">
      <c r="A1269" s="86" t="str">
        <f t="shared" si="19"/>
        <v>79091231</v>
      </c>
      <c r="B1269" s="87">
        <v>7909123</v>
      </c>
      <c r="C1269" s="87">
        <v>1</v>
      </c>
      <c r="D1269" s="87" t="s">
        <v>3396</v>
      </c>
      <c r="E1269" s="87" t="s">
        <v>3397</v>
      </c>
      <c r="F1269" s="87" t="s">
        <v>1447</v>
      </c>
      <c r="G1269" s="88">
        <v>6139</v>
      </c>
      <c r="H1269" s="88" t="s">
        <v>538</v>
      </c>
      <c r="I1269" s="88">
        <v>141</v>
      </c>
      <c r="J1269" s="87" t="s">
        <v>539</v>
      </c>
      <c r="K1269" s="87" t="s">
        <v>1381</v>
      </c>
      <c r="L1269" s="87" t="s">
        <v>1382</v>
      </c>
    </row>
    <row r="1270" spans="1:12" s="31" customFormat="1" ht="15" customHeight="1" x14ac:dyDescent="0.25">
      <c r="A1270" s="86" t="str">
        <f t="shared" si="19"/>
        <v>72366691</v>
      </c>
      <c r="B1270" s="87">
        <v>7236669</v>
      </c>
      <c r="C1270" s="87">
        <v>1</v>
      </c>
      <c r="D1270" s="87" t="s">
        <v>3555</v>
      </c>
      <c r="E1270" s="87" t="s">
        <v>3556</v>
      </c>
      <c r="F1270" s="87" t="s">
        <v>1447</v>
      </c>
      <c r="G1270" s="88">
        <v>6139</v>
      </c>
      <c r="H1270" s="88" t="s">
        <v>538</v>
      </c>
      <c r="I1270" s="88">
        <v>141</v>
      </c>
      <c r="J1270" s="87" t="s">
        <v>539</v>
      </c>
      <c r="K1270" s="87" t="s">
        <v>1382</v>
      </c>
      <c r="L1270" s="87" t="s">
        <v>1383</v>
      </c>
    </row>
    <row r="1271" spans="1:12" s="31" customFormat="1" ht="15" customHeight="1" x14ac:dyDescent="0.25">
      <c r="A1271" s="86" t="str">
        <f t="shared" si="19"/>
        <v>79273701</v>
      </c>
      <c r="B1271" s="87">
        <v>7927370</v>
      </c>
      <c r="C1271" s="87">
        <v>1</v>
      </c>
      <c r="D1271" s="87" t="s">
        <v>3559</v>
      </c>
      <c r="E1271" s="87" t="s">
        <v>3560</v>
      </c>
      <c r="F1271" s="87" t="s">
        <v>1447</v>
      </c>
      <c r="G1271" s="88">
        <v>6139</v>
      </c>
      <c r="H1271" s="88" t="s">
        <v>538</v>
      </c>
      <c r="I1271" s="88">
        <v>141</v>
      </c>
      <c r="J1271" s="87" t="s">
        <v>539</v>
      </c>
      <c r="K1271" s="87" t="s">
        <v>1376</v>
      </c>
      <c r="L1271" s="87" t="s">
        <v>1377</v>
      </c>
    </row>
    <row r="1272" spans="1:12" s="31" customFormat="1" ht="15" customHeight="1" x14ac:dyDescent="0.25">
      <c r="A1272" s="86" t="str">
        <f t="shared" si="19"/>
        <v>129121161</v>
      </c>
      <c r="B1272" s="87">
        <v>12912116</v>
      </c>
      <c r="C1272" s="87">
        <v>1</v>
      </c>
      <c r="D1272" s="87" t="s">
        <v>3636</v>
      </c>
      <c r="E1272" s="87" t="s">
        <v>3637</v>
      </c>
      <c r="F1272" s="87" t="s">
        <v>1438</v>
      </c>
      <c r="G1272" s="88">
        <v>6139</v>
      </c>
      <c r="H1272" s="88" t="s">
        <v>538</v>
      </c>
      <c r="I1272" s="88">
        <v>141</v>
      </c>
      <c r="J1272" s="87" t="s">
        <v>539</v>
      </c>
      <c r="K1272" s="87" t="s">
        <v>1416</v>
      </c>
      <c r="L1272" s="87" t="s">
        <v>1419</v>
      </c>
    </row>
    <row r="1273" spans="1:12" s="31" customFormat="1" ht="15" customHeight="1" x14ac:dyDescent="0.25">
      <c r="A1273" s="86" t="str">
        <f t="shared" si="19"/>
        <v>69100141</v>
      </c>
      <c r="B1273" s="87">
        <v>6910014</v>
      </c>
      <c r="C1273" s="87">
        <v>1</v>
      </c>
      <c r="D1273" s="87" t="s">
        <v>3654</v>
      </c>
      <c r="E1273" s="87" t="s">
        <v>3655</v>
      </c>
      <c r="F1273" s="87" t="s">
        <v>1447</v>
      </c>
      <c r="G1273" s="88">
        <v>6139</v>
      </c>
      <c r="H1273" s="88" t="s">
        <v>538</v>
      </c>
      <c r="I1273" s="88">
        <v>141</v>
      </c>
      <c r="J1273" s="87" t="s">
        <v>539</v>
      </c>
      <c r="K1273" s="87" t="s">
        <v>1377</v>
      </c>
      <c r="L1273" s="87" t="s">
        <v>1378</v>
      </c>
    </row>
    <row r="1274" spans="1:12" s="31" customFormat="1" ht="15" customHeight="1" x14ac:dyDescent="0.25">
      <c r="A1274" s="86" t="str">
        <f t="shared" si="19"/>
        <v>95928661</v>
      </c>
      <c r="B1274" s="87">
        <v>9592866</v>
      </c>
      <c r="C1274" s="87">
        <v>1</v>
      </c>
      <c r="D1274" s="87" t="s">
        <v>3981</v>
      </c>
      <c r="E1274" s="87" t="s">
        <v>3982</v>
      </c>
      <c r="F1274" s="87" t="s">
        <v>1447</v>
      </c>
      <c r="G1274" s="88">
        <v>6139</v>
      </c>
      <c r="H1274" s="88" t="s">
        <v>538</v>
      </c>
      <c r="I1274" s="88">
        <v>141</v>
      </c>
      <c r="J1274" s="87" t="s">
        <v>539</v>
      </c>
      <c r="K1274" s="87" t="s">
        <v>1376</v>
      </c>
      <c r="L1274" s="87" t="s">
        <v>1377</v>
      </c>
    </row>
    <row r="1275" spans="1:12" s="31" customFormat="1" ht="15" customHeight="1" x14ac:dyDescent="0.25">
      <c r="A1275" s="86" t="str">
        <f t="shared" si="19"/>
        <v>69007811</v>
      </c>
      <c r="B1275" s="87">
        <v>6900781</v>
      </c>
      <c r="C1275" s="87">
        <v>1</v>
      </c>
      <c r="D1275" s="87" t="s">
        <v>4019</v>
      </c>
      <c r="E1275" s="87">
        <v>13880745</v>
      </c>
      <c r="F1275" s="87" t="s">
        <v>1438</v>
      </c>
      <c r="G1275" s="88">
        <v>6139</v>
      </c>
      <c r="H1275" s="88" t="s">
        <v>538</v>
      </c>
      <c r="I1275" s="88">
        <v>141</v>
      </c>
      <c r="J1275" s="87" t="s">
        <v>539</v>
      </c>
      <c r="K1275" s="87" t="s">
        <v>1391</v>
      </c>
      <c r="L1275" s="87" t="s">
        <v>1416</v>
      </c>
    </row>
    <row r="1276" spans="1:12" s="31" customFormat="1" ht="15" customHeight="1" x14ac:dyDescent="0.25">
      <c r="A1276" s="86" t="str">
        <f t="shared" si="19"/>
        <v>114098121</v>
      </c>
      <c r="B1276" s="87">
        <v>11409812</v>
      </c>
      <c r="C1276" s="87">
        <v>1</v>
      </c>
      <c r="D1276" s="87" t="s">
        <v>4236</v>
      </c>
      <c r="E1276" s="87" t="s">
        <v>4237</v>
      </c>
      <c r="F1276" s="87" t="s">
        <v>1438</v>
      </c>
      <c r="G1276" s="88">
        <v>6139</v>
      </c>
      <c r="H1276" s="88" t="s">
        <v>538</v>
      </c>
      <c r="I1276" s="88">
        <v>141</v>
      </c>
      <c r="J1276" s="87" t="s">
        <v>539</v>
      </c>
      <c r="K1276" s="87" t="s">
        <v>1378</v>
      </c>
      <c r="L1276" s="87" t="s">
        <v>1381</v>
      </c>
    </row>
    <row r="1277" spans="1:12" s="31" customFormat="1" ht="15" customHeight="1" x14ac:dyDescent="0.25">
      <c r="A1277" s="86" t="str">
        <f t="shared" si="19"/>
        <v>81557441</v>
      </c>
      <c r="B1277" s="87">
        <v>8155744</v>
      </c>
      <c r="C1277" s="87">
        <v>1</v>
      </c>
      <c r="D1277" s="87" t="s">
        <v>4262</v>
      </c>
      <c r="E1277" s="87" t="s">
        <v>4263</v>
      </c>
      <c r="F1277" s="87" t="s">
        <v>1438</v>
      </c>
      <c r="G1277" s="88">
        <v>6139</v>
      </c>
      <c r="H1277" s="88" t="s">
        <v>538</v>
      </c>
      <c r="I1277" s="88">
        <v>141</v>
      </c>
      <c r="J1277" s="87" t="s">
        <v>539</v>
      </c>
      <c r="K1277" s="87" t="s">
        <v>1416</v>
      </c>
      <c r="L1277" s="87" t="s">
        <v>1419</v>
      </c>
    </row>
    <row r="1278" spans="1:12" s="31" customFormat="1" ht="15" customHeight="1" x14ac:dyDescent="0.25">
      <c r="A1278" s="86" t="str">
        <f t="shared" si="19"/>
        <v>115151701</v>
      </c>
      <c r="B1278" s="87">
        <v>11515170</v>
      </c>
      <c r="C1278" s="87">
        <v>1</v>
      </c>
      <c r="D1278" s="87" t="s">
        <v>4555</v>
      </c>
      <c r="E1278" s="87" t="s">
        <v>4556</v>
      </c>
      <c r="F1278" s="87" t="s">
        <v>1447</v>
      </c>
      <c r="G1278" s="88">
        <v>6139</v>
      </c>
      <c r="H1278" s="88" t="s">
        <v>538</v>
      </c>
      <c r="I1278" s="88">
        <v>141</v>
      </c>
      <c r="J1278" s="87" t="s">
        <v>539</v>
      </c>
      <c r="K1278" s="87" t="s">
        <v>1378</v>
      </c>
      <c r="L1278" s="87" t="s">
        <v>1381</v>
      </c>
    </row>
    <row r="1279" spans="1:12" s="31" customFormat="1" ht="15" customHeight="1" x14ac:dyDescent="0.25">
      <c r="A1279" s="86" t="str">
        <f t="shared" si="19"/>
        <v>134321511</v>
      </c>
      <c r="B1279" s="87">
        <v>13432151</v>
      </c>
      <c r="C1279" s="87">
        <v>1</v>
      </c>
      <c r="D1279" s="87" t="s">
        <v>4583</v>
      </c>
      <c r="E1279" s="87" t="s">
        <v>4584</v>
      </c>
      <c r="F1279" s="87" t="s">
        <v>1447</v>
      </c>
      <c r="G1279" s="88">
        <v>6139</v>
      </c>
      <c r="H1279" s="88" t="s">
        <v>538</v>
      </c>
      <c r="I1279" s="88">
        <v>141</v>
      </c>
      <c r="J1279" s="87" t="s">
        <v>539</v>
      </c>
      <c r="K1279" s="87" t="s">
        <v>1378</v>
      </c>
      <c r="L1279" s="87" t="s">
        <v>1381</v>
      </c>
    </row>
    <row r="1280" spans="1:12" s="31" customFormat="1" ht="15" customHeight="1" x14ac:dyDescent="0.25">
      <c r="A1280" s="86" t="str">
        <f t="shared" si="19"/>
        <v>70201811</v>
      </c>
      <c r="B1280" s="87">
        <v>7020181</v>
      </c>
      <c r="C1280" s="87">
        <v>1</v>
      </c>
      <c r="D1280" s="87" t="s">
        <v>1711</v>
      </c>
      <c r="E1280" s="87" t="s">
        <v>1712</v>
      </c>
      <c r="F1280" s="87" t="s">
        <v>1447</v>
      </c>
      <c r="G1280" s="88">
        <v>6019</v>
      </c>
      <c r="H1280" s="88" t="s">
        <v>1336</v>
      </c>
      <c r="I1280" s="88">
        <v>118</v>
      </c>
      <c r="J1280" s="87" t="s">
        <v>1337</v>
      </c>
      <c r="K1280" s="87" t="s">
        <v>1381</v>
      </c>
      <c r="L1280" s="87" t="s">
        <v>1382</v>
      </c>
    </row>
    <row r="1281" spans="1:12" s="31" customFormat="1" ht="15" customHeight="1" x14ac:dyDescent="0.25">
      <c r="A1281" s="86" t="str">
        <f t="shared" si="19"/>
        <v>80508791</v>
      </c>
      <c r="B1281" s="87">
        <v>8050879</v>
      </c>
      <c r="C1281" s="87">
        <v>1</v>
      </c>
      <c r="D1281" s="87" t="s">
        <v>1814</v>
      </c>
      <c r="E1281" s="87" t="s">
        <v>1815</v>
      </c>
      <c r="F1281" s="87" t="s">
        <v>1447</v>
      </c>
      <c r="G1281" s="88">
        <v>6019</v>
      </c>
      <c r="H1281" s="88" t="s">
        <v>1336</v>
      </c>
      <c r="I1281" s="88">
        <v>118</v>
      </c>
      <c r="J1281" s="87" t="s">
        <v>1337</v>
      </c>
      <c r="K1281" s="87" t="s">
        <v>1382</v>
      </c>
      <c r="L1281" s="87" t="s">
        <v>1383</v>
      </c>
    </row>
    <row r="1282" spans="1:12" s="31" customFormat="1" ht="15" customHeight="1" x14ac:dyDescent="0.25">
      <c r="A1282" s="86" t="str">
        <f t="shared" ref="A1282:A1345" si="20">CONCATENATE(B1282,C1282)</f>
        <v>89746761</v>
      </c>
      <c r="B1282" s="87">
        <v>8974676</v>
      </c>
      <c r="C1282" s="87">
        <v>1</v>
      </c>
      <c r="D1282" s="87" t="s">
        <v>2201</v>
      </c>
      <c r="E1282" s="87">
        <v>12568353</v>
      </c>
      <c r="F1282" s="87" t="s">
        <v>1447</v>
      </c>
      <c r="G1282" s="88">
        <v>6019</v>
      </c>
      <c r="H1282" s="88" t="s">
        <v>1336</v>
      </c>
      <c r="I1282" s="88">
        <v>118</v>
      </c>
      <c r="J1282" s="87" t="s">
        <v>1337</v>
      </c>
      <c r="K1282" s="87" t="s">
        <v>1381</v>
      </c>
      <c r="L1282" s="87" t="s">
        <v>1382</v>
      </c>
    </row>
    <row r="1283" spans="1:12" s="31" customFormat="1" ht="15" customHeight="1" x14ac:dyDescent="0.25">
      <c r="A1283" s="86" t="str">
        <f t="shared" si="20"/>
        <v>118435485</v>
      </c>
      <c r="B1283" s="87">
        <v>11843548</v>
      </c>
      <c r="C1283" s="87">
        <v>5</v>
      </c>
      <c r="D1283" s="87" t="s">
        <v>2299</v>
      </c>
      <c r="E1283" s="87" t="s">
        <v>2300</v>
      </c>
      <c r="F1283" s="87" t="s">
        <v>1447</v>
      </c>
      <c r="G1283" s="88">
        <v>6019</v>
      </c>
      <c r="H1283" s="88" t="s">
        <v>1336</v>
      </c>
      <c r="I1283" s="88">
        <v>118</v>
      </c>
      <c r="J1283" s="87" t="s">
        <v>1337</v>
      </c>
      <c r="K1283" s="87" t="s">
        <v>1381</v>
      </c>
      <c r="L1283" s="87" t="s">
        <v>1382</v>
      </c>
    </row>
    <row r="1284" spans="1:12" s="31" customFormat="1" ht="15" customHeight="1" x14ac:dyDescent="0.25">
      <c r="A1284" s="86" t="str">
        <f t="shared" si="20"/>
        <v>94896422</v>
      </c>
      <c r="B1284" s="87">
        <v>9489642</v>
      </c>
      <c r="C1284" s="87">
        <v>2</v>
      </c>
      <c r="D1284" s="87" t="s">
        <v>2425</v>
      </c>
      <c r="E1284" s="87">
        <v>21685981</v>
      </c>
      <c r="F1284" s="87" t="s">
        <v>1437</v>
      </c>
      <c r="G1284" s="88">
        <v>6019</v>
      </c>
      <c r="H1284" s="88" t="s">
        <v>1336</v>
      </c>
      <c r="I1284" s="88">
        <v>118</v>
      </c>
      <c r="J1284" s="87" t="s">
        <v>1337</v>
      </c>
      <c r="K1284" s="87" t="s">
        <v>1416</v>
      </c>
      <c r="L1284" s="87" t="s">
        <v>1419</v>
      </c>
    </row>
    <row r="1285" spans="1:12" s="31" customFormat="1" ht="15" customHeight="1" x14ac:dyDescent="0.25">
      <c r="A1285" s="86" t="str">
        <f t="shared" si="20"/>
        <v>80510102</v>
      </c>
      <c r="B1285" s="87">
        <v>8051010</v>
      </c>
      <c r="C1285" s="87">
        <v>2</v>
      </c>
      <c r="D1285" s="87" t="s">
        <v>2591</v>
      </c>
      <c r="E1285" s="87" t="s">
        <v>2592</v>
      </c>
      <c r="F1285" s="87" t="s">
        <v>1447</v>
      </c>
      <c r="G1285" s="88">
        <v>6019</v>
      </c>
      <c r="H1285" s="88" t="s">
        <v>1336</v>
      </c>
      <c r="I1285" s="88">
        <v>118</v>
      </c>
      <c r="J1285" s="87" t="s">
        <v>1337</v>
      </c>
      <c r="K1285" s="87" t="s">
        <v>1381</v>
      </c>
      <c r="L1285" s="87" t="s">
        <v>1382</v>
      </c>
    </row>
    <row r="1286" spans="1:12" s="31" customFormat="1" ht="15" customHeight="1" x14ac:dyDescent="0.25">
      <c r="A1286" s="86" t="str">
        <f t="shared" si="20"/>
        <v>81801432</v>
      </c>
      <c r="B1286" s="87">
        <v>8180143</v>
      </c>
      <c r="C1286" s="87">
        <v>2</v>
      </c>
      <c r="D1286" s="87" t="s">
        <v>2674</v>
      </c>
      <c r="E1286" s="87" t="s">
        <v>2675</v>
      </c>
      <c r="F1286" s="87" t="s">
        <v>1447</v>
      </c>
      <c r="G1286" s="88">
        <v>6019</v>
      </c>
      <c r="H1286" s="88" t="s">
        <v>1336</v>
      </c>
      <c r="I1286" s="88">
        <v>118</v>
      </c>
      <c r="J1286" s="87" t="s">
        <v>1337</v>
      </c>
      <c r="K1286" s="87" t="s">
        <v>1378</v>
      </c>
      <c r="L1286" s="87" t="s">
        <v>1381</v>
      </c>
    </row>
    <row r="1287" spans="1:12" s="31" customFormat="1" ht="15" customHeight="1" x14ac:dyDescent="0.25">
      <c r="A1287" s="86" t="str">
        <f t="shared" si="20"/>
        <v>84918721</v>
      </c>
      <c r="B1287" s="87">
        <v>8491872</v>
      </c>
      <c r="C1287" s="87">
        <v>1</v>
      </c>
      <c r="D1287" s="87" t="s">
        <v>2769</v>
      </c>
      <c r="E1287" s="87" t="s">
        <v>2770</v>
      </c>
      <c r="F1287" s="87" t="s">
        <v>1437</v>
      </c>
      <c r="G1287" s="88">
        <v>6019</v>
      </c>
      <c r="H1287" s="88" t="s">
        <v>1336</v>
      </c>
      <c r="I1287" s="88">
        <v>118</v>
      </c>
      <c r="J1287" s="87" t="s">
        <v>1337</v>
      </c>
      <c r="K1287" s="87" t="s">
        <v>1381</v>
      </c>
      <c r="L1287" s="87" t="s">
        <v>1382</v>
      </c>
    </row>
    <row r="1288" spans="1:12" s="31" customFormat="1" ht="15" customHeight="1" x14ac:dyDescent="0.25">
      <c r="A1288" s="86" t="str">
        <f t="shared" si="20"/>
        <v>95062401</v>
      </c>
      <c r="B1288" s="87">
        <v>9506240</v>
      </c>
      <c r="C1288" s="87">
        <v>1</v>
      </c>
      <c r="D1288" s="87" t="s">
        <v>3422</v>
      </c>
      <c r="E1288" s="87" t="s">
        <v>3423</v>
      </c>
      <c r="F1288" s="87" t="s">
        <v>1447</v>
      </c>
      <c r="G1288" s="88">
        <v>6019</v>
      </c>
      <c r="H1288" s="88" t="s">
        <v>1336</v>
      </c>
      <c r="I1288" s="88">
        <v>118</v>
      </c>
      <c r="J1288" s="87" t="s">
        <v>1337</v>
      </c>
      <c r="K1288" s="87" t="s">
        <v>1381</v>
      </c>
      <c r="L1288" s="87" t="s">
        <v>1382</v>
      </c>
    </row>
    <row r="1289" spans="1:12" s="31" customFormat="1" ht="15" customHeight="1" x14ac:dyDescent="0.25">
      <c r="A1289" s="86" t="str">
        <f t="shared" si="20"/>
        <v>80864481</v>
      </c>
      <c r="B1289" s="87">
        <v>8086448</v>
      </c>
      <c r="C1289" s="87">
        <v>1</v>
      </c>
      <c r="D1289" s="87" t="s">
        <v>3596</v>
      </c>
      <c r="E1289" s="87">
        <v>16984084</v>
      </c>
      <c r="F1289" s="87" t="s">
        <v>1437</v>
      </c>
      <c r="G1289" s="88">
        <v>6019</v>
      </c>
      <c r="H1289" s="88" t="s">
        <v>1336</v>
      </c>
      <c r="I1289" s="88">
        <v>118</v>
      </c>
      <c r="J1289" s="87" t="s">
        <v>1337</v>
      </c>
      <c r="K1289" s="87" t="s">
        <v>1381</v>
      </c>
      <c r="L1289" s="87" t="s">
        <v>1382</v>
      </c>
    </row>
    <row r="1290" spans="1:12" s="31" customFormat="1" ht="15" customHeight="1" x14ac:dyDescent="0.25">
      <c r="A1290" s="86" t="str">
        <f t="shared" si="20"/>
        <v>117852143</v>
      </c>
      <c r="B1290" s="87">
        <v>11785214</v>
      </c>
      <c r="C1290" s="87">
        <v>3</v>
      </c>
      <c r="D1290" s="87" t="s">
        <v>3620</v>
      </c>
      <c r="E1290" s="87" t="s">
        <v>3621</v>
      </c>
      <c r="F1290" s="87" t="s">
        <v>1447</v>
      </c>
      <c r="G1290" s="88">
        <v>6019</v>
      </c>
      <c r="H1290" s="88" t="s">
        <v>1336</v>
      </c>
      <c r="I1290" s="88">
        <v>118</v>
      </c>
      <c r="J1290" s="87" t="s">
        <v>1337</v>
      </c>
      <c r="K1290" s="87" t="s">
        <v>1376</v>
      </c>
      <c r="L1290" s="87" t="s">
        <v>1377</v>
      </c>
    </row>
    <row r="1291" spans="1:12" s="31" customFormat="1" ht="15" customHeight="1" x14ac:dyDescent="0.25">
      <c r="A1291" s="86" t="str">
        <f t="shared" si="20"/>
        <v>80505941</v>
      </c>
      <c r="B1291" s="87">
        <v>8050594</v>
      </c>
      <c r="C1291" s="87">
        <v>1</v>
      </c>
      <c r="D1291" s="87" t="s">
        <v>4309</v>
      </c>
      <c r="E1291" s="87">
        <v>14424406</v>
      </c>
      <c r="F1291" s="87" t="s">
        <v>1447</v>
      </c>
      <c r="G1291" s="88">
        <v>6019</v>
      </c>
      <c r="H1291" s="88" t="s">
        <v>1336</v>
      </c>
      <c r="I1291" s="88">
        <v>118</v>
      </c>
      <c r="J1291" s="87" t="s">
        <v>1337</v>
      </c>
      <c r="K1291" s="87" t="s">
        <v>1381</v>
      </c>
      <c r="L1291" s="87" t="s">
        <v>1382</v>
      </c>
    </row>
    <row r="1292" spans="1:12" s="31" customFormat="1" ht="15" customHeight="1" x14ac:dyDescent="0.25">
      <c r="A1292" s="86" t="str">
        <f t="shared" si="20"/>
        <v>48441295</v>
      </c>
      <c r="B1292" s="87">
        <v>4844129</v>
      </c>
      <c r="C1292" s="87">
        <v>5</v>
      </c>
      <c r="D1292" s="87" t="s">
        <v>4407</v>
      </c>
      <c r="E1292" s="87" t="s">
        <v>4408</v>
      </c>
      <c r="F1292" s="87" t="s">
        <v>1438</v>
      </c>
      <c r="G1292" s="88">
        <v>6019</v>
      </c>
      <c r="H1292" s="88" t="s">
        <v>1336</v>
      </c>
      <c r="I1292" s="88">
        <v>118</v>
      </c>
      <c r="J1292" s="87" t="s">
        <v>1337</v>
      </c>
      <c r="K1292" s="87" t="s">
        <v>1419</v>
      </c>
      <c r="L1292" s="87" t="s">
        <v>1422</v>
      </c>
    </row>
    <row r="1293" spans="1:12" s="31" customFormat="1" ht="15" customHeight="1" x14ac:dyDescent="0.25">
      <c r="A1293" s="86" t="str">
        <f t="shared" si="20"/>
        <v>77810762</v>
      </c>
      <c r="B1293" s="87">
        <v>7781076</v>
      </c>
      <c r="C1293" s="87">
        <v>2</v>
      </c>
      <c r="D1293" s="87" t="s">
        <v>1624</v>
      </c>
      <c r="E1293" s="87" t="s">
        <v>1625</v>
      </c>
      <c r="F1293" s="87" t="s">
        <v>1447</v>
      </c>
      <c r="G1293" s="88">
        <v>84212</v>
      </c>
      <c r="H1293" s="88" t="s">
        <v>1178</v>
      </c>
      <c r="I1293" s="88">
        <v>20</v>
      </c>
      <c r="J1293" s="87" t="s">
        <v>1179</v>
      </c>
      <c r="K1293" s="87" t="s">
        <v>1377</v>
      </c>
      <c r="L1293" s="87" t="s">
        <v>1378</v>
      </c>
    </row>
    <row r="1294" spans="1:12" s="31" customFormat="1" ht="15" customHeight="1" x14ac:dyDescent="0.25">
      <c r="A1294" s="86" t="str">
        <f t="shared" si="20"/>
        <v>94156831</v>
      </c>
      <c r="B1294" s="87">
        <v>9415683</v>
      </c>
      <c r="C1294" s="87">
        <v>1</v>
      </c>
      <c r="D1294" s="87" t="s">
        <v>1735</v>
      </c>
      <c r="E1294" s="87" t="s">
        <v>1736</v>
      </c>
      <c r="F1294" s="87" t="s">
        <v>1447</v>
      </c>
      <c r="G1294" s="88">
        <v>84212</v>
      </c>
      <c r="H1294" s="88" t="s">
        <v>1178</v>
      </c>
      <c r="I1294" s="88">
        <v>20</v>
      </c>
      <c r="J1294" s="87" t="s">
        <v>1179</v>
      </c>
      <c r="K1294" s="87" t="s">
        <v>1375</v>
      </c>
      <c r="L1294" s="87" t="s">
        <v>1376</v>
      </c>
    </row>
    <row r="1295" spans="1:12" s="31" customFormat="1" ht="15" customHeight="1" x14ac:dyDescent="0.25">
      <c r="A1295" s="86" t="str">
        <f t="shared" si="20"/>
        <v>129557593</v>
      </c>
      <c r="B1295" s="87">
        <v>12955759</v>
      </c>
      <c r="C1295" s="87">
        <v>3</v>
      </c>
      <c r="D1295" s="87" t="s">
        <v>1768</v>
      </c>
      <c r="E1295" s="87" t="s">
        <v>1769</v>
      </c>
      <c r="F1295" s="87" t="s">
        <v>1438</v>
      </c>
      <c r="G1295" s="88">
        <v>84212</v>
      </c>
      <c r="H1295" s="88" t="s">
        <v>1178</v>
      </c>
      <c r="I1295" s="88">
        <v>20</v>
      </c>
      <c r="J1295" s="87" t="s">
        <v>1179</v>
      </c>
      <c r="K1295" s="87" t="s">
        <v>1376</v>
      </c>
      <c r="L1295" s="87" t="s">
        <v>1377</v>
      </c>
    </row>
    <row r="1296" spans="1:12" s="31" customFormat="1" ht="15" customHeight="1" x14ac:dyDescent="0.25">
      <c r="A1296" s="86" t="str">
        <f t="shared" si="20"/>
        <v>116826931</v>
      </c>
      <c r="B1296" s="87">
        <v>11682693</v>
      </c>
      <c r="C1296" s="87">
        <v>1</v>
      </c>
      <c r="D1296" s="87" t="s">
        <v>1976</v>
      </c>
      <c r="E1296" s="87" t="s">
        <v>1977</v>
      </c>
      <c r="F1296" s="87" t="s">
        <v>1438</v>
      </c>
      <c r="G1296" s="88">
        <v>84212</v>
      </c>
      <c r="H1296" s="88" t="s">
        <v>1178</v>
      </c>
      <c r="I1296" s="88">
        <v>20</v>
      </c>
      <c r="J1296" s="87" t="s">
        <v>1179</v>
      </c>
      <c r="K1296" s="87" t="s">
        <v>1375</v>
      </c>
      <c r="L1296" s="87" t="s">
        <v>1376</v>
      </c>
    </row>
    <row r="1297" spans="1:12" s="31" customFormat="1" ht="15" customHeight="1" x14ac:dyDescent="0.25">
      <c r="A1297" s="86" t="str">
        <f t="shared" si="20"/>
        <v>91768091</v>
      </c>
      <c r="B1297" s="87">
        <v>9176809</v>
      </c>
      <c r="C1297" s="87">
        <v>1</v>
      </c>
      <c r="D1297" s="87" t="s">
        <v>2068</v>
      </c>
      <c r="E1297" s="87" t="s">
        <v>2069</v>
      </c>
      <c r="F1297" s="87" t="s">
        <v>1447</v>
      </c>
      <c r="G1297" s="88">
        <v>84212</v>
      </c>
      <c r="H1297" s="88" t="s">
        <v>1178</v>
      </c>
      <c r="I1297" s="88">
        <v>20</v>
      </c>
      <c r="J1297" s="87" t="s">
        <v>1179</v>
      </c>
      <c r="K1297" s="87" t="s">
        <v>1381</v>
      </c>
      <c r="L1297" s="87" t="s">
        <v>1382</v>
      </c>
    </row>
    <row r="1298" spans="1:12" s="31" customFormat="1" ht="15" customHeight="1" x14ac:dyDescent="0.25">
      <c r="A1298" s="86" t="str">
        <f t="shared" si="20"/>
        <v>73081763</v>
      </c>
      <c r="B1298" s="87">
        <v>7308176</v>
      </c>
      <c r="C1298" s="87">
        <v>3</v>
      </c>
      <c r="D1298" s="87" t="s">
        <v>2176</v>
      </c>
      <c r="E1298" s="87">
        <v>17735341</v>
      </c>
      <c r="F1298" s="87" t="s">
        <v>1438</v>
      </c>
      <c r="G1298" s="88">
        <v>84212</v>
      </c>
      <c r="H1298" s="88" t="s">
        <v>1178</v>
      </c>
      <c r="I1298" s="88">
        <v>20</v>
      </c>
      <c r="J1298" s="87" t="s">
        <v>1179</v>
      </c>
      <c r="K1298" s="87" t="s">
        <v>1378</v>
      </c>
      <c r="L1298" s="87" t="s">
        <v>1381</v>
      </c>
    </row>
    <row r="1299" spans="1:12" s="31" customFormat="1" ht="15" customHeight="1" x14ac:dyDescent="0.25">
      <c r="A1299" s="86" t="str">
        <f t="shared" si="20"/>
        <v>91201291</v>
      </c>
      <c r="B1299" s="87">
        <v>9120129</v>
      </c>
      <c r="C1299" s="87">
        <v>1</v>
      </c>
      <c r="D1299" s="87" t="s">
        <v>2207</v>
      </c>
      <c r="E1299" s="87">
        <v>16269420</v>
      </c>
      <c r="F1299" s="87" t="s">
        <v>1447</v>
      </c>
      <c r="G1299" s="88">
        <v>84212</v>
      </c>
      <c r="H1299" s="88" t="s">
        <v>1178</v>
      </c>
      <c r="I1299" s="88">
        <v>20</v>
      </c>
      <c r="J1299" s="87" t="s">
        <v>1179</v>
      </c>
      <c r="K1299" s="87" t="s">
        <v>1375</v>
      </c>
      <c r="L1299" s="87" t="s">
        <v>1376</v>
      </c>
    </row>
    <row r="1300" spans="1:12" s="31" customFormat="1" ht="15" customHeight="1" x14ac:dyDescent="0.25">
      <c r="A1300" s="86" t="str">
        <f t="shared" si="20"/>
        <v>71872452</v>
      </c>
      <c r="B1300" s="87">
        <v>7187245</v>
      </c>
      <c r="C1300" s="87">
        <v>2</v>
      </c>
      <c r="D1300" s="87" t="s">
        <v>2271</v>
      </c>
      <c r="E1300" s="87">
        <v>9218736</v>
      </c>
      <c r="F1300" s="87" t="s">
        <v>1438</v>
      </c>
      <c r="G1300" s="88">
        <v>84212</v>
      </c>
      <c r="H1300" s="88" t="s">
        <v>1178</v>
      </c>
      <c r="I1300" s="88">
        <v>20</v>
      </c>
      <c r="J1300" s="87" t="s">
        <v>1179</v>
      </c>
      <c r="K1300" s="87" t="s">
        <v>1376</v>
      </c>
      <c r="L1300" s="87" t="s">
        <v>1377</v>
      </c>
    </row>
    <row r="1301" spans="1:12" s="31" customFormat="1" ht="15" customHeight="1" x14ac:dyDescent="0.25">
      <c r="A1301" s="86" t="str">
        <f t="shared" si="20"/>
        <v>78195111</v>
      </c>
      <c r="B1301" s="87">
        <v>7819511</v>
      </c>
      <c r="C1301" s="87">
        <v>1</v>
      </c>
      <c r="D1301" s="87" t="s">
        <v>2276</v>
      </c>
      <c r="E1301" s="87" t="s">
        <v>2277</v>
      </c>
      <c r="F1301" s="87" t="s">
        <v>1447</v>
      </c>
      <c r="G1301" s="88">
        <v>84212</v>
      </c>
      <c r="H1301" s="88" t="s">
        <v>1178</v>
      </c>
      <c r="I1301" s="88">
        <v>20</v>
      </c>
      <c r="J1301" s="87" t="s">
        <v>1179</v>
      </c>
      <c r="K1301" s="87" t="s">
        <v>1378</v>
      </c>
      <c r="L1301" s="87" t="s">
        <v>1381</v>
      </c>
    </row>
    <row r="1302" spans="1:12" s="31" customFormat="1" ht="15" customHeight="1" x14ac:dyDescent="0.25">
      <c r="A1302" s="86" t="str">
        <f t="shared" si="20"/>
        <v>81666381</v>
      </c>
      <c r="B1302" s="87">
        <v>8166638</v>
      </c>
      <c r="C1302" s="87">
        <v>1</v>
      </c>
      <c r="D1302" s="87" t="s">
        <v>2304</v>
      </c>
      <c r="E1302" s="87" t="s">
        <v>2305</v>
      </c>
      <c r="F1302" s="87" t="s">
        <v>1447</v>
      </c>
      <c r="G1302" s="88">
        <v>84212</v>
      </c>
      <c r="H1302" s="88" t="s">
        <v>1178</v>
      </c>
      <c r="I1302" s="88">
        <v>20</v>
      </c>
      <c r="J1302" s="87" t="s">
        <v>1179</v>
      </c>
      <c r="K1302" s="87" t="s">
        <v>1377</v>
      </c>
      <c r="L1302" s="87" t="s">
        <v>1378</v>
      </c>
    </row>
    <row r="1303" spans="1:12" s="31" customFormat="1" ht="15" customHeight="1" x14ac:dyDescent="0.25">
      <c r="A1303" s="86" t="str">
        <f t="shared" si="20"/>
        <v>129785533</v>
      </c>
      <c r="B1303" s="87">
        <v>12978553</v>
      </c>
      <c r="C1303" s="87">
        <v>3</v>
      </c>
      <c r="D1303" s="87" t="s">
        <v>2325</v>
      </c>
      <c r="E1303" s="87" t="s">
        <v>2326</v>
      </c>
      <c r="F1303" s="87" t="s">
        <v>1438</v>
      </c>
      <c r="G1303" s="88">
        <v>84212</v>
      </c>
      <c r="H1303" s="88" t="s">
        <v>1178</v>
      </c>
      <c r="I1303" s="88">
        <v>20</v>
      </c>
      <c r="J1303" s="87" t="s">
        <v>1179</v>
      </c>
      <c r="K1303" s="87" t="s">
        <v>1379</v>
      </c>
      <c r="L1303" s="87" t="s">
        <v>1380</v>
      </c>
    </row>
    <row r="1304" spans="1:12" s="31" customFormat="1" ht="15" customHeight="1" x14ac:dyDescent="0.25">
      <c r="A1304" s="86" t="str">
        <f t="shared" si="20"/>
        <v>72770031</v>
      </c>
      <c r="B1304" s="87">
        <v>7277003</v>
      </c>
      <c r="C1304" s="87">
        <v>1</v>
      </c>
      <c r="D1304" s="87" t="s">
        <v>2423</v>
      </c>
      <c r="E1304" s="87" t="s">
        <v>2424</v>
      </c>
      <c r="F1304" s="87" t="s">
        <v>1437</v>
      </c>
      <c r="G1304" s="88">
        <v>84212</v>
      </c>
      <c r="H1304" s="88" t="s">
        <v>1178</v>
      </c>
      <c r="I1304" s="88">
        <v>20</v>
      </c>
      <c r="J1304" s="87" t="s">
        <v>1179</v>
      </c>
      <c r="K1304" s="87" t="s">
        <v>1427</v>
      </c>
      <c r="L1304" s="87" t="s">
        <v>1375</v>
      </c>
    </row>
    <row r="1305" spans="1:12" s="31" customFormat="1" ht="15" customHeight="1" x14ac:dyDescent="0.25">
      <c r="A1305" s="86" t="str">
        <f t="shared" si="20"/>
        <v>130207541</v>
      </c>
      <c r="B1305" s="87">
        <v>13020754</v>
      </c>
      <c r="C1305" s="87">
        <v>1</v>
      </c>
      <c r="D1305" s="87" t="s">
        <v>2526</v>
      </c>
      <c r="E1305" s="87" t="s">
        <v>2527</v>
      </c>
      <c r="F1305" s="87" t="s">
        <v>1437</v>
      </c>
      <c r="G1305" s="88">
        <v>84212</v>
      </c>
      <c r="H1305" s="88" t="s">
        <v>1178</v>
      </c>
      <c r="I1305" s="88">
        <v>20</v>
      </c>
      <c r="J1305" s="87" t="s">
        <v>1179</v>
      </c>
      <c r="K1305" s="87" t="s">
        <v>1375</v>
      </c>
      <c r="L1305" s="87" t="s">
        <v>1376</v>
      </c>
    </row>
    <row r="1306" spans="1:12" s="31" customFormat="1" ht="15" customHeight="1" x14ac:dyDescent="0.25">
      <c r="A1306" s="86" t="str">
        <f t="shared" si="20"/>
        <v>73104812</v>
      </c>
      <c r="B1306" s="87">
        <v>7310481</v>
      </c>
      <c r="C1306" s="87">
        <v>2</v>
      </c>
      <c r="D1306" s="87" t="s">
        <v>2727</v>
      </c>
      <c r="E1306" s="87">
        <v>21132224</v>
      </c>
      <c r="F1306" s="87" t="s">
        <v>1447</v>
      </c>
      <c r="G1306" s="88">
        <v>84212</v>
      </c>
      <c r="H1306" s="88" t="s">
        <v>1178</v>
      </c>
      <c r="I1306" s="88">
        <v>20</v>
      </c>
      <c r="J1306" s="87" t="s">
        <v>1179</v>
      </c>
      <c r="K1306" s="87" t="s">
        <v>1376</v>
      </c>
      <c r="L1306" s="87" t="s">
        <v>1377</v>
      </c>
    </row>
    <row r="1307" spans="1:12" s="31" customFormat="1" ht="15" customHeight="1" x14ac:dyDescent="0.25">
      <c r="A1307" s="86" t="str">
        <f t="shared" si="20"/>
        <v>77807462</v>
      </c>
      <c r="B1307" s="87">
        <v>7780746</v>
      </c>
      <c r="C1307" s="87">
        <v>2</v>
      </c>
      <c r="D1307" s="87" t="s">
        <v>2752</v>
      </c>
      <c r="E1307" s="87">
        <v>15755980</v>
      </c>
      <c r="F1307" s="87" t="s">
        <v>1447</v>
      </c>
      <c r="G1307" s="88">
        <v>84212</v>
      </c>
      <c r="H1307" s="88" t="s">
        <v>1178</v>
      </c>
      <c r="I1307" s="88">
        <v>20</v>
      </c>
      <c r="J1307" s="87" t="s">
        <v>1179</v>
      </c>
      <c r="K1307" s="87" t="s">
        <v>1375</v>
      </c>
      <c r="L1307" s="87" t="s">
        <v>1376</v>
      </c>
    </row>
    <row r="1308" spans="1:12" s="31" customFormat="1" ht="15" customHeight="1" x14ac:dyDescent="0.25">
      <c r="A1308" s="86" t="str">
        <f t="shared" si="20"/>
        <v>114538501</v>
      </c>
      <c r="B1308" s="87">
        <v>11453850</v>
      </c>
      <c r="C1308" s="87">
        <v>1</v>
      </c>
      <c r="D1308" s="87" t="s">
        <v>2903</v>
      </c>
      <c r="E1308" s="87" t="s">
        <v>2904</v>
      </c>
      <c r="F1308" s="87" t="s">
        <v>1438</v>
      </c>
      <c r="G1308" s="88">
        <v>84212</v>
      </c>
      <c r="H1308" s="88" t="s">
        <v>1178</v>
      </c>
      <c r="I1308" s="88">
        <v>20</v>
      </c>
      <c r="J1308" s="87" t="s">
        <v>1179</v>
      </c>
      <c r="K1308" s="87" t="s">
        <v>1377</v>
      </c>
      <c r="L1308" s="87" t="s">
        <v>1378</v>
      </c>
    </row>
    <row r="1309" spans="1:12" s="31" customFormat="1" ht="15" customHeight="1" x14ac:dyDescent="0.25">
      <c r="A1309" s="86" t="str">
        <f t="shared" si="20"/>
        <v>79282701</v>
      </c>
      <c r="B1309" s="87">
        <v>7928270</v>
      </c>
      <c r="C1309" s="87">
        <v>1</v>
      </c>
      <c r="D1309" s="87" t="s">
        <v>2966</v>
      </c>
      <c r="E1309" s="87" t="s">
        <v>2967</v>
      </c>
      <c r="F1309" s="87" t="s">
        <v>1447</v>
      </c>
      <c r="G1309" s="88">
        <v>84212</v>
      </c>
      <c r="H1309" s="88" t="s">
        <v>1178</v>
      </c>
      <c r="I1309" s="88">
        <v>20</v>
      </c>
      <c r="J1309" s="87" t="s">
        <v>1179</v>
      </c>
      <c r="K1309" s="87" t="s">
        <v>1375</v>
      </c>
      <c r="L1309" s="87" t="s">
        <v>1376</v>
      </c>
    </row>
    <row r="1310" spans="1:12" s="31" customFormat="1" ht="15" customHeight="1" x14ac:dyDescent="0.25">
      <c r="A1310" s="86" t="str">
        <f t="shared" si="20"/>
        <v>91902351</v>
      </c>
      <c r="B1310" s="87">
        <v>9190235</v>
      </c>
      <c r="C1310" s="87">
        <v>1</v>
      </c>
      <c r="D1310" s="87" t="s">
        <v>3138</v>
      </c>
      <c r="E1310" s="87" t="s">
        <v>3139</v>
      </c>
      <c r="F1310" s="87" t="s">
        <v>1438</v>
      </c>
      <c r="G1310" s="88">
        <v>84212</v>
      </c>
      <c r="H1310" s="88" t="s">
        <v>1178</v>
      </c>
      <c r="I1310" s="88">
        <v>20</v>
      </c>
      <c r="J1310" s="87" t="s">
        <v>1179</v>
      </c>
      <c r="K1310" s="87" t="s">
        <v>1375</v>
      </c>
      <c r="L1310" s="87" t="s">
        <v>1376</v>
      </c>
    </row>
    <row r="1311" spans="1:12" s="31" customFormat="1" ht="15" customHeight="1" x14ac:dyDescent="0.25">
      <c r="A1311" s="86" t="str">
        <f t="shared" si="20"/>
        <v>57955523</v>
      </c>
      <c r="B1311" s="87">
        <v>5795552</v>
      </c>
      <c r="C1311" s="87">
        <v>3</v>
      </c>
      <c r="D1311" s="87" t="s">
        <v>3158</v>
      </c>
      <c r="E1311" s="87" t="s">
        <v>3159</v>
      </c>
      <c r="F1311" s="87" t="s">
        <v>1438</v>
      </c>
      <c r="G1311" s="88">
        <v>84212</v>
      </c>
      <c r="H1311" s="88" t="s">
        <v>1178</v>
      </c>
      <c r="I1311" s="88">
        <v>20</v>
      </c>
      <c r="J1311" s="87" t="s">
        <v>1179</v>
      </c>
      <c r="K1311" s="87" t="s">
        <v>1427</v>
      </c>
      <c r="L1311" s="87" t="s">
        <v>1375</v>
      </c>
    </row>
    <row r="1312" spans="1:12" s="31" customFormat="1" ht="15" customHeight="1" x14ac:dyDescent="0.25">
      <c r="A1312" s="86" t="str">
        <f t="shared" si="20"/>
        <v>78189563</v>
      </c>
      <c r="B1312" s="87">
        <v>7818956</v>
      </c>
      <c r="C1312" s="87">
        <v>3</v>
      </c>
      <c r="D1312" s="87" t="s">
        <v>3243</v>
      </c>
      <c r="E1312" s="87" t="s">
        <v>3244</v>
      </c>
      <c r="F1312" s="87" t="s">
        <v>1438</v>
      </c>
      <c r="G1312" s="88">
        <v>84212</v>
      </c>
      <c r="H1312" s="88" t="s">
        <v>1178</v>
      </c>
      <c r="I1312" s="88">
        <v>20</v>
      </c>
      <c r="J1312" s="87" t="s">
        <v>1179</v>
      </c>
      <c r="K1312" s="87" t="s">
        <v>1427</v>
      </c>
      <c r="L1312" s="87" t="s">
        <v>1375</v>
      </c>
    </row>
    <row r="1313" spans="1:12" s="31" customFormat="1" ht="15" customHeight="1" x14ac:dyDescent="0.25">
      <c r="A1313" s="86" t="str">
        <f t="shared" si="20"/>
        <v>95122512</v>
      </c>
      <c r="B1313" s="87">
        <v>9512251</v>
      </c>
      <c r="C1313" s="87">
        <v>2</v>
      </c>
      <c r="D1313" s="87" t="s">
        <v>3265</v>
      </c>
      <c r="E1313" s="87">
        <v>23053644</v>
      </c>
      <c r="F1313" s="87" t="s">
        <v>1438</v>
      </c>
      <c r="G1313" s="88">
        <v>84212</v>
      </c>
      <c r="H1313" s="88" t="s">
        <v>1178</v>
      </c>
      <c r="I1313" s="88">
        <v>20</v>
      </c>
      <c r="J1313" s="87" t="s">
        <v>1179</v>
      </c>
      <c r="K1313" s="87" t="s">
        <v>1375</v>
      </c>
      <c r="L1313" s="87" t="s">
        <v>1376</v>
      </c>
    </row>
    <row r="1314" spans="1:12" s="31" customFormat="1" ht="15" customHeight="1" x14ac:dyDescent="0.25">
      <c r="A1314" s="86" t="str">
        <f t="shared" si="20"/>
        <v>69410603</v>
      </c>
      <c r="B1314" s="87">
        <v>6941060</v>
      </c>
      <c r="C1314" s="87">
        <v>3</v>
      </c>
      <c r="D1314" s="87" t="s">
        <v>3946</v>
      </c>
      <c r="E1314" s="87" t="s">
        <v>3947</v>
      </c>
      <c r="F1314" s="87" t="s">
        <v>1438</v>
      </c>
      <c r="G1314" s="88">
        <v>84212</v>
      </c>
      <c r="H1314" s="88" t="s">
        <v>1178</v>
      </c>
      <c r="I1314" s="88">
        <v>20</v>
      </c>
      <c r="J1314" s="87" t="s">
        <v>1179</v>
      </c>
      <c r="K1314" s="87" t="s">
        <v>1427</v>
      </c>
      <c r="L1314" s="87" t="s">
        <v>1375</v>
      </c>
    </row>
    <row r="1315" spans="1:12" s="31" customFormat="1" ht="15" customHeight="1" x14ac:dyDescent="0.25">
      <c r="A1315" s="86" t="str">
        <f t="shared" si="20"/>
        <v>81687511</v>
      </c>
      <c r="B1315" s="87">
        <v>8168751</v>
      </c>
      <c r="C1315" s="87">
        <v>1</v>
      </c>
      <c r="D1315" s="87" t="s">
        <v>4050</v>
      </c>
      <c r="E1315" s="87">
        <v>21317911</v>
      </c>
      <c r="F1315" s="87" t="s">
        <v>1438</v>
      </c>
      <c r="G1315" s="88">
        <v>84212</v>
      </c>
      <c r="H1315" s="88" t="s">
        <v>1178</v>
      </c>
      <c r="I1315" s="88">
        <v>20</v>
      </c>
      <c r="J1315" s="87" t="s">
        <v>1179</v>
      </c>
      <c r="K1315" s="87" t="s">
        <v>1377</v>
      </c>
      <c r="L1315" s="87" t="s">
        <v>1378</v>
      </c>
    </row>
    <row r="1316" spans="1:12" s="31" customFormat="1" ht="15" customHeight="1" x14ac:dyDescent="0.25">
      <c r="A1316" s="86" t="str">
        <f t="shared" si="20"/>
        <v>125688674</v>
      </c>
      <c r="B1316" s="87">
        <v>12568867</v>
      </c>
      <c r="C1316" s="87">
        <v>4</v>
      </c>
      <c r="D1316" s="87" t="s">
        <v>4055</v>
      </c>
      <c r="E1316" s="87" t="s">
        <v>4056</v>
      </c>
      <c r="F1316" s="87" t="s">
        <v>1438</v>
      </c>
      <c r="G1316" s="88">
        <v>84212</v>
      </c>
      <c r="H1316" s="88" t="s">
        <v>1178</v>
      </c>
      <c r="I1316" s="88">
        <v>20</v>
      </c>
      <c r="J1316" s="87" t="s">
        <v>1179</v>
      </c>
      <c r="K1316" s="87" t="s">
        <v>1416</v>
      </c>
      <c r="L1316" s="87" t="s">
        <v>1419</v>
      </c>
    </row>
    <row r="1317" spans="1:12" s="31" customFormat="1" ht="15" customHeight="1" x14ac:dyDescent="0.25">
      <c r="A1317" s="86" t="str">
        <f t="shared" si="20"/>
        <v>95855271</v>
      </c>
      <c r="B1317" s="87">
        <v>9585527</v>
      </c>
      <c r="C1317" s="87">
        <v>1</v>
      </c>
      <c r="D1317" s="87" t="s">
        <v>4129</v>
      </c>
      <c r="E1317" s="87" t="s">
        <v>4130</v>
      </c>
      <c r="F1317" s="87" t="s">
        <v>1447</v>
      </c>
      <c r="G1317" s="88">
        <v>84212</v>
      </c>
      <c r="H1317" s="88" t="s">
        <v>1178</v>
      </c>
      <c r="I1317" s="88">
        <v>20</v>
      </c>
      <c r="J1317" s="87" t="s">
        <v>1179</v>
      </c>
      <c r="K1317" s="87" t="s">
        <v>1376</v>
      </c>
      <c r="L1317" s="87" t="s">
        <v>1377</v>
      </c>
    </row>
    <row r="1318" spans="1:12" s="31" customFormat="1" ht="15" customHeight="1" x14ac:dyDescent="0.25">
      <c r="A1318" s="86" t="str">
        <f t="shared" si="20"/>
        <v>78172532</v>
      </c>
      <c r="B1318" s="87">
        <v>7817253</v>
      </c>
      <c r="C1318" s="87">
        <v>2</v>
      </c>
      <c r="D1318" s="87" t="s">
        <v>4182</v>
      </c>
      <c r="E1318" s="87">
        <v>20027604</v>
      </c>
      <c r="F1318" s="87" t="s">
        <v>1438</v>
      </c>
      <c r="G1318" s="88">
        <v>84212</v>
      </c>
      <c r="H1318" s="88" t="s">
        <v>1178</v>
      </c>
      <c r="I1318" s="88">
        <v>20</v>
      </c>
      <c r="J1318" s="87" t="s">
        <v>1179</v>
      </c>
      <c r="K1318" s="87" t="s">
        <v>1376</v>
      </c>
      <c r="L1318" s="87" t="s">
        <v>1377</v>
      </c>
    </row>
    <row r="1319" spans="1:12" s="31" customFormat="1" ht="15" customHeight="1" x14ac:dyDescent="0.25">
      <c r="A1319" s="86" t="str">
        <f t="shared" si="20"/>
        <v>116827111</v>
      </c>
      <c r="B1319" s="87">
        <v>11682711</v>
      </c>
      <c r="C1319" s="87">
        <v>1</v>
      </c>
      <c r="D1319" s="87" t="s">
        <v>4275</v>
      </c>
      <c r="E1319" s="87" t="s">
        <v>4276</v>
      </c>
      <c r="F1319" s="87" t="s">
        <v>1438</v>
      </c>
      <c r="G1319" s="88">
        <v>84212</v>
      </c>
      <c r="H1319" s="88" t="s">
        <v>1178</v>
      </c>
      <c r="I1319" s="88">
        <v>20</v>
      </c>
      <c r="J1319" s="87" t="s">
        <v>1179</v>
      </c>
      <c r="K1319" s="87" t="s">
        <v>1377</v>
      </c>
      <c r="L1319" s="87" t="s">
        <v>1378</v>
      </c>
    </row>
    <row r="1320" spans="1:12" s="31" customFormat="1" ht="15" customHeight="1" x14ac:dyDescent="0.25">
      <c r="A1320" s="86" t="str">
        <f t="shared" si="20"/>
        <v>121102182</v>
      </c>
      <c r="B1320" s="87">
        <v>12110218</v>
      </c>
      <c r="C1320" s="87">
        <v>2</v>
      </c>
      <c r="D1320" s="87" t="s">
        <v>4280</v>
      </c>
      <c r="E1320" s="87" t="s">
        <v>4281</v>
      </c>
      <c r="F1320" s="87" t="s">
        <v>1438</v>
      </c>
      <c r="G1320" s="88">
        <v>84212</v>
      </c>
      <c r="H1320" s="88" t="s">
        <v>1178</v>
      </c>
      <c r="I1320" s="88">
        <v>20</v>
      </c>
      <c r="J1320" s="87" t="s">
        <v>1179</v>
      </c>
      <c r="K1320" s="87" t="s">
        <v>1375</v>
      </c>
      <c r="L1320" s="87" t="s">
        <v>1376</v>
      </c>
    </row>
    <row r="1321" spans="1:12" s="31" customFormat="1" ht="15" customHeight="1" x14ac:dyDescent="0.25">
      <c r="A1321" s="86" t="str">
        <f t="shared" si="20"/>
        <v>82432561</v>
      </c>
      <c r="B1321" s="87">
        <v>8243256</v>
      </c>
      <c r="C1321" s="87">
        <v>1</v>
      </c>
      <c r="D1321" s="87" t="s">
        <v>4332</v>
      </c>
      <c r="E1321" s="87">
        <v>16344553</v>
      </c>
      <c r="F1321" s="87" t="s">
        <v>1438</v>
      </c>
      <c r="G1321" s="88">
        <v>84212</v>
      </c>
      <c r="H1321" s="88" t="s">
        <v>1178</v>
      </c>
      <c r="I1321" s="88">
        <v>20</v>
      </c>
      <c r="J1321" s="87" t="s">
        <v>1179</v>
      </c>
      <c r="K1321" s="87" t="s">
        <v>1378</v>
      </c>
      <c r="L1321" s="87" t="s">
        <v>1381</v>
      </c>
    </row>
    <row r="1322" spans="1:12" s="31" customFormat="1" ht="15" customHeight="1" x14ac:dyDescent="0.25">
      <c r="A1322" s="86" t="str">
        <f t="shared" si="20"/>
        <v>69967961</v>
      </c>
      <c r="B1322" s="87">
        <v>6996796</v>
      </c>
      <c r="C1322" s="87">
        <v>1</v>
      </c>
      <c r="D1322" s="87" t="s">
        <v>4337</v>
      </c>
      <c r="E1322" s="87" t="s">
        <v>4338</v>
      </c>
      <c r="F1322" s="87" t="s">
        <v>1438</v>
      </c>
      <c r="G1322" s="88">
        <v>84212</v>
      </c>
      <c r="H1322" s="88" t="s">
        <v>1178</v>
      </c>
      <c r="I1322" s="88">
        <v>20</v>
      </c>
      <c r="J1322" s="87" t="s">
        <v>1179</v>
      </c>
      <c r="K1322" s="87" t="s">
        <v>1375</v>
      </c>
      <c r="L1322" s="87" t="s">
        <v>1376</v>
      </c>
    </row>
    <row r="1323" spans="1:12" s="31" customFormat="1" ht="15" customHeight="1" x14ac:dyDescent="0.25">
      <c r="A1323" s="86" t="str">
        <f t="shared" si="20"/>
        <v>146297682</v>
      </c>
      <c r="B1323" s="87">
        <v>14629768</v>
      </c>
      <c r="C1323" s="87">
        <v>2</v>
      </c>
      <c r="D1323" s="87" t="s">
        <v>4405</v>
      </c>
      <c r="E1323" s="87" t="s">
        <v>4406</v>
      </c>
      <c r="F1323" s="87" t="s">
        <v>1471</v>
      </c>
      <c r="G1323" s="88">
        <v>84212</v>
      </c>
      <c r="H1323" s="88" t="s">
        <v>1178</v>
      </c>
      <c r="I1323" s="88">
        <v>20</v>
      </c>
      <c r="J1323" s="87" t="s">
        <v>1179</v>
      </c>
      <c r="K1323" s="87" t="s">
        <v>1376</v>
      </c>
      <c r="L1323" s="87" t="s">
        <v>1377</v>
      </c>
    </row>
    <row r="1324" spans="1:12" s="31" customFormat="1" ht="15" customHeight="1" x14ac:dyDescent="0.25">
      <c r="A1324" s="86" t="str">
        <f t="shared" si="20"/>
        <v>96116051</v>
      </c>
      <c r="B1324" s="87">
        <v>9611605</v>
      </c>
      <c r="C1324" s="87">
        <v>1</v>
      </c>
      <c r="D1324" s="87" t="s">
        <v>4450</v>
      </c>
      <c r="E1324" s="87" t="s">
        <v>4451</v>
      </c>
      <c r="F1324" s="87" t="s">
        <v>1447</v>
      </c>
      <c r="G1324" s="88">
        <v>84212</v>
      </c>
      <c r="H1324" s="88" t="s">
        <v>1178</v>
      </c>
      <c r="I1324" s="88">
        <v>20</v>
      </c>
      <c r="J1324" s="87" t="s">
        <v>1179</v>
      </c>
      <c r="K1324" s="87" t="s">
        <v>1378</v>
      </c>
      <c r="L1324" s="87" t="s">
        <v>1381</v>
      </c>
    </row>
    <row r="1325" spans="1:12" s="31" customFormat="1" ht="15" customHeight="1" x14ac:dyDescent="0.25">
      <c r="A1325" s="86" t="str">
        <f t="shared" si="20"/>
        <v>88897391</v>
      </c>
      <c r="B1325" s="87">
        <v>8889739</v>
      </c>
      <c r="C1325" s="87">
        <v>1</v>
      </c>
      <c r="D1325" s="87" t="s">
        <v>4563</v>
      </c>
      <c r="E1325" s="87" t="s">
        <v>4564</v>
      </c>
      <c r="F1325" s="87" t="s">
        <v>1438</v>
      </c>
      <c r="G1325" s="88">
        <v>84212</v>
      </c>
      <c r="H1325" s="88" t="s">
        <v>1178</v>
      </c>
      <c r="I1325" s="88">
        <v>20</v>
      </c>
      <c r="J1325" s="87" t="s">
        <v>1179</v>
      </c>
      <c r="K1325" s="87" t="s">
        <v>1427</v>
      </c>
      <c r="L1325" s="87" t="s">
        <v>1375</v>
      </c>
    </row>
    <row r="1326" spans="1:12" s="31" customFormat="1" ht="15" customHeight="1" x14ac:dyDescent="0.25">
      <c r="A1326" s="86" t="str">
        <f t="shared" si="20"/>
        <v>137439601</v>
      </c>
      <c r="B1326" s="87">
        <v>13743960</v>
      </c>
      <c r="C1326" s="87">
        <v>1</v>
      </c>
      <c r="D1326" s="87" t="s">
        <v>4577</v>
      </c>
      <c r="E1326" s="87" t="s">
        <v>4578</v>
      </c>
      <c r="F1326" s="87" t="s">
        <v>1447</v>
      </c>
      <c r="G1326" s="88">
        <v>84212</v>
      </c>
      <c r="H1326" s="88" t="s">
        <v>1178</v>
      </c>
      <c r="I1326" s="88">
        <v>20</v>
      </c>
      <c r="J1326" s="87" t="s">
        <v>1179</v>
      </c>
      <c r="K1326" s="87" t="s">
        <v>1375</v>
      </c>
      <c r="L1326" s="87" t="s">
        <v>1376</v>
      </c>
    </row>
    <row r="1327" spans="1:12" s="31" customFormat="1" ht="15" customHeight="1" x14ac:dyDescent="0.25">
      <c r="A1327" s="86" t="str">
        <f t="shared" si="20"/>
        <v>113815891</v>
      </c>
      <c r="B1327" s="87">
        <v>11381589</v>
      </c>
      <c r="C1327" s="87">
        <v>1</v>
      </c>
      <c r="D1327" s="87" t="s">
        <v>1505</v>
      </c>
      <c r="E1327" s="87">
        <v>17709003</v>
      </c>
      <c r="F1327" s="87" t="s">
        <v>1438</v>
      </c>
      <c r="G1327" s="88">
        <v>84091</v>
      </c>
      <c r="H1327" s="88" t="s">
        <v>1176</v>
      </c>
      <c r="I1327" s="88">
        <v>19</v>
      </c>
      <c r="J1327" s="87" t="s">
        <v>1177</v>
      </c>
      <c r="K1327" s="87" t="s">
        <v>1375</v>
      </c>
      <c r="L1327" s="87" t="s">
        <v>1376</v>
      </c>
    </row>
    <row r="1328" spans="1:12" s="31" customFormat="1" ht="15" customHeight="1" x14ac:dyDescent="0.25">
      <c r="A1328" s="86" t="str">
        <f t="shared" si="20"/>
        <v>130231842</v>
      </c>
      <c r="B1328" s="87">
        <v>13023184</v>
      </c>
      <c r="C1328" s="87">
        <v>2</v>
      </c>
      <c r="D1328" s="87" t="s">
        <v>1520</v>
      </c>
      <c r="E1328" s="87" t="s">
        <v>1521</v>
      </c>
      <c r="F1328" s="87" t="s">
        <v>1438</v>
      </c>
      <c r="G1328" s="88">
        <v>84091</v>
      </c>
      <c r="H1328" s="88" t="s">
        <v>1176</v>
      </c>
      <c r="I1328" s="88">
        <v>19</v>
      </c>
      <c r="J1328" s="87" t="s">
        <v>1177</v>
      </c>
      <c r="K1328" s="87" t="s">
        <v>1376</v>
      </c>
      <c r="L1328" s="87" t="s">
        <v>1377</v>
      </c>
    </row>
    <row r="1329" spans="1:12" s="31" customFormat="1" ht="15" customHeight="1" x14ac:dyDescent="0.25">
      <c r="A1329" s="86" t="str">
        <f t="shared" si="20"/>
        <v>80134211</v>
      </c>
      <c r="B1329" s="87">
        <v>8013421</v>
      </c>
      <c r="C1329" s="87">
        <v>1</v>
      </c>
      <c r="D1329" s="87" t="s">
        <v>1684</v>
      </c>
      <c r="E1329" s="87">
        <v>9912646</v>
      </c>
      <c r="F1329" s="87" t="s">
        <v>1447</v>
      </c>
      <c r="G1329" s="88">
        <v>84091</v>
      </c>
      <c r="H1329" s="88" t="s">
        <v>1176</v>
      </c>
      <c r="I1329" s="88">
        <v>19</v>
      </c>
      <c r="J1329" s="87" t="s">
        <v>1177</v>
      </c>
      <c r="K1329" s="87" t="s">
        <v>1377</v>
      </c>
      <c r="L1329" s="87" t="s">
        <v>1378</v>
      </c>
    </row>
    <row r="1330" spans="1:12" s="31" customFormat="1" ht="15" customHeight="1" x14ac:dyDescent="0.25">
      <c r="A1330" s="86" t="str">
        <f t="shared" si="20"/>
        <v>78423871</v>
      </c>
      <c r="B1330" s="87">
        <v>7842387</v>
      </c>
      <c r="C1330" s="87">
        <v>1</v>
      </c>
      <c r="D1330" s="87" t="s">
        <v>1715</v>
      </c>
      <c r="E1330" s="87" t="s">
        <v>1716</v>
      </c>
      <c r="F1330" s="87" t="s">
        <v>1437</v>
      </c>
      <c r="G1330" s="88">
        <v>84091</v>
      </c>
      <c r="H1330" s="88" t="s">
        <v>1176</v>
      </c>
      <c r="I1330" s="88">
        <v>19</v>
      </c>
      <c r="J1330" s="87" t="s">
        <v>1177</v>
      </c>
      <c r="K1330" s="87" t="s">
        <v>1377</v>
      </c>
      <c r="L1330" s="87" t="s">
        <v>1378</v>
      </c>
    </row>
    <row r="1331" spans="1:12" s="31" customFormat="1" ht="15" customHeight="1" x14ac:dyDescent="0.25">
      <c r="A1331" s="86" t="str">
        <f t="shared" si="20"/>
        <v>78778212</v>
      </c>
      <c r="B1331" s="87">
        <v>7877821</v>
      </c>
      <c r="C1331" s="87">
        <v>2</v>
      </c>
      <c r="D1331" s="87" t="s">
        <v>1722</v>
      </c>
      <c r="E1331" s="87" t="s">
        <v>1723</v>
      </c>
      <c r="F1331" s="87" t="s">
        <v>1447</v>
      </c>
      <c r="G1331" s="88">
        <v>84091</v>
      </c>
      <c r="H1331" s="88" t="s">
        <v>1176</v>
      </c>
      <c r="I1331" s="88">
        <v>19</v>
      </c>
      <c r="J1331" s="87" t="s">
        <v>1177</v>
      </c>
      <c r="K1331" s="87" t="s">
        <v>1376</v>
      </c>
      <c r="L1331" s="87" t="s">
        <v>1377</v>
      </c>
    </row>
    <row r="1332" spans="1:12" s="31" customFormat="1" ht="15" customHeight="1" x14ac:dyDescent="0.25">
      <c r="A1332" s="86" t="str">
        <f t="shared" si="20"/>
        <v>78063951</v>
      </c>
      <c r="B1332" s="87">
        <v>7806395</v>
      </c>
      <c r="C1332" s="87">
        <v>1</v>
      </c>
      <c r="D1332" s="87" t="s">
        <v>1897</v>
      </c>
      <c r="E1332" s="87">
        <v>17925736</v>
      </c>
      <c r="F1332" s="87" t="s">
        <v>1438</v>
      </c>
      <c r="G1332" s="88">
        <v>84091</v>
      </c>
      <c r="H1332" s="88" t="s">
        <v>1176</v>
      </c>
      <c r="I1332" s="88">
        <v>19</v>
      </c>
      <c r="J1332" s="87" t="s">
        <v>1177</v>
      </c>
      <c r="K1332" s="87" t="s">
        <v>1427</v>
      </c>
      <c r="L1332" s="87" t="s">
        <v>1375</v>
      </c>
    </row>
    <row r="1333" spans="1:12" s="31" customFormat="1" ht="15" customHeight="1" x14ac:dyDescent="0.25">
      <c r="A1333" s="86" t="str">
        <f t="shared" si="20"/>
        <v>73069331</v>
      </c>
      <c r="B1333" s="87">
        <v>7306933</v>
      </c>
      <c r="C1333" s="87">
        <v>1</v>
      </c>
      <c r="D1333" s="87" t="s">
        <v>1906</v>
      </c>
      <c r="E1333" s="87">
        <v>203174586</v>
      </c>
      <c r="F1333" s="87" t="s">
        <v>1447</v>
      </c>
      <c r="G1333" s="88">
        <v>84091</v>
      </c>
      <c r="H1333" s="88" t="s">
        <v>1176</v>
      </c>
      <c r="I1333" s="88">
        <v>19</v>
      </c>
      <c r="J1333" s="87" t="s">
        <v>1177</v>
      </c>
      <c r="K1333" s="87" t="s">
        <v>1375</v>
      </c>
      <c r="L1333" s="87" t="s">
        <v>1376</v>
      </c>
    </row>
    <row r="1334" spans="1:12" s="31" customFormat="1" ht="15" customHeight="1" x14ac:dyDescent="0.25">
      <c r="A1334" s="86" t="str">
        <f t="shared" si="20"/>
        <v>117096502</v>
      </c>
      <c r="B1334" s="87">
        <v>11709650</v>
      </c>
      <c r="C1334" s="87">
        <v>2</v>
      </c>
      <c r="D1334" s="87" t="s">
        <v>2049</v>
      </c>
      <c r="E1334" s="87" t="s">
        <v>2050</v>
      </c>
      <c r="F1334" s="87" t="s">
        <v>1438</v>
      </c>
      <c r="G1334" s="88">
        <v>84091</v>
      </c>
      <c r="H1334" s="88" t="s">
        <v>1176</v>
      </c>
      <c r="I1334" s="88">
        <v>19</v>
      </c>
      <c r="J1334" s="87" t="s">
        <v>1177</v>
      </c>
      <c r="K1334" s="87" t="s">
        <v>1376</v>
      </c>
      <c r="L1334" s="87" t="s">
        <v>1377</v>
      </c>
    </row>
    <row r="1335" spans="1:12" s="31" customFormat="1" ht="15" customHeight="1" x14ac:dyDescent="0.25">
      <c r="A1335" s="86" t="str">
        <f t="shared" si="20"/>
        <v>120516906</v>
      </c>
      <c r="B1335" s="87">
        <v>12051690</v>
      </c>
      <c r="C1335" s="87">
        <v>6</v>
      </c>
      <c r="D1335" s="87" t="s">
        <v>2089</v>
      </c>
      <c r="E1335" s="87" t="s">
        <v>2090</v>
      </c>
      <c r="F1335" s="87" t="s">
        <v>1438</v>
      </c>
      <c r="G1335" s="88">
        <v>84091</v>
      </c>
      <c r="H1335" s="88" t="s">
        <v>1176</v>
      </c>
      <c r="I1335" s="88">
        <v>19</v>
      </c>
      <c r="J1335" s="87" t="s">
        <v>1177</v>
      </c>
      <c r="K1335" s="87" t="s">
        <v>1380</v>
      </c>
      <c r="L1335" s="87" t="s">
        <v>1391</v>
      </c>
    </row>
    <row r="1336" spans="1:12" s="31" customFormat="1" ht="15" customHeight="1" x14ac:dyDescent="0.25">
      <c r="A1336" s="86" t="str">
        <f t="shared" si="20"/>
        <v>87882972</v>
      </c>
      <c r="B1336" s="87">
        <v>8788297</v>
      </c>
      <c r="C1336" s="87">
        <v>2</v>
      </c>
      <c r="D1336" s="87" t="s">
        <v>2134</v>
      </c>
      <c r="E1336" s="87" t="s">
        <v>2135</v>
      </c>
      <c r="F1336" s="87" t="s">
        <v>1438</v>
      </c>
      <c r="G1336" s="88">
        <v>84091</v>
      </c>
      <c r="H1336" s="88" t="s">
        <v>1176</v>
      </c>
      <c r="I1336" s="88">
        <v>19</v>
      </c>
      <c r="J1336" s="87" t="s">
        <v>1177</v>
      </c>
      <c r="K1336" s="87" t="s">
        <v>1375</v>
      </c>
      <c r="L1336" s="87" t="s">
        <v>1376</v>
      </c>
    </row>
    <row r="1337" spans="1:12" s="31" customFormat="1" ht="15" customHeight="1" x14ac:dyDescent="0.25">
      <c r="A1337" s="86" t="str">
        <f t="shared" si="20"/>
        <v>125256983</v>
      </c>
      <c r="B1337" s="87">
        <v>12525698</v>
      </c>
      <c r="C1337" s="87">
        <v>3</v>
      </c>
      <c r="D1337" s="87" t="s">
        <v>2463</v>
      </c>
      <c r="E1337" s="87" t="s">
        <v>2464</v>
      </c>
      <c r="F1337" s="87" t="s">
        <v>1447</v>
      </c>
      <c r="G1337" s="88">
        <v>84091</v>
      </c>
      <c r="H1337" s="88" t="s">
        <v>1176</v>
      </c>
      <c r="I1337" s="88">
        <v>19</v>
      </c>
      <c r="J1337" s="87" t="s">
        <v>1177</v>
      </c>
      <c r="K1337" s="87" t="s">
        <v>1375</v>
      </c>
      <c r="L1337" s="87" t="s">
        <v>1376</v>
      </c>
    </row>
    <row r="1338" spans="1:12" s="31" customFormat="1" ht="15" customHeight="1" x14ac:dyDescent="0.25">
      <c r="A1338" s="86" t="str">
        <f t="shared" si="20"/>
        <v>70357671</v>
      </c>
      <c r="B1338" s="87">
        <v>7035767</v>
      </c>
      <c r="C1338" s="87">
        <v>1</v>
      </c>
      <c r="D1338" s="87" t="s">
        <v>2691</v>
      </c>
      <c r="E1338" s="87" t="s">
        <v>2692</v>
      </c>
      <c r="F1338" s="87" t="s">
        <v>1437</v>
      </c>
      <c r="G1338" s="88">
        <v>84091</v>
      </c>
      <c r="H1338" s="88" t="s">
        <v>1176</v>
      </c>
      <c r="I1338" s="88">
        <v>19</v>
      </c>
      <c r="J1338" s="87" t="s">
        <v>1177</v>
      </c>
      <c r="K1338" s="87" t="s">
        <v>1376</v>
      </c>
      <c r="L1338" s="87" t="s">
        <v>1377</v>
      </c>
    </row>
    <row r="1339" spans="1:12" s="31" customFormat="1" ht="15" customHeight="1" x14ac:dyDescent="0.25">
      <c r="A1339" s="86" t="str">
        <f t="shared" si="20"/>
        <v>77779172</v>
      </c>
      <c r="B1339" s="87">
        <v>7777917</v>
      </c>
      <c r="C1339" s="87">
        <v>2</v>
      </c>
      <c r="D1339" s="87" t="s">
        <v>2786</v>
      </c>
      <c r="E1339" s="87" t="s">
        <v>2787</v>
      </c>
      <c r="F1339" s="87" t="s">
        <v>1447</v>
      </c>
      <c r="G1339" s="88">
        <v>84091</v>
      </c>
      <c r="H1339" s="88" t="s">
        <v>1176</v>
      </c>
      <c r="I1339" s="88">
        <v>19</v>
      </c>
      <c r="J1339" s="87" t="s">
        <v>1177</v>
      </c>
      <c r="K1339" s="87" t="s">
        <v>1377</v>
      </c>
      <c r="L1339" s="87" t="s">
        <v>1378</v>
      </c>
    </row>
    <row r="1340" spans="1:12" s="31" customFormat="1" ht="15" customHeight="1" x14ac:dyDescent="0.25">
      <c r="A1340" s="86" t="str">
        <f t="shared" si="20"/>
        <v>89511471</v>
      </c>
      <c r="B1340" s="87">
        <v>8951147</v>
      </c>
      <c r="C1340" s="87">
        <v>1</v>
      </c>
      <c r="D1340" s="87" t="s">
        <v>2851</v>
      </c>
      <c r="E1340" s="87" t="s">
        <v>2852</v>
      </c>
      <c r="F1340" s="87" t="s">
        <v>1447</v>
      </c>
      <c r="G1340" s="88">
        <v>84091</v>
      </c>
      <c r="H1340" s="88" t="s">
        <v>1176</v>
      </c>
      <c r="I1340" s="88">
        <v>19</v>
      </c>
      <c r="J1340" s="87" t="s">
        <v>1177</v>
      </c>
      <c r="K1340" s="87" t="s">
        <v>1376</v>
      </c>
      <c r="L1340" s="87" t="s">
        <v>1377</v>
      </c>
    </row>
    <row r="1341" spans="1:12" s="31" customFormat="1" ht="15" customHeight="1" x14ac:dyDescent="0.25">
      <c r="A1341" s="86" t="str">
        <f t="shared" si="20"/>
        <v>93939501</v>
      </c>
      <c r="B1341" s="87">
        <v>9393950</v>
      </c>
      <c r="C1341" s="87">
        <v>1</v>
      </c>
      <c r="D1341" s="87" t="s">
        <v>2871</v>
      </c>
      <c r="E1341" s="87" t="s">
        <v>2872</v>
      </c>
      <c r="F1341" s="87" t="s">
        <v>1438</v>
      </c>
      <c r="G1341" s="88">
        <v>84091</v>
      </c>
      <c r="H1341" s="88" t="s">
        <v>1176</v>
      </c>
      <c r="I1341" s="88">
        <v>19</v>
      </c>
      <c r="J1341" s="87" t="s">
        <v>1177</v>
      </c>
      <c r="K1341" s="87" t="s">
        <v>1380</v>
      </c>
      <c r="L1341" s="87" t="s">
        <v>1391</v>
      </c>
    </row>
    <row r="1342" spans="1:12" s="31" customFormat="1" ht="15" customHeight="1" x14ac:dyDescent="0.25">
      <c r="A1342" s="86" t="str">
        <f t="shared" si="20"/>
        <v>116449301</v>
      </c>
      <c r="B1342" s="87">
        <v>11644930</v>
      </c>
      <c r="C1342" s="87">
        <v>1</v>
      </c>
      <c r="D1342" s="87" t="s">
        <v>2993</v>
      </c>
      <c r="E1342" s="87" t="s">
        <v>2994</v>
      </c>
      <c r="F1342" s="87" t="s">
        <v>1437</v>
      </c>
      <c r="G1342" s="88">
        <v>84091</v>
      </c>
      <c r="H1342" s="88" t="s">
        <v>1176</v>
      </c>
      <c r="I1342" s="88">
        <v>19</v>
      </c>
      <c r="J1342" s="87" t="s">
        <v>1177</v>
      </c>
      <c r="K1342" s="87" t="s">
        <v>1377</v>
      </c>
      <c r="L1342" s="87" t="s">
        <v>1378</v>
      </c>
    </row>
    <row r="1343" spans="1:12" s="31" customFormat="1" ht="15" customHeight="1" x14ac:dyDescent="0.25">
      <c r="A1343" s="86" t="str">
        <f t="shared" si="20"/>
        <v>95882181</v>
      </c>
      <c r="B1343" s="87">
        <v>9588218</v>
      </c>
      <c r="C1343" s="87">
        <v>1</v>
      </c>
      <c r="D1343" s="87" t="s">
        <v>3194</v>
      </c>
      <c r="E1343" s="87" t="s">
        <v>3195</v>
      </c>
      <c r="F1343" s="87" t="s">
        <v>1447</v>
      </c>
      <c r="G1343" s="88">
        <v>84091</v>
      </c>
      <c r="H1343" s="88" t="s">
        <v>1176</v>
      </c>
      <c r="I1343" s="88">
        <v>19</v>
      </c>
      <c r="J1343" s="87" t="s">
        <v>1177</v>
      </c>
      <c r="K1343" s="87" t="s">
        <v>1375</v>
      </c>
      <c r="L1343" s="87" t="s">
        <v>1376</v>
      </c>
    </row>
    <row r="1344" spans="1:12" s="31" customFormat="1" ht="15" customHeight="1" x14ac:dyDescent="0.25">
      <c r="A1344" s="86" t="str">
        <f t="shared" si="20"/>
        <v>78772492</v>
      </c>
      <c r="B1344" s="87">
        <v>7877249</v>
      </c>
      <c r="C1344" s="87">
        <v>2</v>
      </c>
      <c r="D1344" s="87" t="s">
        <v>3324</v>
      </c>
      <c r="E1344" s="87" t="s">
        <v>3325</v>
      </c>
      <c r="F1344" s="87" t="s">
        <v>1447</v>
      </c>
      <c r="G1344" s="88">
        <v>84091</v>
      </c>
      <c r="H1344" s="88" t="s">
        <v>1176</v>
      </c>
      <c r="I1344" s="88">
        <v>19</v>
      </c>
      <c r="J1344" s="87" t="s">
        <v>1177</v>
      </c>
      <c r="K1344" s="87" t="s">
        <v>1381</v>
      </c>
      <c r="L1344" s="87" t="s">
        <v>1382</v>
      </c>
    </row>
    <row r="1345" spans="1:12" s="31" customFormat="1" ht="15" customHeight="1" x14ac:dyDescent="0.25">
      <c r="A1345" s="86" t="str">
        <f t="shared" si="20"/>
        <v>77425753</v>
      </c>
      <c r="B1345" s="87">
        <v>7742575</v>
      </c>
      <c r="C1345" s="87">
        <v>3</v>
      </c>
      <c r="D1345" s="87" t="s">
        <v>3923</v>
      </c>
      <c r="E1345" s="87">
        <v>12667377</v>
      </c>
      <c r="F1345" s="87" t="s">
        <v>1438</v>
      </c>
      <c r="G1345" s="88">
        <v>84091</v>
      </c>
      <c r="H1345" s="88" t="s">
        <v>1176</v>
      </c>
      <c r="I1345" s="88">
        <v>19</v>
      </c>
      <c r="J1345" s="87" t="s">
        <v>1177</v>
      </c>
      <c r="K1345" s="87" t="s">
        <v>1375</v>
      </c>
      <c r="L1345" s="87" t="s">
        <v>1376</v>
      </c>
    </row>
    <row r="1346" spans="1:12" s="31" customFormat="1" ht="15" customHeight="1" x14ac:dyDescent="0.25">
      <c r="A1346" s="86" t="str">
        <f t="shared" ref="A1346:A1409" si="21">CONCATENATE(B1346,C1346)</f>
        <v>94445671</v>
      </c>
      <c r="B1346" s="87">
        <v>9444567</v>
      </c>
      <c r="C1346" s="87">
        <v>1</v>
      </c>
      <c r="D1346" s="87" t="s">
        <v>3952</v>
      </c>
      <c r="E1346" s="87">
        <v>13468043</v>
      </c>
      <c r="F1346" s="87" t="s">
        <v>1447</v>
      </c>
      <c r="G1346" s="88">
        <v>84091</v>
      </c>
      <c r="H1346" s="88" t="s">
        <v>1176</v>
      </c>
      <c r="I1346" s="88">
        <v>19</v>
      </c>
      <c r="J1346" s="87" t="s">
        <v>1177</v>
      </c>
      <c r="K1346" s="87" t="s">
        <v>1377</v>
      </c>
      <c r="L1346" s="87" t="s">
        <v>1378</v>
      </c>
    </row>
    <row r="1347" spans="1:12" s="31" customFormat="1" ht="15" customHeight="1" x14ac:dyDescent="0.25">
      <c r="A1347" s="86" t="str">
        <f t="shared" si="21"/>
        <v>91200871</v>
      </c>
      <c r="B1347" s="87">
        <v>9120087</v>
      </c>
      <c r="C1347" s="87">
        <v>1</v>
      </c>
      <c r="D1347" s="87" t="s">
        <v>4132</v>
      </c>
      <c r="E1347" s="87">
        <v>18526464</v>
      </c>
      <c r="F1347" s="87" t="s">
        <v>1447</v>
      </c>
      <c r="G1347" s="88">
        <v>84091</v>
      </c>
      <c r="H1347" s="88" t="s">
        <v>1176</v>
      </c>
      <c r="I1347" s="88">
        <v>19</v>
      </c>
      <c r="J1347" s="87" t="s">
        <v>1177</v>
      </c>
      <c r="K1347" s="87" t="s">
        <v>1376</v>
      </c>
      <c r="L1347" s="87" t="s">
        <v>1377</v>
      </c>
    </row>
    <row r="1348" spans="1:12" s="31" customFormat="1" ht="15" customHeight="1" x14ac:dyDescent="0.25">
      <c r="A1348" s="86" t="str">
        <f t="shared" si="21"/>
        <v>96351661</v>
      </c>
      <c r="B1348" s="87">
        <v>9635166</v>
      </c>
      <c r="C1348" s="87">
        <v>1</v>
      </c>
      <c r="D1348" s="87" t="s">
        <v>4151</v>
      </c>
      <c r="E1348" s="87">
        <v>20687358</v>
      </c>
      <c r="F1348" s="87" t="s">
        <v>1447</v>
      </c>
      <c r="G1348" s="88">
        <v>84091</v>
      </c>
      <c r="H1348" s="88" t="s">
        <v>1176</v>
      </c>
      <c r="I1348" s="88">
        <v>19</v>
      </c>
      <c r="J1348" s="87" t="s">
        <v>1177</v>
      </c>
      <c r="K1348" s="87" t="s">
        <v>1376</v>
      </c>
      <c r="L1348" s="87" t="s">
        <v>1377</v>
      </c>
    </row>
    <row r="1349" spans="1:12" s="31" customFormat="1" ht="15" customHeight="1" x14ac:dyDescent="0.25">
      <c r="A1349" s="86" t="str">
        <f t="shared" si="21"/>
        <v>113854791</v>
      </c>
      <c r="B1349" s="87">
        <v>11385479</v>
      </c>
      <c r="C1349" s="87">
        <v>1</v>
      </c>
      <c r="D1349" s="87" t="s">
        <v>4193</v>
      </c>
      <c r="E1349" s="87" t="s">
        <v>4194</v>
      </c>
      <c r="F1349" s="87" t="s">
        <v>1438</v>
      </c>
      <c r="G1349" s="88">
        <v>84091</v>
      </c>
      <c r="H1349" s="88" t="s">
        <v>1176</v>
      </c>
      <c r="I1349" s="88">
        <v>19</v>
      </c>
      <c r="J1349" s="87" t="s">
        <v>1177</v>
      </c>
      <c r="K1349" s="87" t="s">
        <v>1376</v>
      </c>
      <c r="L1349" s="87" t="s">
        <v>1377</v>
      </c>
    </row>
    <row r="1350" spans="1:12" s="31" customFormat="1" ht="15" customHeight="1" x14ac:dyDescent="0.25">
      <c r="A1350" s="86" t="str">
        <f t="shared" si="21"/>
        <v>69874241</v>
      </c>
      <c r="B1350" s="87">
        <v>6987424</v>
      </c>
      <c r="C1350" s="87">
        <v>1</v>
      </c>
      <c r="D1350" s="87" t="s">
        <v>4266</v>
      </c>
      <c r="E1350" s="87" t="s">
        <v>4267</v>
      </c>
      <c r="F1350" s="87" t="s">
        <v>1438</v>
      </c>
      <c r="G1350" s="88">
        <v>84091</v>
      </c>
      <c r="H1350" s="88" t="s">
        <v>1176</v>
      </c>
      <c r="I1350" s="88">
        <v>19</v>
      </c>
      <c r="J1350" s="87" t="s">
        <v>1177</v>
      </c>
      <c r="K1350" s="87" t="s">
        <v>1427</v>
      </c>
      <c r="L1350" s="87" t="s">
        <v>1375</v>
      </c>
    </row>
    <row r="1351" spans="1:12" s="31" customFormat="1" ht="15" customHeight="1" x14ac:dyDescent="0.25">
      <c r="A1351" s="86" t="str">
        <f t="shared" si="21"/>
        <v>69917011</v>
      </c>
      <c r="B1351" s="87">
        <v>6991701</v>
      </c>
      <c r="C1351" s="87">
        <v>1</v>
      </c>
      <c r="D1351" s="87" t="s">
        <v>4341</v>
      </c>
      <c r="E1351" s="87" t="s">
        <v>4342</v>
      </c>
      <c r="F1351" s="87" t="s">
        <v>1447</v>
      </c>
      <c r="G1351" s="88">
        <v>84091</v>
      </c>
      <c r="H1351" s="88" t="s">
        <v>1176</v>
      </c>
      <c r="I1351" s="88">
        <v>19</v>
      </c>
      <c r="J1351" s="87" t="s">
        <v>1177</v>
      </c>
      <c r="K1351" s="87" t="s">
        <v>1375</v>
      </c>
      <c r="L1351" s="87" t="s">
        <v>1376</v>
      </c>
    </row>
    <row r="1352" spans="1:12" s="31" customFormat="1" ht="15" customHeight="1" x14ac:dyDescent="0.25">
      <c r="A1352" s="86" t="str">
        <f t="shared" si="21"/>
        <v>95427231</v>
      </c>
      <c r="B1352" s="87">
        <v>9542723</v>
      </c>
      <c r="C1352" s="87">
        <v>1</v>
      </c>
      <c r="D1352" s="87" t="s">
        <v>1622</v>
      </c>
      <c r="E1352" s="87">
        <v>18940535</v>
      </c>
      <c r="F1352" s="87" t="s">
        <v>1447</v>
      </c>
      <c r="G1352" s="88">
        <v>5940</v>
      </c>
      <c r="H1352" s="88" t="s">
        <v>533</v>
      </c>
      <c r="I1352" s="88">
        <v>33</v>
      </c>
      <c r="J1352" s="87" t="s">
        <v>534</v>
      </c>
      <c r="K1352" s="87" t="s">
        <v>1378</v>
      </c>
      <c r="L1352" s="87" t="s">
        <v>1381</v>
      </c>
    </row>
    <row r="1353" spans="1:12" s="31" customFormat="1" ht="15" customHeight="1" x14ac:dyDescent="0.25">
      <c r="A1353" s="86" t="str">
        <f t="shared" si="21"/>
        <v>91104581</v>
      </c>
      <c r="B1353" s="87">
        <v>9110458</v>
      </c>
      <c r="C1353" s="87">
        <v>1</v>
      </c>
      <c r="D1353" s="87" t="s">
        <v>1832</v>
      </c>
      <c r="E1353" s="87" t="s">
        <v>1833</v>
      </c>
      <c r="F1353" s="87" t="s">
        <v>1438</v>
      </c>
      <c r="G1353" s="88">
        <v>5940</v>
      </c>
      <c r="H1353" s="88" t="s">
        <v>533</v>
      </c>
      <c r="I1353" s="88">
        <v>33</v>
      </c>
      <c r="J1353" s="87" t="s">
        <v>534</v>
      </c>
      <c r="K1353" s="87" t="s">
        <v>1377</v>
      </c>
      <c r="L1353" s="87" t="s">
        <v>1378</v>
      </c>
    </row>
    <row r="1354" spans="1:12" s="31" customFormat="1" ht="15" customHeight="1" x14ac:dyDescent="0.25">
      <c r="A1354" s="86" t="str">
        <f t="shared" si="21"/>
        <v>73006692</v>
      </c>
      <c r="B1354" s="87">
        <v>7300669</v>
      </c>
      <c r="C1354" s="87">
        <v>2</v>
      </c>
      <c r="D1354" s="87" t="s">
        <v>1875</v>
      </c>
      <c r="E1354" s="87" t="s">
        <v>1876</v>
      </c>
      <c r="F1354" s="87" t="s">
        <v>1438</v>
      </c>
      <c r="G1354" s="88">
        <v>5940</v>
      </c>
      <c r="H1354" s="88" t="s">
        <v>533</v>
      </c>
      <c r="I1354" s="88">
        <v>33</v>
      </c>
      <c r="J1354" s="87" t="s">
        <v>534</v>
      </c>
      <c r="K1354" s="87" t="s">
        <v>1376</v>
      </c>
      <c r="L1354" s="87" t="s">
        <v>1377</v>
      </c>
    </row>
    <row r="1355" spans="1:12" s="31" customFormat="1" ht="15" customHeight="1" x14ac:dyDescent="0.25">
      <c r="A1355" s="86" t="str">
        <f t="shared" si="21"/>
        <v>61955681</v>
      </c>
      <c r="B1355" s="87">
        <v>6195568</v>
      </c>
      <c r="C1355" s="87">
        <v>1</v>
      </c>
      <c r="D1355" s="87" t="s">
        <v>2026</v>
      </c>
      <c r="E1355" s="87" t="s">
        <v>2027</v>
      </c>
      <c r="F1355" s="87" t="s">
        <v>1438</v>
      </c>
      <c r="G1355" s="88">
        <v>5940</v>
      </c>
      <c r="H1355" s="88" t="s">
        <v>533</v>
      </c>
      <c r="I1355" s="88">
        <v>33</v>
      </c>
      <c r="J1355" s="87" t="s">
        <v>534</v>
      </c>
      <c r="K1355" s="87" t="s">
        <v>1384</v>
      </c>
      <c r="L1355" s="87" t="s">
        <v>1390</v>
      </c>
    </row>
    <row r="1356" spans="1:12" s="31" customFormat="1" ht="15" customHeight="1" x14ac:dyDescent="0.25">
      <c r="A1356" s="86" t="str">
        <f t="shared" si="21"/>
        <v>93165891</v>
      </c>
      <c r="B1356" s="87">
        <v>9316589</v>
      </c>
      <c r="C1356" s="87">
        <v>1</v>
      </c>
      <c r="D1356" s="87" t="s">
        <v>2254</v>
      </c>
      <c r="E1356" s="87" t="s">
        <v>2255</v>
      </c>
      <c r="F1356" s="87" t="s">
        <v>1447</v>
      </c>
      <c r="G1356" s="88">
        <v>5940</v>
      </c>
      <c r="H1356" s="88" t="s">
        <v>533</v>
      </c>
      <c r="I1356" s="88">
        <v>33</v>
      </c>
      <c r="J1356" s="87" t="s">
        <v>534</v>
      </c>
      <c r="K1356" s="87" t="s">
        <v>1378</v>
      </c>
      <c r="L1356" s="87" t="s">
        <v>1381</v>
      </c>
    </row>
    <row r="1357" spans="1:12" s="31" customFormat="1" ht="15" customHeight="1" x14ac:dyDescent="0.25">
      <c r="A1357" s="86" t="str">
        <f t="shared" si="21"/>
        <v>134163402</v>
      </c>
      <c r="B1357" s="87">
        <v>13416340</v>
      </c>
      <c r="C1357" s="87">
        <v>2</v>
      </c>
      <c r="D1357" s="87" t="s">
        <v>2397</v>
      </c>
      <c r="E1357" s="87" t="s">
        <v>2398</v>
      </c>
      <c r="F1357" s="87" t="s">
        <v>1438</v>
      </c>
      <c r="G1357" s="88">
        <v>5940</v>
      </c>
      <c r="H1357" s="88" t="s">
        <v>533</v>
      </c>
      <c r="I1357" s="88">
        <v>33</v>
      </c>
      <c r="J1357" s="87" t="s">
        <v>534</v>
      </c>
      <c r="K1357" s="87" t="s">
        <v>1442</v>
      </c>
      <c r="L1357" s="87" t="s">
        <v>1373</v>
      </c>
    </row>
    <row r="1358" spans="1:12" s="31" customFormat="1" ht="15" customHeight="1" x14ac:dyDescent="0.25">
      <c r="A1358" s="86" t="str">
        <f t="shared" si="21"/>
        <v>94964391</v>
      </c>
      <c r="B1358" s="87">
        <v>9496439</v>
      </c>
      <c r="C1358" s="87">
        <v>1</v>
      </c>
      <c r="D1358" s="87" t="s">
        <v>2626</v>
      </c>
      <c r="E1358" s="87" t="s">
        <v>2627</v>
      </c>
      <c r="F1358" s="87" t="s">
        <v>1447</v>
      </c>
      <c r="G1358" s="88">
        <v>5940</v>
      </c>
      <c r="H1358" s="88" t="s">
        <v>533</v>
      </c>
      <c r="I1358" s="88">
        <v>33</v>
      </c>
      <c r="J1358" s="87" t="s">
        <v>534</v>
      </c>
      <c r="K1358" s="87" t="s">
        <v>1378</v>
      </c>
      <c r="L1358" s="87" t="s">
        <v>1381</v>
      </c>
    </row>
    <row r="1359" spans="1:12" s="31" customFormat="1" ht="15" customHeight="1" x14ac:dyDescent="0.25">
      <c r="A1359" s="86" t="str">
        <f t="shared" si="21"/>
        <v>72764971</v>
      </c>
      <c r="B1359" s="87">
        <v>7276497</v>
      </c>
      <c r="C1359" s="87">
        <v>1</v>
      </c>
      <c r="D1359" s="87" t="s">
        <v>2655</v>
      </c>
      <c r="E1359" s="87" t="s">
        <v>2656</v>
      </c>
      <c r="F1359" s="87" t="s">
        <v>1447</v>
      </c>
      <c r="G1359" s="88">
        <v>5940</v>
      </c>
      <c r="H1359" s="88" t="s">
        <v>533</v>
      </c>
      <c r="I1359" s="88">
        <v>33</v>
      </c>
      <c r="J1359" s="87" t="s">
        <v>534</v>
      </c>
      <c r="K1359" s="87" t="s">
        <v>1382</v>
      </c>
      <c r="L1359" s="87" t="s">
        <v>1383</v>
      </c>
    </row>
    <row r="1360" spans="1:12" s="31" customFormat="1" ht="15" customHeight="1" x14ac:dyDescent="0.25">
      <c r="A1360" s="86" t="str">
        <f t="shared" si="21"/>
        <v>70268101</v>
      </c>
      <c r="B1360" s="87">
        <v>7026810</v>
      </c>
      <c r="C1360" s="87">
        <v>1</v>
      </c>
      <c r="D1360" s="87" t="s">
        <v>2990</v>
      </c>
      <c r="E1360" s="87">
        <v>8865240</v>
      </c>
      <c r="F1360" s="87" t="s">
        <v>1438</v>
      </c>
      <c r="G1360" s="88">
        <v>5940</v>
      </c>
      <c r="H1360" s="88" t="s">
        <v>533</v>
      </c>
      <c r="I1360" s="88">
        <v>33</v>
      </c>
      <c r="J1360" s="87" t="s">
        <v>534</v>
      </c>
      <c r="K1360" s="87" t="s">
        <v>1376</v>
      </c>
      <c r="L1360" s="87" t="s">
        <v>1377</v>
      </c>
    </row>
    <row r="1361" spans="1:12" s="31" customFormat="1" ht="15" customHeight="1" x14ac:dyDescent="0.25">
      <c r="A1361" s="86" t="str">
        <f t="shared" si="21"/>
        <v>93425271</v>
      </c>
      <c r="B1361" s="87">
        <v>9342527</v>
      </c>
      <c r="C1361" s="87">
        <v>1</v>
      </c>
      <c r="D1361" s="87" t="s">
        <v>3279</v>
      </c>
      <c r="E1361" s="87" t="s">
        <v>3280</v>
      </c>
      <c r="F1361" s="87" t="s">
        <v>1447</v>
      </c>
      <c r="G1361" s="88">
        <v>5940</v>
      </c>
      <c r="H1361" s="88" t="s">
        <v>533</v>
      </c>
      <c r="I1361" s="88">
        <v>33</v>
      </c>
      <c r="J1361" s="87" t="s">
        <v>534</v>
      </c>
      <c r="K1361" s="87" t="s">
        <v>1376</v>
      </c>
      <c r="L1361" s="87" t="s">
        <v>1377</v>
      </c>
    </row>
    <row r="1362" spans="1:12" s="31" customFormat="1" ht="15" customHeight="1" x14ac:dyDescent="0.25">
      <c r="A1362" s="86" t="str">
        <f t="shared" si="21"/>
        <v>72910731</v>
      </c>
      <c r="B1362" s="87">
        <v>7291073</v>
      </c>
      <c r="C1362" s="87">
        <v>1</v>
      </c>
      <c r="D1362" s="87" t="s">
        <v>3363</v>
      </c>
      <c r="E1362" s="87" t="s">
        <v>3364</v>
      </c>
      <c r="F1362" s="87" t="s">
        <v>1447</v>
      </c>
      <c r="G1362" s="88">
        <v>5940</v>
      </c>
      <c r="H1362" s="88" t="s">
        <v>533</v>
      </c>
      <c r="I1362" s="88">
        <v>33</v>
      </c>
      <c r="J1362" s="87" t="s">
        <v>534</v>
      </c>
      <c r="K1362" s="87" t="s">
        <v>1375</v>
      </c>
      <c r="L1362" s="87" t="s">
        <v>1376</v>
      </c>
    </row>
    <row r="1363" spans="1:12" s="31" customFormat="1" ht="15" customHeight="1" x14ac:dyDescent="0.25">
      <c r="A1363" s="86" t="str">
        <f t="shared" si="21"/>
        <v>93120062</v>
      </c>
      <c r="B1363" s="87">
        <v>9312006</v>
      </c>
      <c r="C1363" s="87">
        <v>2</v>
      </c>
      <c r="D1363" s="87" t="s">
        <v>3491</v>
      </c>
      <c r="E1363" s="87" t="s">
        <v>3492</v>
      </c>
      <c r="F1363" s="87" t="s">
        <v>1438</v>
      </c>
      <c r="G1363" s="88">
        <v>5940</v>
      </c>
      <c r="H1363" s="88" t="s">
        <v>533</v>
      </c>
      <c r="I1363" s="88">
        <v>33</v>
      </c>
      <c r="J1363" s="87" t="s">
        <v>534</v>
      </c>
      <c r="K1363" s="87" t="s">
        <v>1377</v>
      </c>
      <c r="L1363" s="87" t="s">
        <v>1378</v>
      </c>
    </row>
    <row r="1364" spans="1:12" s="31" customFormat="1" ht="15" customHeight="1" x14ac:dyDescent="0.25">
      <c r="A1364" s="86" t="str">
        <f t="shared" si="21"/>
        <v>113739101</v>
      </c>
      <c r="B1364" s="87">
        <v>11373910</v>
      </c>
      <c r="C1364" s="87">
        <v>1</v>
      </c>
      <c r="D1364" s="87" t="s">
        <v>3796</v>
      </c>
      <c r="E1364" s="87" t="s">
        <v>3797</v>
      </c>
      <c r="F1364" s="87" t="s">
        <v>1438</v>
      </c>
      <c r="G1364" s="88">
        <v>5940</v>
      </c>
      <c r="H1364" s="88" t="s">
        <v>533</v>
      </c>
      <c r="I1364" s="88">
        <v>33</v>
      </c>
      <c r="J1364" s="87" t="s">
        <v>534</v>
      </c>
      <c r="K1364" s="87" t="s">
        <v>1427</v>
      </c>
      <c r="L1364" s="87" t="s">
        <v>1375</v>
      </c>
    </row>
    <row r="1365" spans="1:12" s="31" customFormat="1" ht="15" customHeight="1" x14ac:dyDescent="0.25">
      <c r="A1365" s="86" t="str">
        <f t="shared" si="21"/>
        <v>91656303</v>
      </c>
      <c r="B1365" s="87">
        <v>9165630</v>
      </c>
      <c r="C1365" s="87">
        <v>3</v>
      </c>
      <c r="D1365" s="87" t="s">
        <v>3955</v>
      </c>
      <c r="E1365" s="87" t="s">
        <v>3956</v>
      </c>
      <c r="F1365" s="87" t="s">
        <v>1447</v>
      </c>
      <c r="G1365" s="88">
        <v>5940</v>
      </c>
      <c r="H1365" s="88" t="s">
        <v>533</v>
      </c>
      <c r="I1365" s="88">
        <v>33</v>
      </c>
      <c r="J1365" s="87" t="s">
        <v>534</v>
      </c>
      <c r="K1365" s="87" t="s">
        <v>1377</v>
      </c>
      <c r="L1365" s="87" t="s">
        <v>1378</v>
      </c>
    </row>
    <row r="1366" spans="1:12" s="31" customFormat="1" ht="15" customHeight="1" x14ac:dyDescent="0.25">
      <c r="A1366" s="86" t="str">
        <f t="shared" si="21"/>
        <v>70035471</v>
      </c>
      <c r="B1366" s="87">
        <v>7003547</v>
      </c>
      <c r="C1366" s="87">
        <v>1</v>
      </c>
      <c r="D1366" s="87" t="s">
        <v>4017</v>
      </c>
      <c r="E1366" s="87" t="s">
        <v>4018</v>
      </c>
      <c r="F1366" s="87" t="s">
        <v>1447</v>
      </c>
      <c r="G1366" s="88">
        <v>5940</v>
      </c>
      <c r="H1366" s="88" t="s">
        <v>533</v>
      </c>
      <c r="I1366" s="88">
        <v>33</v>
      </c>
      <c r="J1366" s="87" t="s">
        <v>534</v>
      </c>
      <c r="K1366" s="87" t="s">
        <v>1378</v>
      </c>
      <c r="L1366" s="87" t="s">
        <v>1381</v>
      </c>
    </row>
    <row r="1367" spans="1:12" s="31" customFormat="1" ht="15" customHeight="1" x14ac:dyDescent="0.25">
      <c r="A1367" s="86" t="str">
        <f t="shared" si="21"/>
        <v>77188601</v>
      </c>
      <c r="B1367" s="87">
        <v>7718860</v>
      </c>
      <c r="C1367" s="87">
        <v>1</v>
      </c>
      <c r="D1367" s="87" t="s">
        <v>4137</v>
      </c>
      <c r="E1367" s="87" t="s">
        <v>4138</v>
      </c>
      <c r="F1367" s="87" t="s">
        <v>1447</v>
      </c>
      <c r="G1367" s="88">
        <v>5940</v>
      </c>
      <c r="H1367" s="88" t="s">
        <v>533</v>
      </c>
      <c r="I1367" s="88">
        <v>33</v>
      </c>
      <c r="J1367" s="87" t="s">
        <v>534</v>
      </c>
      <c r="K1367" s="87" t="s">
        <v>1381</v>
      </c>
      <c r="L1367" s="87" t="s">
        <v>1382</v>
      </c>
    </row>
    <row r="1368" spans="1:12" s="31" customFormat="1" ht="15" customHeight="1" x14ac:dyDescent="0.25">
      <c r="A1368" s="86" t="str">
        <f t="shared" si="21"/>
        <v>129097982</v>
      </c>
      <c r="B1368" s="87">
        <v>12909798</v>
      </c>
      <c r="C1368" s="87">
        <v>2</v>
      </c>
      <c r="D1368" s="87" t="s">
        <v>4189</v>
      </c>
      <c r="E1368" s="87" t="s">
        <v>4190</v>
      </c>
      <c r="F1368" s="87" t="s">
        <v>1447</v>
      </c>
      <c r="G1368" s="88">
        <v>5940</v>
      </c>
      <c r="H1368" s="88" t="s">
        <v>533</v>
      </c>
      <c r="I1368" s="88">
        <v>33</v>
      </c>
      <c r="J1368" s="87" t="s">
        <v>534</v>
      </c>
      <c r="K1368" s="87" t="s">
        <v>1378</v>
      </c>
      <c r="L1368" s="87" t="s">
        <v>1381</v>
      </c>
    </row>
    <row r="1369" spans="1:12" s="31" customFormat="1" ht="15" customHeight="1" x14ac:dyDescent="0.25">
      <c r="A1369" s="86" t="str">
        <f t="shared" si="21"/>
        <v>73026053</v>
      </c>
      <c r="B1369" s="87">
        <v>7302605</v>
      </c>
      <c r="C1369" s="87">
        <v>3</v>
      </c>
      <c r="D1369" s="87" t="s">
        <v>1436</v>
      </c>
      <c r="E1369" s="87" t="s">
        <v>4290</v>
      </c>
      <c r="F1369" s="87" t="s">
        <v>1438</v>
      </c>
      <c r="G1369" s="88">
        <v>5940</v>
      </c>
      <c r="H1369" s="88" t="s">
        <v>533</v>
      </c>
      <c r="I1369" s="88">
        <v>33</v>
      </c>
      <c r="J1369" s="87" t="s">
        <v>534</v>
      </c>
      <c r="K1369" s="87" t="s">
        <v>1416</v>
      </c>
      <c r="L1369" s="87" t="s">
        <v>1419</v>
      </c>
    </row>
    <row r="1370" spans="1:12" s="31" customFormat="1" ht="15" customHeight="1" x14ac:dyDescent="0.25">
      <c r="A1370" s="86" t="str">
        <f t="shared" si="21"/>
        <v>93068941</v>
      </c>
      <c r="B1370" s="87">
        <v>9306894</v>
      </c>
      <c r="C1370" s="87">
        <v>1</v>
      </c>
      <c r="D1370" s="87" t="s">
        <v>4484</v>
      </c>
      <c r="E1370" s="87" t="s">
        <v>4485</v>
      </c>
      <c r="F1370" s="87" t="s">
        <v>1447</v>
      </c>
      <c r="G1370" s="88">
        <v>5940</v>
      </c>
      <c r="H1370" s="88" t="s">
        <v>533</v>
      </c>
      <c r="I1370" s="88">
        <v>33</v>
      </c>
      <c r="J1370" s="87" t="s">
        <v>534</v>
      </c>
      <c r="K1370" s="87" t="s">
        <v>1377</v>
      </c>
      <c r="L1370" s="87" t="s">
        <v>1378</v>
      </c>
    </row>
    <row r="1371" spans="1:12" s="31" customFormat="1" ht="15" customHeight="1" x14ac:dyDescent="0.25">
      <c r="A1371" s="86" t="str">
        <f t="shared" si="21"/>
        <v>78198691</v>
      </c>
      <c r="B1371" s="87">
        <v>7819869</v>
      </c>
      <c r="C1371" s="87">
        <v>1</v>
      </c>
      <c r="D1371" s="87" t="s">
        <v>4538</v>
      </c>
      <c r="E1371" s="87" t="s">
        <v>4539</v>
      </c>
      <c r="F1371" s="87" t="s">
        <v>1447</v>
      </c>
      <c r="G1371" s="88">
        <v>5940</v>
      </c>
      <c r="H1371" s="88" t="s">
        <v>533</v>
      </c>
      <c r="I1371" s="88">
        <v>33</v>
      </c>
      <c r="J1371" s="87" t="s">
        <v>534</v>
      </c>
      <c r="K1371" s="87" t="s">
        <v>1376</v>
      </c>
      <c r="L1371" s="87" t="s">
        <v>1377</v>
      </c>
    </row>
    <row r="1372" spans="1:12" s="31" customFormat="1" ht="15" customHeight="1" x14ac:dyDescent="0.25">
      <c r="A1372" s="86" t="str">
        <f t="shared" si="21"/>
        <v>81433891</v>
      </c>
      <c r="B1372" s="87">
        <v>8143389</v>
      </c>
      <c r="C1372" s="87">
        <v>1</v>
      </c>
      <c r="D1372" s="87" t="s">
        <v>1973</v>
      </c>
      <c r="E1372" s="87">
        <v>17660371</v>
      </c>
      <c r="F1372" s="87" t="s">
        <v>1438</v>
      </c>
      <c r="G1372" s="88">
        <v>2544</v>
      </c>
      <c r="H1372" s="88" t="s">
        <v>1309</v>
      </c>
      <c r="I1372" s="88">
        <v>31</v>
      </c>
      <c r="J1372" s="87" t="s">
        <v>1309</v>
      </c>
      <c r="K1372" s="87" t="s">
        <v>1390</v>
      </c>
      <c r="L1372" s="87" t="s">
        <v>1389</v>
      </c>
    </row>
    <row r="1373" spans="1:12" s="31" customFormat="1" ht="15" customHeight="1" x14ac:dyDescent="0.25">
      <c r="A1373" s="86" t="str">
        <f t="shared" si="21"/>
        <v>91283721</v>
      </c>
      <c r="B1373" s="87">
        <v>9128372</v>
      </c>
      <c r="C1373" s="87">
        <v>1</v>
      </c>
      <c r="D1373" s="87" t="s">
        <v>2206</v>
      </c>
      <c r="E1373" s="87">
        <v>16210837</v>
      </c>
      <c r="F1373" s="87" t="s">
        <v>1447</v>
      </c>
      <c r="G1373" s="88">
        <v>2544</v>
      </c>
      <c r="H1373" s="88" t="s">
        <v>1309</v>
      </c>
      <c r="I1373" s="88">
        <v>31</v>
      </c>
      <c r="J1373" s="87" t="s">
        <v>1309</v>
      </c>
      <c r="K1373" s="87" t="s">
        <v>1377</v>
      </c>
      <c r="L1373" s="87" t="s">
        <v>1378</v>
      </c>
    </row>
    <row r="1374" spans="1:12" s="31" customFormat="1" ht="15" customHeight="1" x14ac:dyDescent="0.25">
      <c r="A1374" s="86" t="str">
        <f t="shared" si="21"/>
        <v>72721211</v>
      </c>
      <c r="B1374" s="87">
        <v>7272121</v>
      </c>
      <c r="C1374" s="87">
        <v>1</v>
      </c>
      <c r="D1374" s="87" t="s">
        <v>2252</v>
      </c>
      <c r="E1374" s="87" t="s">
        <v>2253</v>
      </c>
      <c r="F1374" s="87" t="s">
        <v>1447</v>
      </c>
      <c r="G1374" s="88">
        <v>2544</v>
      </c>
      <c r="H1374" s="88" t="s">
        <v>1309</v>
      </c>
      <c r="I1374" s="88">
        <v>31</v>
      </c>
      <c r="J1374" s="87" t="s">
        <v>1309</v>
      </c>
      <c r="K1374" s="87" t="s">
        <v>1377</v>
      </c>
      <c r="L1374" s="87" t="s">
        <v>1378</v>
      </c>
    </row>
    <row r="1375" spans="1:12" s="31" customFormat="1" ht="15" customHeight="1" x14ac:dyDescent="0.25">
      <c r="A1375" s="86" t="str">
        <f t="shared" si="21"/>
        <v>59111872</v>
      </c>
      <c r="B1375" s="87">
        <v>5911187</v>
      </c>
      <c r="C1375" s="87">
        <v>2</v>
      </c>
      <c r="D1375" s="87" t="s">
        <v>2550</v>
      </c>
      <c r="E1375" s="87" t="s">
        <v>2551</v>
      </c>
      <c r="F1375" s="87" t="s">
        <v>1438</v>
      </c>
      <c r="G1375" s="88">
        <v>2544</v>
      </c>
      <c r="H1375" s="88" t="s">
        <v>1309</v>
      </c>
      <c r="I1375" s="88">
        <v>31</v>
      </c>
      <c r="J1375" s="87" t="s">
        <v>1309</v>
      </c>
      <c r="K1375" s="87" t="s">
        <v>1391</v>
      </c>
      <c r="L1375" s="87" t="s">
        <v>1416</v>
      </c>
    </row>
    <row r="1376" spans="1:12" s="31" customFormat="1" ht="15" customHeight="1" x14ac:dyDescent="0.25">
      <c r="A1376" s="86" t="str">
        <f t="shared" si="21"/>
        <v>72824361</v>
      </c>
      <c r="B1376" s="87">
        <v>7282436</v>
      </c>
      <c r="C1376" s="87">
        <v>1</v>
      </c>
      <c r="D1376" s="87" t="s">
        <v>2568</v>
      </c>
      <c r="E1376" s="87" t="s">
        <v>2569</v>
      </c>
      <c r="F1376" s="87" t="s">
        <v>1438</v>
      </c>
      <c r="G1376" s="88">
        <v>2544</v>
      </c>
      <c r="H1376" s="88" t="s">
        <v>1309</v>
      </c>
      <c r="I1376" s="88">
        <v>31</v>
      </c>
      <c r="J1376" s="87" t="s">
        <v>1309</v>
      </c>
      <c r="K1376" s="87" t="s">
        <v>1391</v>
      </c>
      <c r="L1376" s="87" t="s">
        <v>1416</v>
      </c>
    </row>
    <row r="1377" spans="1:12" s="31" customFormat="1" ht="15" customHeight="1" x14ac:dyDescent="0.25">
      <c r="A1377" s="86" t="str">
        <f t="shared" si="21"/>
        <v>96442831</v>
      </c>
      <c r="B1377" s="87">
        <v>9644283</v>
      </c>
      <c r="C1377" s="87">
        <v>1</v>
      </c>
      <c r="D1377" s="87" t="s">
        <v>2859</v>
      </c>
      <c r="E1377" s="87" t="s">
        <v>2860</v>
      </c>
      <c r="F1377" s="87" t="s">
        <v>1447</v>
      </c>
      <c r="G1377" s="88">
        <v>2544</v>
      </c>
      <c r="H1377" s="88" t="s">
        <v>1309</v>
      </c>
      <c r="I1377" s="88">
        <v>31</v>
      </c>
      <c r="J1377" s="87" t="s">
        <v>1309</v>
      </c>
      <c r="K1377" s="87" t="s">
        <v>1378</v>
      </c>
      <c r="L1377" s="87" t="s">
        <v>1381</v>
      </c>
    </row>
    <row r="1378" spans="1:12" s="31" customFormat="1" ht="15" customHeight="1" x14ac:dyDescent="0.25">
      <c r="A1378" s="86" t="str">
        <f t="shared" si="21"/>
        <v>81774802</v>
      </c>
      <c r="B1378" s="87">
        <v>8177480</v>
      </c>
      <c r="C1378" s="87">
        <v>2</v>
      </c>
      <c r="D1378" s="87" t="s">
        <v>3149</v>
      </c>
      <c r="E1378" s="87">
        <v>12702675</v>
      </c>
      <c r="F1378" s="87" t="s">
        <v>1437</v>
      </c>
      <c r="G1378" s="88">
        <v>2544</v>
      </c>
      <c r="H1378" s="88" t="s">
        <v>1309</v>
      </c>
      <c r="I1378" s="88">
        <v>31</v>
      </c>
      <c r="J1378" s="87" t="s">
        <v>1309</v>
      </c>
      <c r="K1378" s="87" t="s">
        <v>1375</v>
      </c>
      <c r="L1378" s="87" t="s">
        <v>1376</v>
      </c>
    </row>
    <row r="1379" spans="1:12" s="31" customFormat="1" ht="15" customHeight="1" x14ac:dyDescent="0.25">
      <c r="A1379" s="86" t="str">
        <f t="shared" si="21"/>
        <v>94151301</v>
      </c>
      <c r="B1379" s="87">
        <v>9415130</v>
      </c>
      <c r="C1379" s="87">
        <v>1</v>
      </c>
      <c r="D1379" s="87" t="s">
        <v>3221</v>
      </c>
      <c r="E1379" s="87" t="s">
        <v>3222</v>
      </c>
      <c r="F1379" s="87" t="s">
        <v>1438</v>
      </c>
      <c r="G1379" s="88">
        <v>2544</v>
      </c>
      <c r="H1379" s="88" t="s">
        <v>1309</v>
      </c>
      <c r="I1379" s="88">
        <v>31</v>
      </c>
      <c r="J1379" s="87" t="s">
        <v>1309</v>
      </c>
      <c r="K1379" s="87" t="s">
        <v>1381</v>
      </c>
      <c r="L1379" s="87" t="s">
        <v>1382</v>
      </c>
    </row>
    <row r="1380" spans="1:12" s="31" customFormat="1" ht="15" customHeight="1" x14ac:dyDescent="0.25">
      <c r="A1380" s="86" t="str">
        <f t="shared" si="21"/>
        <v>89960271</v>
      </c>
      <c r="B1380" s="87">
        <v>8996027</v>
      </c>
      <c r="C1380" s="87">
        <v>1</v>
      </c>
      <c r="D1380" s="87" t="s">
        <v>3307</v>
      </c>
      <c r="E1380" s="87">
        <v>22879243</v>
      </c>
      <c r="F1380" s="87" t="s">
        <v>1447</v>
      </c>
      <c r="G1380" s="88">
        <v>2544</v>
      </c>
      <c r="H1380" s="88" t="s">
        <v>1309</v>
      </c>
      <c r="I1380" s="88">
        <v>31</v>
      </c>
      <c r="J1380" s="87" t="s">
        <v>1309</v>
      </c>
      <c r="K1380" s="87" t="s">
        <v>1376</v>
      </c>
      <c r="L1380" s="87" t="s">
        <v>1377</v>
      </c>
    </row>
    <row r="1381" spans="1:12" s="31" customFormat="1" ht="15" customHeight="1" x14ac:dyDescent="0.25">
      <c r="A1381" s="86" t="str">
        <f t="shared" si="21"/>
        <v>57704641</v>
      </c>
      <c r="B1381" s="87">
        <v>5770464</v>
      </c>
      <c r="C1381" s="87">
        <v>1</v>
      </c>
      <c r="D1381" s="87" t="s">
        <v>3320</v>
      </c>
      <c r="E1381" s="87" t="s">
        <v>3321</v>
      </c>
      <c r="F1381" s="87" t="s">
        <v>1438</v>
      </c>
      <c r="G1381" s="88">
        <v>2544</v>
      </c>
      <c r="H1381" s="88" t="s">
        <v>1309</v>
      </c>
      <c r="I1381" s="88">
        <v>31</v>
      </c>
      <c r="J1381" s="87" t="s">
        <v>1309</v>
      </c>
      <c r="K1381" s="87" t="s">
        <v>1381</v>
      </c>
      <c r="L1381" s="87" t="s">
        <v>1382</v>
      </c>
    </row>
    <row r="1382" spans="1:12" s="31" customFormat="1" ht="15" customHeight="1" x14ac:dyDescent="0.25">
      <c r="A1382" s="86" t="str">
        <f t="shared" si="21"/>
        <v>47025293</v>
      </c>
      <c r="B1382" s="87">
        <v>4702529</v>
      </c>
      <c r="C1382" s="87">
        <v>3</v>
      </c>
      <c r="D1382" s="87" t="s">
        <v>3333</v>
      </c>
      <c r="E1382" s="87" t="s">
        <v>3334</v>
      </c>
      <c r="F1382" s="87" t="s">
        <v>1447</v>
      </c>
      <c r="G1382" s="88">
        <v>2544</v>
      </c>
      <c r="H1382" s="88" t="s">
        <v>1309</v>
      </c>
      <c r="I1382" s="88">
        <v>31</v>
      </c>
      <c r="J1382" s="87" t="s">
        <v>1309</v>
      </c>
      <c r="K1382" s="87" t="s">
        <v>1381</v>
      </c>
      <c r="L1382" s="87" t="s">
        <v>1382</v>
      </c>
    </row>
    <row r="1383" spans="1:12" s="31" customFormat="1" ht="15" customHeight="1" x14ac:dyDescent="0.25">
      <c r="A1383" s="86" t="str">
        <f t="shared" si="21"/>
        <v>69812761</v>
      </c>
      <c r="B1383" s="87">
        <v>6981276</v>
      </c>
      <c r="C1383" s="87">
        <v>1</v>
      </c>
      <c r="D1383" s="87" t="s">
        <v>3426</v>
      </c>
      <c r="E1383" s="87" t="s">
        <v>3427</v>
      </c>
      <c r="F1383" s="87" t="s">
        <v>1438</v>
      </c>
      <c r="G1383" s="88">
        <v>2544</v>
      </c>
      <c r="H1383" s="88" t="s">
        <v>1309</v>
      </c>
      <c r="I1383" s="88">
        <v>31</v>
      </c>
      <c r="J1383" s="87" t="s">
        <v>1309</v>
      </c>
      <c r="K1383" s="87" t="s">
        <v>1381</v>
      </c>
      <c r="L1383" s="87" t="s">
        <v>1382</v>
      </c>
    </row>
    <row r="1384" spans="1:12" s="31" customFormat="1" ht="15" customHeight="1" x14ac:dyDescent="0.25">
      <c r="A1384" s="86" t="str">
        <f t="shared" si="21"/>
        <v>96479831</v>
      </c>
      <c r="B1384" s="87">
        <v>9647983</v>
      </c>
      <c r="C1384" s="87">
        <v>1</v>
      </c>
      <c r="D1384" s="87" t="s">
        <v>3449</v>
      </c>
      <c r="E1384" s="87" t="s">
        <v>3450</v>
      </c>
      <c r="F1384" s="87" t="s">
        <v>1447</v>
      </c>
      <c r="G1384" s="88">
        <v>2544</v>
      </c>
      <c r="H1384" s="88" t="s">
        <v>1309</v>
      </c>
      <c r="I1384" s="88">
        <v>31</v>
      </c>
      <c r="J1384" s="87" t="s">
        <v>1309</v>
      </c>
      <c r="K1384" s="87" t="s">
        <v>1378</v>
      </c>
      <c r="L1384" s="87" t="s">
        <v>1381</v>
      </c>
    </row>
    <row r="1385" spans="1:12" s="31" customFormat="1" ht="15" customHeight="1" x14ac:dyDescent="0.25">
      <c r="A1385" s="86" t="str">
        <f t="shared" si="21"/>
        <v>91210061</v>
      </c>
      <c r="B1385" s="87">
        <v>9121006</v>
      </c>
      <c r="C1385" s="87">
        <v>1</v>
      </c>
      <c r="D1385" s="87" t="s">
        <v>3672</v>
      </c>
      <c r="E1385" s="87" t="s">
        <v>3673</v>
      </c>
      <c r="F1385" s="87" t="s">
        <v>1438</v>
      </c>
      <c r="G1385" s="88">
        <v>2544</v>
      </c>
      <c r="H1385" s="88" t="s">
        <v>1309</v>
      </c>
      <c r="I1385" s="88">
        <v>31</v>
      </c>
      <c r="J1385" s="87" t="s">
        <v>1309</v>
      </c>
      <c r="K1385" s="87" t="s">
        <v>1390</v>
      </c>
      <c r="L1385" s="87" t="s">
        <v>1389</v>
      </c>
    </row>
    <row r="1386" spans="1:12" s="31" customFormat="1" ht="15" customHeight="1" x14ac:dyDescent="0.25">
      <c r="A1386" s="86" t="str">
        <f t="shared" si="21"/>
        <v>82481381</v>
      </c>
      <c r="B1386" s="87">
        <v>8248138</v>
      </c>
      <c r="C1386" s="87">
        <v>1</v>
      </c>
      <c r="D1386" s="87" t="s">
        <v>4339</v>
      </c>
      <c r="E1386" s="87" t="s">
        <v>4340</v>
      </c>
      <c r="F1386" s="87" t="s">
        <v>1447</v>
      </c>
      <c r="G1386" s="88">
        <v>2544</v>
      </c>
      <c r="H1386" s="88" t="s">
        <v>1309</v>
      </c>
      <c r="I1386" s="88">
        <v>31</v>
      </c>
      <c r="J1386" s="87" t="s">
        <v>1309</v>
      </c>
      <c r="K1386" s="87" t="s">
        <v>1378</v>
      </c>
      <c r="L1386" s="87" t="s">
        <v>1381</v>
      </c>
    </row>
    <row r="1387" spans="1:12" s="31" customFormat="1" ht="15" customHeight="1" x14ac:dyDescent="0.25">
      <c r="A1387" s="86" t="str">
        <f t="shared" si="21"/>
        <v>43394602</v>
      </c>
      <c r="B1387" s="87">
        <v>4339460</v>
      </c>
      <c r="C1387" s="87">
        <v>2</v>
      </c>
      <c r="D1387" s="87" t="s">
        <v>4478</v>
      </c>
      <c r="E1387" s="87" t="s">
        <v>4479</v>
      </c>
      <c r="F1387" s="87" t="s">
        <v>1438</v>
      </c>
      <c r="G1387" s="88">
        <v>2544</v>
      </c>
      <c r="H1387" s="88" t="s">
        <v>1309</v>
      </c>
      <c r="I1387" s="88">
        <v>31</v>
      </c>
      <c r="J1387" s="87" t="s">
        <v>1309</v>
      </c>
      <c r="K1387" s="87" t="s">
        <v>1384</v>
      </c>
      <c r="L1387" s="87" t="s">
        <v>1390</v>
      </c>
    </row>
    <row r="1388" spans="1:12" s="31" customFormat="1" ht="15" customHeight="1" x14ac:dyDescent="0.25">
      <c r="A1388" s="86" t="str">
        <f t="shared" si="21"/>
        <v>94375261</v>
      </c>
      <c r="B1388" s="87">
        <v>9437526</v>
      </c>
      <c r="C1388" s="87">
        <v>1</v>
      </c>
      <c r="D1388" s="87" t="s">
        <v>1445</v>
      </c>
      <c r="E1388" s="87" t="s">
        <v>1446</v>
      </c>
      <c r="F1388" s="87" t="s">
        <v>1447</v>
      </c>
      <c r="G1388" s="88">
        <v>852</v>
      </c>
      <c r="H1388" s="88" t="s">
        <v>49</v>
      </c>
      <c r="I1388" s="88">
        <v>121</v>
      </c>
      <c r="J1388" s="87" t="s">
        <v>49</v>
      </c>
      <c r="K1388" s="87" t="s">
        <v>1378</v>
      </c>
      <c r="L1388" s="87" t="s">
        <v>1381</v>
      </c>
    </row>
    <row r="1389" spans="1:12" s="31" customFormat="1" ht="15" customHeight="1" x14ac:dyDescent="0.25">
      <c r="A1389" s="86" t="str">
        <f t="shared" si="21"/>
        <v>91240192</v>
      </c>
      <c r="B1389" s="87">
        <v>9124019</v>
      </c>
      <c r="C1389" s="87">
        <v>2</v>
      </c>
      <c r="D1389" s="87" t="s">
        <v>1599</v>
      </c>
      <c r="E1389" s="87" t="s">
        <v>1600</v>
      </c>
      <c r="F1389" s="87" t="s">
        <v>1447</v>
      </c>
      <c r="G1389" s="88">
        <v>852</v>
      </c>
      <c r="H1389" s="88" t="s">
        <v>49</v>
      </c>
      <c r="I1389" s="88">
        <v>121</v>
      </c>
      <c r="J1389" s="87" t="s">
        <v>49</v>
      </c>
      <c r="K1389" s="87" t="s">
        <v>1377</v>
      </c>
      <c r="L1389" s="87" t="s">
        <v>1378</v>
      </c>
    </row>
    <row r="1390" spans="1:12" s="31" customFormat="1" ht="15" customHeight="1" x14ac:dyDescent="0.25">
      <c r="A1390" s="86" t="str">
        <f t="shared" si="21"/>
        <v>94389441</v>
      </c>
      <c r="B1390" s="87">
        <v>9438944</v>
      </c>
      <c r="C1390" s="87">
        <v>1</v>
      </c>
      <c r="D1390" s="87" t="s">
        <v>1673</v>
      </c>
      <c r="E1390" s="87" t="s">
        <v>1674</v>
      </c>
      <c r="F1390" s="87" t="s">
        <v>1447</v>
      </c>
      <c r="G1390" s="88">
        <v>852</v>
      </c>
      <c r="H1390" s="88" t="s">
        <v>49</v>
      </c>
      <c r="I1390" s="88">
        <v>121</v>
      </c>
      <c r="J1390" s="87" t="s">
        <v>49</v>
      </c>
      <c r="K1390" s="87" t="s">
        <v>1376</v>
      </c>
      <c r="L1390" s="87" t="s">
        <v>1377</v>
      </c>
    </row>
    <row r="1391" spans="1:12" s="31" customFormat="1" ht="15" customHeight="1" x14ac:dyDescent="0.25">
      <c r="A1391" s="86" t="str">
        <f t="shared" si="21"/>
        <v>81134523</v>
      </c>
      <c r="B1391" s="87">
        <v>8113452</v>
      </c>
      <c r="C1391" s="87">
        <v>3</v>
      </c>
      <c r="D1391" s="87" t="s">
        <v>1676</v>
      </c>
      <c r="E1391" s="87" t="s">
        <v>1677</v>
      </c>
      <c r="F1391" s="87" t="s">
        <v>1438</v>
      </c>
      <c r="G1391" s="88">
        <v>852</v>
      </c>
      <c r="H1391" s="88" t="s">
        <v>49</v>
      </c>
      <c r="I1391" s="88">
        <v>121</v>
      </c>
      <c r="J1391" s="87" t="s">
        <v>49</v>
      </c>
      <c r="K1391" s="87" t="s">
        <v>1378</v>
      </c>
      <c r="L1391" s="87" t="s">
        <v>1381</v>
      </c>
    </row>
    <row r="1392" spans="1:12" s="31" customFormat="1" ht="15" customHeight="1" x14ac:dyDescent="0.25">
      <c r="A1392" s="86" t="str">
        <f t="shared" si="21"/>
        <v>86016412</v>
      </c>
      <c r="B1392" s="87">
        <v>8601641</v>
      </c>
      <c r="C1392" s="87">
        <v>2</v>
      </c>
      <c r="D1392" s="87" t="s">
        <v>1713</v>
      </c>
      <c r="E1392" s="87" t="s">
        <v>1714</v>
      </c>
      <c r="F1392" s="87" t="s">
        <v>1447</v>
      </c>
      <c r="G1392" s="88">
        <v>852</v>
      </c>
      <c r="H1392" s="88" t="s">
        <v>49</v>
      </c>
      <c r="I1392" s="88">
        <v>121</v>
      </c>
      <c r="J1392" s="87" t="s">
        <v>49</v>
      </c>
      <c r="K1392" s="87" t="s">
        <v>1378</v>
      </c>
      <c r="L1392" s="87" t="s">
        <v>1381</v>
      </c>
    </row>
    <row r="1393" spans="1:12" s="31" customFormat="1" ht="15" customHeight="1" x14ac:dyDescent="0.25">
      <c r="A1393" s="86" t="str">
        <f t="shared" si="21"/>
        <v>81001471</v>
      </c>
      <c r="B1393" s="87">
        <v>8100147</v>
      </c>
      <c r="C1393" s="87">
        <v>1</v>
      </c>
      <c r="D1393" s="87" t="s">
        <v>1742</v>
      </c>
      <c r="E1393" s="87" t="s">
        <v>1743</v>
      </c>
      <c r="F1393" s="87" t="s">
        <v>1447</v>
      </c>
      <c r="G1393" s="88">
        <v>852</v>
      </c>
      <c r="H1393" s="88" t="s">
        <v>49</v>
      </c>
      <c r="I1393" s="88">
        <v>121</v>
      </c>
      <c r="J1393" s="87" t="s">
        <v>49</v>
      </c>
      <c r="K1393" s="87" t="s">
        <v>1376</v>
      </c>
      <c r="L1393" s="87" t="s">
        <v>1377</v>
      </c>
    </row>
    <row r="1394" spans="1:12" s="31" customFormat="1" ht="15" customHeight="1" x14ac:dyDescent="0.25">
      <c r="A1394" s="86" t="str">
        <f t="shared" si="21"/>
        <v>91841681</v>
      </c>
      <c r="B1394" s="87">
        <v>9184168</v>
      </c>
      <c r="C1394" s="87">
        <v>1</v>
      </c>
      <c r="D1394" s="87" t="s">
        <v>1840</v>
      </c>
      <c r="E1394" s="87" t="s">
        <v>1841</v>
      </c>
      <c r="F1394" s="87" t="s">
        <v>1447</v>
      </c>
      <c r="G1394" s="88">
        <v>852</v>
      </c>
      <c r="H1394" s="88" t="s">
        <v>49</v>
      </c>
      <c r="I1394" s="88">
        <v>121</v>
      </c>
      <c r="J1394" s="87" t="s">
        <v>49</v>
      </c>
      <c r="K1394" s="87" t="s">
        <v>1378</v>
      </c>
      <c r="L1394" s="87" t="s">
        <v>1381</v>
      </c>
    </row>
    <row r="1395" spans="1:12" s="31" customFormat="1" ht="15" customHeight="1" x14ac:dyDescent="0.25">
      <c r="A1395" s="86" t="str">
        <f t="shared" si="21"/>
        <v>94441661</v>
      </c>
      <c r="B1395" s="87">
        <v>9444166</v>
      </c>
      <c r="C1395" s="87">
        <v>1</v>
      </c>
      <c r="D1395" s="87" t="s">
        <v>1952</v>
      </c>
      <c r="E1395" s="87">
        <v>16740863</v>
      </c>
      <c r="F1395" s="87" t="s">
        <v>1447</v>
      </c>
      <c r="G1395" s="88">
        <v>852</v>
      </c>
      <c r="H1395" s="88" t="s">
        <v>49</v>
      </c>
      <c r="I1395" s="88">
        <v>121</v>
      </c>
      <c r="J1395" s="87" t="s">
        <v>49</v>
      </c>
      <c r="K1395" s="87" t="s">
        <v>1377</v>
      </c>
      <c r="L1395" s="87" t="s">
        <v>1378</v>
      </c>
    </row>
    <row r="1396" spans="1:12" s="31" customFormat="1" ht="15" customHeight="1" x14ac:dyDescent="0.25">
      <c r="A1396" s="86" t="str">
        <f t="shared" si="21"/>
        <v>139278261</v>
      </c>
      <c r="B1396" s="87">
        <v>13927826</v>
      </c>
      <c r="C1396" s="87">
        <v>1</v>
      </c>
      <c r="D1396" s="87" t="s">
        <v>1990</v>
      </c>
      <c r="E1396" s="87" t="s">
        <v>1991</v>
      </c>
      <c r="F1396" s="87" t="s">
        <v>1447</v>
      </c>
      <c r="G1396" s="88">
        <v>852</v>
      </c>
      <c r="H1396" s="88" t="s">
        <v>49</v>
      </c>
      <c r="I1396" s="88">
        <v>121</v>
      </c>
      <c r="J1396" s="87" t="s">
        <v>49</v>
      </c>
      <c r="K1396" s="87" t="s">
        <v>1378</v>
      </c>
      <c r="L1396" s="87" t="s">
        <v>1381</v>
      </c>
    </row>
    <row r="1397" spans="1:12" s="31" customFormat="1" ht="15" customHeight="1" x14ac:dyDescent="0.25">
      <c r="A1397" s="86" t="str">
        <f t="shared" si="21"/>
        <v>85254201</v>
      </c>
      <c r="B1397" s="87">
        <v>8525420</v>
      </c>
      <c r="C1397" s="87">
        <v>1</v>
      </c>
      <c r="D1397" s="87" t="s">
        <v>2059</v>
      </c>
      <c r="E1397" s="87">
        <v>27688932</v>
      </c>
      <c r="F1397" s="87" t="s">
        <v>1447</v>
      </c>
      <c r="G1397" s="88">
        <v>852</v>
      </c>
      <c r="H1397" s="88" t="s">
        <v>49</v>
      </c>
      <c r="I1397" s="88">
        <v>121</v>
      </c>
      <c r="J1397" s="87" t="s">
        <v>49</v>
      </c>
      <c r="K1397" s="87" t="s">
        <v>1378</v>
      </c>
      <c r="L1397" s="87" t="s">
        <v>1381</v>
      </c>
    </row>
    <row r="1398" spans="1:12" s="31" customFormat="1" ht="15" customHeight="1" x14ac:dyDescent="0.25">
      <c r="A1398" s="86" t="str">
        <f t="shared" si="21"/>
        <v>91481271</v>
      </c>
      <c r="B1398" s="87">
        <v>9148127</v>
      </c>
      <c r="C1398" s="87">
        <v>1</v>
      </c>
      <c r="D1398" s="87" t="s">
        <v>2190</v>
      </c>
      <c r="E1398" s="87" t="s">
        <v>2191</v>
      </c>
      <c r="F1398" s="87" t="s">
        <v>1447</v>
      </c>
      <c r="G1398" s="88">
        <v>852</v>
      </c>
      <c r="H1398" s="88" t="s">
        <v>49</v>
      </c>
      <c r="I1398" s="88">
        <v>121</v>
      </c>
      <c r="J1398" s="87" t="s">
        <v>49</v>
      </c>
      <c r="K1398" s="87" t="s">
        <v>1377</v>
      </c>
      <c r="L1398" s="87" t="s">
        <v>1378</v>
      </c>
    </row>
    <row r="1399" spans="1:12" s="31" customFormat="1" ht="15" customHeight="1" x14ac:dyDescent="0.25">
      <c r="A1399" s="86" t="str">
        <f t="shared" si="21"/>
        <v>139278021</v>
      </c>
      <c r="B1399" s="87">
        <v>13927802</v>
      </c>
      <c r="C1399" s="87">
        <v>1</v>
      </c>
      <c r="D1399" s="87" t="s">
        <v>2292</v>
      </c>
      <c r="E1399" s="87" t="s">
        <v>2293</v>
      </c>
      <c r="F1399" s="87" t="s">
        <v>1447</v>
      </c>
      <c r="G1399" s="88">
        <v>852</v>
      </c>
      <c r="H1399" s="88" t="s">
        <v>49</v>
      </c>
      <c r="I1399" s="88">
        <v>121</v>
      </c>
      <c r="J1399" s="87" t="s">
        <v>49</v>
      </c>
      <c r="K1399" s="87" t="s">
        <v>1377</v>
      </c>
      <c r="L1399" s="87" t="s">
        <v>1378</v>
      </c>
    </row>
    <row r="1400" spans="1:12" s="31" customFormat="1" ht="15" customHeight="1" x14ac:dyDescent="0.25">
      <c r="A1400" s="86" t="str">
        <f t="shared" si="21"/>
        <v>68351072</v>
      </c>
      <c r="B1400" s="87">
        <v>6835107</v>
      </c>
      <c r="C1400" s="87">
        <v>2</v>
      </c>
      <c r="D1400" s="87" t="s">
        <v>2362</v>
      </c>
      <c r="E1400" s="87" t="s">
        <v>2363</v>
      </c>
      <c r="F1400" s="87" t="s">
        <v>1438</v>
      </c>
      <c r="G1400" s="88">
        <v>852</v>
      </c>
      <c r="H1400" s="88" t="s">
        <v>49</v>
      </c>
      <c r="I1400" s="88">
        <v>121</v>
      </c>
      <c r="J1400" s="87" t="s">
        <v>49</v>
      </c>
      <c r="K1400" s="87" t="s">
        <v>1391</v>
      </c>
      <c r="L1400" s="87" t="s">
        <v>1416</v>
      </c>
    </row>
    <row r="1401" spans="1:12" s="31" customFormat="1" ht="15" customHeight="1" x14ac:dyDescent="0.25">
      <c r="A1401" s="86" t="str">
        <f t="shared" si="21"/>
        <v>88473201</v>
      </c>
      <c r="B1401" s="87">
        <v>8847320</v>
      </c>
      <c r="C1401" s="87">
        <v>1</v>
      </c>
      <c r="D1401" s="87" t="s">
        <v>2695</v>
      </c>
      <c r="E1401" s="87" t="s">
        <v>2696</v>
      </c>
      <c r="F1401" s="87" t="s">
        <v>1447</v>
      </c>
      <c r="G1401" s="88">
        <v>852</v>
      </c>
      <c r="H1401" s="88" t="s">
        <v>49</v>
      </c>
      <c r="I1401" s="88">
        <v>121</v>
      </c>
      <c r="J1401" s="87" t="s">
        <v>49</v>
      </c>
      <c r="K1401" s="87" t="s">
        <v>1377</v>
      </c>
      <c r="L1401" s="87" t="s">
        <v>1378</v>
      </c>
    </row>
    <row r="1402" spans="1:12" s="31" customFormat="1" ht="15" customHeight="1" x14ac:dyDescent="0.25">
      <c r="A1402" s="86" t="str">
        <f t="shared" si="21"/>
        <v>80559702</v>
      </c>
      <c r="B1402" s="87">
        <v>8055970</v>
      </c>
      <c r="C1402" s="87">
        <v>2</v>
      </c>
      <c r="D1402" s="87" t="s">
        <v>3007</v>
      </c>
      <c r="E1402" s="87">
        <v>7125974</v>
      </c>
      <c r="F1402" s="87" t="s">
        <v>1438</v>
      </c>
      <c r="G1402" s="88">
        <v>852</v>
      </c>
      <c r="H1402" s="88" t="s">
        <v>49</v>
      </c>
      <c r="I1402" s="88">
        <v>121</v>
      </c>
      <c r="J1402" s="87" t="s">
        <v>49</v>
      </c>
      <c r="K1402" s="87" t="s">
        <v>1378</v>
      </c>
      <c r="L1402" s="87" t="s">
        <v>1381</v>
      </c>
    </row>
    <row r="1403" spans="1:12" s="31" customFormat="1" ht="15" customHeight="1" x14ac:dyDescent="0.25">
      <c r="A1403" s="86" t="str">
        <f t="shared" si="21"/>
        <v>85254191</v>
      </c>
      <c r="B1403" s="87">
        <v>8525419</v>
      </c>
      <c r="C1403" s="87">
        <v>1</v>
      </c>
      <c r="D1403" s="87" t="s">
        <v>3136</v>
      </c>
      <c r="E1403" s="87" t="s">
        <v>3137</v>
      </c>
      <c r="F1403" s="87" t="s">
        <v>1447</v>
      </c>
      <c r="G1403" s="88">
        <v>852</v>
      </c>
      <c r="H1403" s="88" t="s">
        <v>49</v>
      </c>
      <c r="I1403" s="88">
        <v>121</v>
      </c>
      <c r="J1403" s="87" t="s">
        <v>49</v>
      </c>
      <c r="K1403" s="87" t="s">
        <v>1378</v>
      </c>
      <c r="L1403" s="87" t="s">
        <v>1381</v>
      </c>
    </row>
    <row r="1404" spans="1:12" s="31" customFormat="1" ht="15" customHeight="1" x14ac:dyDescent="0.25">
      <c r="A1404" s="86" t="str">
        <f t="shared" si="21"/>
        <v>95464921</v>
      </c>
      <c r="B1404" s="87">
        <v>9546492</v>
      </c>
      <c r="C1404" s="87">
        <v>1</v>
      </c>
      <c r="D1404" s="87" t="s">
        <v>3192</v>
      </c>
      <c r="E1404" s="87" t="s">
        <v>3193</v>
      </c>
      <c r="F1404" s="87" t="s">
        <v>1438</v>
      </c>
      <c r="G1404" s="88">
        <v>852</v>
      </c>
      <c r="H1404" s="88" t="s">
        <v>49</v>
      </c>
      <c r="I1404" s="88">
        <v>121</v>
      </c>
      <c r="J1404" s="87" t="s">
        <v>49</v>
      </c>
      <c r="K1404" s="87" t="s">
        <v>1377</v>
      </c>
      <c r="L1404" s="87" t="s">
        <v>1378</v>
      </c>
    </row>
    <row r="1405" spans="1:12" s="31" customFormat="1" ht="15" customHeight="1" x14ac:dyDescent="0.25">
      <c r="A1405" s="86" t="str">
        <f t="shared" si="21"/>
        <v>94374601</v>
      </c>
      <c r="B1405" s="87">
        <v>9437460</v>
      </c>
      <c r="C1405" s="87">
        <v>1</v>
      </c>
      <c r="D1405" s="87" t="s">
        <v>3355</v>
      </c>
      <c r="E1405" s="87" t="s">
        <v>3356</v>
      </c>
      <c r="F1405" s="87" t="s">
        <v>1447</v>
      </c>
      <c r="G1405" s="88">
        <v>852</v>
      </c>
      <c r="H1405" s="88" t="s">
        <v>49</v>
      </c>
      <c r="I1405" s="88">
        <v>121</v>
      </c>
      <c r="J1405" s="87" t="s">
        <v>49</v>
      </c>
      <c r="K1405" s="87" t="s">
        <v>1378</v>
      </c>
      <c r="L1405" s="87" t="s">
        <v>1381</v>
      </c>
    </row>
    <row r="1406" spans="1:12" s="31" customFormat="1" ht="15" customHeight="1" x14ac:dyDescent="0.25">
      <c r="A1406" s="86" t="str">
        <f t="shared" si="21"/>
        <v>85399351</v>
      </c>
      <c r="B1406" s="87">
        <v>8539935</v>
      </c>
      <c r="C1406" s="87">
        <v>1</v>
      </c>
      <c r="D1406" s="87" t="s">
        <v>3464</v>
      </c>
      <c r="E1406" s="87" t="s">
        <v>3465</v>
      </c>
      <c r="F1406" s="87" t="s">
        <v>1447</v>
      </c>
      <c r="G1406" s="88">
        <v>852</v>
      </c>
      <c r="H1406" s="88" t="s">
        <v>49</v>
      </c>
      <c r="I1406" s="88">
        <v>121</v>
      </c>
      <c r="J1406" s="87" t="s">
        <v>49</v>
      </c>
      <c r="K1406" s="87" t="s">
        <v>1381</v>
      </c>
      <c r="L1406" s="87" t="s">
        <v>1382</v>
      </c>
    </row>
    <row r="1407" spans="1:12" s="31" customFormat="1" ht="15" customHeight="1" x14ac:dyDescent="0.25">
      <c r="A1407" s="86" t="str">
        <f t="shared" si="21"/>
        <v>81067571</v>
      </c>
      <c r="B1407" s="87">
        <v>8106757</v>
      </c>
      <c r="C1407" s="87">
        <v>1</v>
      </c>
      <c r="D1407" s="87" t="s">
        <v>3535</v>
      </c>
      <c r="E1407" s="87" t="s">
        <v>3536</v>
      </c>
      <c r="F1407" s="87" t="s">
        <v>1438</v>
      </c>
      <c r="G1407" s="88">
        <v>852</v>
      </c>
      <c r="H1407" s="88" t="s">
        <v>49</v>
      </c>
      <c r="I1407" s="88">
        <v>121</v>
      </c>
      <c r="J1407" s="87" t="s">
        <v>49</v>
      </c>
      <c r="K1407" s="87" t="s">
        <v>1419</v>
      </c>
      <c r="L1407" s="87" t="s">
        <v>1422</v>
      </c>
    </row>
    <row r="1408" spans="1:12" s="31" customFormat="1" ht="15" customHeight="1" x14ac:dyDescent="0.25">
      <c r="A1408" s="86" t="str">
        <f t="shared" si="21"/>
        <v>139278141</v>
      </c>
      <c r="B1408" s="87">
        <v>13927814</v>
      </c>
      <c r="C1408" s="87">
        <v>1</v>
      </c>
      <c r="D1408" s="87" t="s">
        <v>4064</v>
      </c>
      <c r="E1408" s="87" t="s">
        <v>4065</v>
      </c>
      <c r="F1408" s="87" t="s">
        <v>1447</v>
      </c>
      <c r="G1408" s="88">
        <v>852</v>
      </c>
      <c r="H1408" s="88" t="s">
        <v>49</v>
      </c>
      <c r="I1408" s="88">
        <v>121</v>
      </c>
      <c r="J1408" s="87" t="s">
        <v>49</v>
      </c>
      <c r="K1408" s="87" t="s">
        <v>1378</v>
      </c>
      <c r="L1408" s="87" t="s">
        <v>1381</v>
      </c>
    </row>
    <row r="1409" spans="1:12" s="31" customFormat="1" ht="15" customHeight="1" x14ac:dyDescent="0.25">
      <c r="A1409" s="86" t="str">
        <f t="shared" si="21"/>
        <v>81970522</v>
      </c>
      <c r="B1409" s="87">
        <v>8197052</v>
      </c>
      <c r="C1409" s="87">
        <v>2</v>
      </c>
      <c r="D1409" s="87" t="s">
        <v>4075</v>
      </c>
      <c r="E1409" s="87" t="s">
        <v>4076</v>
      </c>
      <c r="F1409" s="87" t="s">
        <v>1438</v>
      </c>
      <c r="G1409" s="88">
        <v>852</v>
      </c>
      <c r="H1409" s="88" t="s">
        <v>49</v>
      </c>
      <c r="I1409" s="88">
        <v>121</v>
      </c>
      <c r="J1409" s="87" t="s">
        <v>49</v>
      </c>
      <c r="K1409" s="87" t="s">
        <v>1416</v>
      </c>
      <c r="L1409" s="87" t="s">
        <v>1419</v>
      </c>
    </row>
    <row r="1410" spans="1:12" s="31" customFormat="1" ht="15" customHeight="1" x14ac:dyDescent="0.25">
      <c r="A1410" s="86" t="str">
        <f t="shared" ref="A1410:A1473" si="22">CONCATENATE(B1410,C1410)</f>
        <v>86431551</v>
      </c>
      <c r="B1410" s="87">
        <v>8643155</v>
      </c>
      <c r="C1410" s="87">
        <v>1</v>
      </c>
      <c r="D1410" s="87" t="s">
        <v>4111</v>
      </c>
      <c r="E1410" s="87" t="s">
        <v>4112</v>
      </c>
      <c r="F1410" s="87" t="s">
        <v>1447</v>
      </c>
      <c r="G1410" s="88">
        <v>852</v>
      </c>
      <c r="H1410" s="88" t="s">
        <v>49</v>
      </c>
      <c r="I1410" s="88">
        <v>121</v>
      </c>
      <c r="J1410" s="87" t="s">
        <v>49</v>
      </c>
      <c r="K1410" s="87" t="s">
        <v>1377</v>
      </c>
      <c r="L1410" s="87" t="s">
        <v>1378</v>
      </c>
    </row>
    <row r="1411" spans="1:12" s="31" customFormat="1" ht="15" customHeight="1" x14ac:dyDescent="0.25">
      <c r="A1411" s="86" t="str">
        <f t="shared" si="22"/>
        <v>95231941</v>
      </c>
      <c r="B1411" s="87">
        <v>9523194</v>
      </c>
      <c r="C1411" s="87">
        <v>1</v>
      </c>
      <c r="D1411" s="87" t="s">
        <v>4209</v>
      </c>
      <c r="E1411" s="87">
        <v>15818380</v>
      </c>
      <c r="F1411" s="87" t="s">
        <v>1447</v>
      </c>
      <c r="G1411" s="88">
        <v>852</v>
      </c>
      <c r="H1411" s="88" t="s">
        <v>49</v>
      </c>
      <c r="I1411" s="88">
        <v>121</v>
      </c>
      <c r="J1411" s="87" t="s">
        <v>49</v>
      </c>
      <c r="K1411" s="87" t="s">
        <v>1378</v>
      </c>
      <c r="L1411" s="87" t="s">
        <v>1381</v>
      </c>
    </row>
    <row r="1412" spans="1:12" s="31" customFormat="1" ht="15" customHeight="1" x14ac:dyDescent="0.25">
      <c r="A1412" s="86" t="str">
        <f t="shared" si="22"/>
        <v>89907242</v>
      </c>
      <c r="B1412" s="87">
        <v>8990724</v>
      </c>
      <c r="C1412" s="87">
        <v>2</v>
      </c>
      <c r="D1412" s="87" t="s">
        <v>4427</v>
      </c>
      <c r="E1412" s="87" t="s">
        <v>4428</v>
      </c>
      <c r="F1412" s="87" t="s">
        <v>1447</v>
      </c>
      <c r="G1412" s="88">
        <v>852</v>
      </c>
      <c r="H1412" s="88" t="s">
        <v>49</v>
      </c>
      <c r="I1412" s="88">
        <v>121</v>
      </c>
      <c r="J1412" s="87" t="s">
        <v>49</v>
      </c>
      <c r="K1412" s="87" t="s">
        <v>1378</v>
      </c>
      <c r="L1412" s="87" t="s">
        <v>1381</v>
      </c>
    </row>
    <row r="1413" spans="1:12" s="31" customFormat="1" ht="15" customHeight="1" x14ac:dyDescent="0.25">
      <c r="A1413" s="86" t="str">
        <f t="shared" si="22"/>
        <v>88091971</v>
      </c>
      <c r="B1413" s="87">
        <v>8809197</v>
      </c>
      <c r="C1413" s="87">
        <v>1</v>
      </c>
      <c r="D1413" s="87" t="s">
        <v>4440</v>
      </c>
      <c r="E1413" s="87" t="s">
        <v>4441</v>
      </c>
      <c r="F1413" s="87" t="s">
        <v>1438</v>
      </c>
      <c r="G1413" s="88">
        <v>852</v>
      </c>
      <c r="H1413" s="88" t="s">
        <v>49</v>
      </c>
      <c r="I1413" s="88">
        <v>121</v>
      </c>
      <c r="J1413" s="87" t="s">
        <v>49</v>
      </c>
      <c r="K1413" s="87" t="s">
        <v>1381</v>
      </c>
      <c r="L1413" s="87" t="s">
        <v>1382</v>
      </c>
    </row>
    <row r="1414" spans="1:12" s="31" customFormat="1" ht="15" customHeight="1" x14ac:dyDescent="0.25">
      <c r="A1414" s="86" t="str">
        <f t="shared" si="22"/>
        <v>83099421</v>
      </c>
      <c r="B1414" s="87">
        <v>8309942</v>
      </c>
      <c r="C1414" s="87">
        <v>1</v>
      </c>
      <c r="D1414" s="87" t="s">
        <v>4460</v>
      </c>
      <c r="E1414" s="87" t="s">
        <v>4461</v>
      </c>
      <c r="F1414" s="87" t="s">
        <v>1438</v>
      </c>
      <c r="G1414" s="88">
        <v>852</v>
      </c>
      <c r="H1414" s="88" t="s">
        <v>49</v>
      </c>
      <c r="I1414" s="88">
        <v>121</v>
      </c>
      <c r="J1414" s="87" t="s">
        <v>49</v>
      </c>
      <c r="K1414" s="87" t="s">
        <v>1391</v>
      </c>
      <c r="L1414" s="87" t="s">
        <v>1416</v>
      </c>
    </row>
    <row r="1415" spans="1:12" s="31" customFormat="1" ht="15" customHeight="1" x14ac:dyDescent="0.25">
      <c r="A1415" s="86" t="str">
        <f t="shared" si="22"/>
        <v>102417842</v>
      </c>
      <c r="B1415" s="87">
        <v>10241784</v>
      </c>
      <c r="C1415" s="87">
        <v>2</v>
      </c>
      <c r="D1415" s="87" t="s">
        <v>4507</v>
      </c>
      <c r="E1415" s="87" t="s">
        <v>4508</v>
      </c>
      <c r="F1415" s="87" t="s">
        <v>1438</v>
      </c>
      <c r="G1415" s="88">
        <v>852</v>
      </c>
      <c r="H1415" s="88" t="s">
        <v>49</v>
      </c>
      <c r="I1415" s="88">
        <v>121</v>
      </c>
      <c r="J1415" s="87" t="s">
        <v>49</v>
      </c>
      <c r="K1415" s="87" t="s">
        <v>1378</v>
      </c>
      <c r="L1415" s="87" t="s">
        <v>1381</v>
      </c>
    </row>
    <row r="1416" spans="1:12" s="31" customFormat="1" ht="15" customHeight="1" x14ac:dyDescent="0.25">
      <c r="A1416" s="86" t="str">
        <f t="shared" si="22"/>
        <v>94441781</v>
      </c>
      <c r="B1416" s="87">
        <v>9444178</v>
      </c>
      <c r="C1416" s="87">
        <v>1</v>
      </c>
      <c r="D1416" s="87" t="s">
        <v>4531</v>
      </c>
      <c r="E1416" s="87">
        <v>19783194</v>
      </c>
      <c r="F1416" s="87" t="s">
        <v>1447</v>
      </c>
      <c r="G1416" s="88">
        <v>852</v>
      </c>
      <c r="H1416" s="88" t="s">
        <v>49</v>
      </c>
      <c r="I1416" s="88">
        <v>121</v>
      </c>
      <c r="J1416" s="87" t="s">
        <v>49</v>
      </c>
      <c r="K1416" s="87" t="s">
        <v>1378</v>
      </c>
      <c r="L1416" s="87" t="s">
        <v>1381</v>
      </c>
    </row>
    <row r="1417" spans="1:12" s="31" customFormat="1" ht="15" customHeight="1" x14ac:dyDescent="0.25">
      <c r="A1417" s="86" t="str">
        <f t="shared" si="22"/>
        <v>60679434</v>
      </c>
      <c r="B1417" s="87">
        <v>6067943</v>
      </c>
      <c r="C1417" s="87">
        <v>4</v>
      </c>
      <c r="D1417" s="87" t="s">
        <v>4542</v>
      </c>
      <c r="E1417" s="87" t="s">
        <v>4543</v>
      </c>
      <c r="F1417" s="87" t="s">
        <v>1438</v>
      </c>
      <c r="G1417" s="88">
        <v>852</v>
      </c>
      <c r="H1417" s="88" t="s">
        <v>49</v>
      </c>
      <c r="I1417" s="88">
        <v>121</v>
      </c>
      <c r="J1417" s="87" t="s">
        <v>49</v>
      </c>
      <c r="K1417" s="87" t="s">
        <v>1377</v>
      </c>
      <c r="L1417" s="87" t="s">
        <v>1378</v>
      </c>
    </row>
    <row r="1418" spans="1:12" s="31" customFormat="1" ht="15" customHeight="1" x14ac:dyDescent="0.25">
      <c r="A1418" s="86" t="str">
        <f t="shared" si="22"/>
        <v>84420711</v>
      </c>
      <c r="B1418" s="87">
        <v>8442071</v>
      </c>
      <c r="C1418" s="87">
        <v>1</v>
      </c>
      <c r="D1418" s="87" t="s">
        <v>2234</v>
      </c>
      <c r="E1418" s="87" t="s">
        <v>2235</v>
      </c>
      <c r="F1418" s="87" t="s">
        <v>1438</v>
      </c>
      <c r="G1418" s="88">
        <v>84329</v>
      </c>
      <c r="H1418" s="88" t="s">
        <v>1180</v>
      </c>
      <c r="I1418" s="88">
        <v>21</v>
      </c>
      <c r="J1418" s="87" t="s">
        <v>1180</v>
      </c>
      <c r="K1418" s="87" t="s">
        <v>1377</v>
      </c>
      <c r="L1418" s="87" t="s">
        <v>1378</v>
      </c>
    </row>
    <row r="1419" spans="1:12" s="31" customFormat="1" ht="15" customHeight="1" x14ac:dyDescent="0.25">
      <c r="A1419" s="86" t="str">
        <f t="shared" si="22"/>
        <v>84404401</v>
      </c>
      <c r="B1419" s="87">
        <v>8440440</v>
      </c>
      <c r="C1419" s="87">
        <v>1</v>
      </c>
      <c r="D1419" s="87" t="s">
        <v>2266</v>
      </c>
      <c r="E1419" s="87">
        <v>222806333</v>
      </c>
      <c r="F1419" s="87" t="s">
        <v>1438</v>
      </c>
      <c r="G1419" s="88">
        <v>84329</v>
      </c>
      <c r="H1419" s="88" t="s">
        <v>1180</v>
      </c>
      <c r="I1419" s="88">
        <v>21</v>
      </c>
      <c r="J1419" s="87" t="s">
        <v>1180</v>
      </c>
      <c r="K1419" s="87" t="s">
        <v>1381</v>
      </c>
      <c r="L1419" s="87" t="s">
        <v>1382</v>
      </c>
    </row>
    <row r="1420" spans="1:12" s="31" customFormat="1" ht="15" customHeight="1" x14ac:dyDescent="0.25">
      <c r="A1420" s="86" t="str">
        <f t="shared" si="22"/>
        <v>130207911</v>
      </c>
      <c r="B1420" s="87">
        <v>13020791</v>
      </c>
      <c r="C1420" s="87">
        <v>1</v>
      </c>
      <c r="D1420" s="87" t="s">
        <v>2434</v>
      </c>
      <c r="E1420" s="87" t="s">
        <v>2435</v>
      </c>
      <c r="F1420" s="87" t="s">
        <v>1447</v>
      </c>
      <c r="G1420" s="88">
        <v>84329</v>
      </c>
      <c r="H1420" s="88" t="s">
        <v>1180</v>
      </c>
      <c r="I1420" s="88">
        <v>21</v>
      </c>
      <c r="J1420" s="87" t="s">
        <v>1180</v>
      </c>
      <c r="K1420" s="87" t="s">
        <v>1378</v>
      </c>
      <c r="L1420" s="87" t="s">
        <v>1381</v>
      </c>
    </row>
    <row r="1421" spans="1:12" s="31" customFormat="1" ht="15" customHeight="1" x14ac:dyDescent="0.25">
      <c r="A1421" s="86" t="str">
        <f t="shared" si="22"/>
        <v>68981421</v>
      </c>
      <c r="B1421" s="87">
        <v>6898142</v>
      </c>
      <c r="C1421" s="87">
        <v>1</v>
      </c>
      <c r="D1421" s="87" t="s">
        <v>2570</v>
      </c>
      <c r="E1421" s="87">
        <v>15616915</v>
      </c>
      <c r="F1421" s="87" t="s">
        <v>1438</v>
      </c>
      <c r="G1421" s="88">
        <v>84329</v>
      </c>
      <c r="H1421" s="88" t="s">
        <v>1180</v>
      </c>
      <c r="I1421" s="88">
        <v>21</v>
      </c>
      <c r="J1421" s="87" t="s">
        <v>1180</v>
      </c>
      <c r="K1421" s="87" t="s">
        <v>1377</v>
      </c>
      <c r="L1421" s="87" t="s">
        <v>1378</v>
      </c>
    </row>
    <row r="1422" spans="1:12" s="31" customFormat="1" ht="15" customHeight="1" x14ac:dyDescent="0.25">
      <c r="A1422" s="86" t="str">
        <f t="shared" si="22"/>
        <v>113697231</v>
      </c>
      <c r="B1422" s="87">
        <v>11369723</v>
      </c>
      <c r="C1422" s="87">
        <v>1</v>
      </c>
      <c r="D1422" s="87" t="s">
        <v>2668</v>
      </c>
      <c r="E1422" s="87" t="s">
        <v>2669</v>
      </c>
      <c r="F1422" s="87" t="s">
        <v>1438</v>
      </c>
      <c r="G1422" s="88">
        <v>84329</v>
      </c>
      <c r="H1422" s="88" t="s">
        <v>1180</v>
      </c>
      <c r="I1422" s="88">
        <v>21</v>
      </c>
      <c r="J1422" s="87" t="s">
        <v>1180</v>
      </c>
      <c r="K1422" s="87" t="s">
        <v>1391</v>
      </c>
      <c r="L1422" s="87" t="s">
        <v>1416</v>
      </c>
    </row>
    <row r="1423" spans="1:12" s="31" customFormat="1" ht="15" customHeight="1" x14ac:dyDescent="0.25">
      <c r="A1423" s="86" t="str">
        <f t="shared" si="22"/>
        <v>69647601</v>
      </c>
      <c r="B1423" s="87">
        <v>6964760</v>
      </c>
      <c r="C1423" s="87">
        <v>1</v>
      </c>
      <c r="D1423" s="87" t="s">
        <v>3006</v>
      </c>
      <c r="E1423" s="87">
        <v>14706797</v>
      </c>
      <c r="F1423" s="87" t="s">
        <v>1447</v>
      </c>
      <c r="G1423" s="88">
        <v>84329</v>
      </c>
      <c r="H1423" s="88" t="s">
        <v>1180</v>
      </c>
      <c r="I1423" s="88">
        <v>21</v>
      </c>
      <c r="J1423" s="87" t="s">
        <v>1180</v>
      </c>
      <c r="K1423" s="87" t="s">
        <v>1378</v>
      </c>
      <c r="L1423" s="87" t="s">
        <v>1381</v>
      </c>
    </row>
    <row r="1424" spans="1:12" s="31" customFormat="1" ht="15" customHeight="1" x14ac:dyDescent="0.25">
      <c r="A1424" s="86" t="str">
        <f t="shared" si="22"/>
        <v>91145311</v>
      </c>
      <c r="B1424" s="87">
        <v>9114531</v>
      </c>
      <c r="C1424" s="87">
        <v>1</v>
      </c>
      <c r="D1424" s="87" t="s">
        <v>3131</v>
      </c>
      <c r="E1424" s="87">
        <v>15340330</v>
      </c>
      <c r="F1424" s="87" t="s">
        <v>1437</v>
      </c>
      <c r="G1424" s="88">
        <v>84329</v>
      </c>
      <c r="H1424" s="88" t="s">
        <v>1180</v>
      </c>
      <c r="I1424" s="88">
        <v>21</v>
      </c>
      <c r="J1424" s="87" t="s">
        <v>1180</v>
      </c>
      <c r="K1424" s="87" t="s">
        <v>1377</v>
      </c>
      <c r="L1424" s="87" t="s">
        <v>1378</v>
      </c>
    </row>
    <row r="1425" spans="1:12" s="31" customFormat="1" ht="15" customHeight="1" x14ac:dyDescent="0.25">
      <c r="A1425" s="86" t="str">
        <f t="shared" si="22"/>
        <v>84451401</v>
      </c>
      <c r="B1425" s="87">
        <v>8445140</v>
      </c>
      <c r="C1425" s="87">
        <v>1</v>
      </c>
      <c r="D1425" s="87" t="s">
        <v>3174</v>
      </c>
      <c r="E1425" s="87" t="s">
        <v>3175</v>
      </c>
      <c r="F1425" s="87" t="s">
        <v>1447</v>
      </c>
      <c r="G1425" s="88">
        <v>84329</v>
      </c>
      <c r="H1425" s="88" t="s">
        <v>1180</v>
      </c>
      <c r="I1425" s="88">
        <v>21</v>
      </c>
      <c r="J1425" s="87" t="s">
        <v>1180</v>
      </c>
      <c r="K1425" s="87" t="s">
        <v>1377</v>
      </c>
      <c r="L1425" s="87" t="s">
        <v>1378</v>
      </c>
    </row>
    <row r="1426" spans="1:12" s="31" customFormat="1" ht="15" customHeight="1" x14ac:dyDescent="0.25">
      <c r="A1426" s="86" t="str">
        <f t="shared" si="22"/>
        <v>95289821</v>
      </c>
      <c r="B1426" s="87">
        <v>9528982</v>
      </c>
      <c r="C1426" s="87">
        <v>1</v>
      </c>
      <c r="D1426" s="87" t="s">
        <v>3180</v>
      </c>
      <c r="E1426" s="87" t="s">
        <v>3181</v>
      </c>
      <c r="F1426" s="87" t="s">
        <v>1447</v>
      </c>
      <c r="G1426" s="88">
        <v>84329</v>
      </c>
      <c r="H1426" s="88" t="s">
        <v>1180</v>
      </c>
      <c r="I1426" s="88">
        <v>21</v>
      </c>
      <c r="J1426" s="87" t="s">
        <v>1180</v>
      </c>
      <c r="K1426" s="87" t="s">
        <v>1376</v>
      </c>
      <c r="L1426" s="87" t="s">
        <v>1377</v>
      </c>
    </row>
    <row r="1427" spans="1:12" s="31" customFormat="1" ht="15" customHeight="1" x14ac:dyDescent="0.25">
      <c r="A1427" s="86" t="str">
        <f t="shared" si="22"/>
        <v>103615222</v>
      </c>
      <c r="B1427" s="87">
        <v>10361522</v>
      </c>
      <c r="C1427" s="87">
        <v>2</v>
      </c>
      <c r="D1427" s="87" t="s">
        <v>3357</v>
      </c>
      <c r="E1427" s="87" t="s">
        <v>3358</v>
      </c>
      <c r="F1427" s="87" t="s">
        <v>1438</v>
      </c>
      <c r="G1427" s="88">
        <v>84329</v>
      </c>
      <c r="H1427" s="88" t="s">
        <v>1180</v>
      </c>
      <c r="I1427" s="88">
        <v>21</v>
      </c>
      <c r="J1427" s="87" t="s">
        <v>1180</v>
      </c>
      <c r="K1427" s="87" t="s">
        <v>1378</v>
      </c>
      <c r="L1427" s="87" t="s">
        <v>1381</v>
      </c>
    </row>
    <row r="1428" spans="1:12" s="31" customFormat="1" ht="15" customHeight="1" x14ac:dyDescent="0.25">
      <c r="A1428" s="86" t="str">
        <f t="shared" si="22"/>
        <v>129518692</v>
      </c>
      <c r="B1428" s="87">
        <v>12951869</v>
      </c>
      <c r="C1428" s="87">
        <v>2</v>
      </c>
      <c r="D1428" s="87" t="s">
        <v>3709</v>
      </c>
      <c r="E1428" s="87">
        <v>14356118</v>
      </c>
      <c r="F1428" s="87" t="s">
        <v>1447</v>
      </c>
      <c r="G1428" s="88">
        <v>84329</v>
      </c>
      <c r="H1428" s="88" t="s">
        <v>1180</v>
      </c>
      <c r="I1428" s="88">
        <v>21</v>
      </c>
      <c r="J1428" s="87" t="s">
        <v>1180</v>
      </c>
      <c r="K1428" s="87" t="s">
        <v>1376</v>
      </c>
      <c r="L1428" s="87" t="s">
        <v>1377</v>
      </c>
    </row>
    <row r="1429" spans="1:12" s="31" customFormat="1" ht="15" customHeight="1" x14ac:dyDescent="0.25">
      <c r="A1429" s="86" t="str">
        <f t="shared" si="22"/>
        <v>80562981</v>
      </c>
      <c r="B1429" s="87">
        <v>8056298</v>
      </c>
      <c r="C1429" s="87">
        <v>1</v>
      </c>
      <c r="D1429" s="87" t="s">
        <v>3793</v>
      </c>
      <c r="E1429" s="87">
        <v>20703302</v>
      </c>
      <c r="F1429" s="87" t="s">
        <v>1437</v>
      </c>
      <c r="G1429" s="88">
        <v>84329</v>
      </c>
      <c r="H1429" s="88" t="s">
        <v>1180</v>
      </c>
      <c r="I1429" s="88">
        <v>21</v>
      </c>
      <c r="J1429" s="87" t="s">
        <v>1180</v>
      </c>
      <c r="K1429" s="87" t="s">
        <v>1376</v>
      </c>
      <c r="L1429" s="87" t="s">
        <v>1377</v>
      </c>
    </row>
    <row r="1430" spans="1:12" s="31" customFormat="1" ht="15" customHeight="1" x14ac:dyDescent="0.25">
      <c r="A1430" s="86" t="str">
        <f t="shared" si="22"/>
        <v>85512481</v>
      </c>
      <c r="B1430" s="87">
        <v>8551248</v>
      </c>
      <c r="C1430" s="87">
        <v>1</v>
      </c>
      <c r="D1430" s="87" t="s">
        <v>4044</v>
      </c>
      <c r="E1430" s="87" t="s">
        <v>4045</v>
      </c>
      <c r="F1430" s="87" t="s">
        <v>1438</v>
      </c>
      <c r="G1430" s="88">
        <v>84329</v>
      </c>
      <c r="H1430" s="88" t="s">
        <v>1180</v>
      </c>
      <c r="I1430" s="88">
        <v>21</v>
      </c>
      <c r="J1430" s="87" t="s">
        <v>1180</v>
      </c>
      <c r="K1430" s="87" t="s">
        <v>1377</v>
      </c>
      <c r="L1430" s="87" t="s">
        <v>1378</v>
      </c>
    </row>
    <row r="1431" spans="1:12" s="31" customFormat="1" ht="15" customHeight="1" x14ac:dyDescent="0.25">
      <c r="A1431" s="86" t="str">
        <f t="shared" si="22"/>
        <v>85405851</v>
      </c>
      <c r="B1431" s="87">
        <v>8540585</v>
      </c>
      <c r="C1431" s="87">
        <v>1</v>
      </c>
      <c r="D1431" s="87" t="s">
        <v>4053</v>
      </c>
      <c r="E1431" s="87" t="s">
        <v>4054</v>
      </c>
      <c r="F1431" s="87" t="s">
        <v>1438</v>
      </c>
      <c r="G1431" s="88">
        <v>84329</v>
      </c>
      <c r="H1431" s="88" t="s">
        <v>1180</v>
      </c>
      <c r="I1431" s="88">
        <v>21</v>
      </c>
      <c r="J1431" s="87" t="s">
        <v>1180</v>
      </c>
      <c r="K1431" s="87" t="s">
        <v>1377</v>
      </c>
      <c r="L1431" s="87" t="s">
        <v>1378</v>
      </c>
    </row>
    <row r="1432" spans="1:12" s="31" customFormat="1" ht="15" customHeight="1" x14ac:dyDescent="0.25">
      <c r="A1432" s="86" t="str">
        <f t="shared" si="22"/>
        <v>85383722</v>
      </c>
      <c r="B1432" s="87">
        <v>8538372</v>
      </c>
      <c r="C1432" s="87">
        <v>2</v>
      </c>
      <c r="D1432" s="87" t="s">
        <v>4157</v>
      </c>
      <c r="E1432" s="87" t="s">
        <v>4158</v>
      </c>
      <c r="F1432" s="87" t="s">
        <v>1438</v>
      </c>
      <c r="G1432" s="88">
        <v>84329</v>
      </c>
      <c r="H1432" s="88" t="s">
        <v>1180</v>
      </c>
      <c r="I1432" s="88">
        <v>21</v>
      </c>
      <c r="J1432" s="87" t="s">
        <v>1180</v>
      </c>
      <c r="K1432" s="87" t="s">
        <v>1375</v>
      </c>
      <c r="L1432" s="87" t="s">
        <v>1376</v>
      </c>
    </row>
    <row r="1433" spans="1:12" s="31" customFormat="1" ht="15" customHeight="1" x14ac:dyDescent="0.25">
      <c r="A1433" s="86" t="str">
        <f t="shared" si="22"/>
        <v>95381001</v>
      </c>
      <c r="B1433" s="87">
        <v>9538100</v>
      </c>
      <c r="C1433" s="87">
        <v>1</v>
      </c>
      <c r="D1433" s="87" t="s">
        <v>4159</v>
      </c>
      <c r="E1433" s="87" t="s">
        <v>4160</v>
      </c>
      <c r="F1433" s="87" t="s">
        <v>1447</v>
      </c>
      <c r="G1433" s="88">
        <v>84329</v>
      </c>
      <c r="H1433" s="88" t="s">
        <v>1180</v>
      </c>
      <c r="I1433" s="88">
        <v>21</v>
      </c>
      <c r="J1433" s="87" t="s">
        <v>1180</v>
      </c>
      <c r="K1433" s="87" t="s">
        <v>1376</v>
      </c>
      <c r="L1433" s="87" t="s">
        <v>1377</v>
      </c>
    </row>
    <row r="1434" spans="1:12" s="31" customFormat="1" ht="15" customHeight="1" x14ac:dyDescent="0.25">
      <c r="A1434" s="86" t="str">
        <f t="shared" si="22"/>
        <v>83047132</v>
      </c>
      <c r="B1434" s="87">
        <v>8304713</v>
      </c>
      <c r="C1434" s="87">
        <v>2</v>
      </c>
      <c r="D1434" s="87" t="s">
        <v>4525</v>
      </c>
      <c r="E1434" s="87" t="s">
        <v>4526</v>
      </c>
      <c r="F1434" s="87" t="s">
        <v>1438</v>
      </c>
      <c r="G1434" s="88">
        <v>84329</v>
      </c>
      <c r="H1434" s="88" t="s">
        <v>1180</v>
      </c>
      <c r="I1434" s="88">
        <v>21</v>
      </c>
      <c r="J1434" s="87" t="s">
        <v>1180</v>
      </c>
      <c r="K1434" s="87" t="s">
        <v>1377</v>
      </c>
      <c r="L1434" s="87" t="s">
        <v>1378</v>
      </c>
    </row>
    <row r="1435" spans="1:12" s="31" customFormat="1" ht="15" customHeight="1" x14ac:dyDescent="0.25">
      <c r="A1435" s="86" t="str">
        <f t="shared" si="22"/>
        <v>85308891</v>
      </c>
      <c r="B1435" s="87">
        <v>8530889</v>
      </c>
      <c r="C1435" s="87">
        <v>1</v>
      </c>
      <c r="D1435" s="87" t="s">
        <v>1652</v>
      </c>
      <c r="E1435" s="87">
        <v>13072021</v>
      </c>
      <c r="F1435" s="87" t="s">
        <v>1447</v>
      </c>
      <c r="G1435" s="88">
        <v>6518</v>
      </c>
      <c r="H1435" s="88" t="s">
        <v>543</v>
      </c>
      <c r="I1435" s="88">
        <v>129</v>
      </c>
      <c r="J1435" s="87" t="s">
        <v>544</v>
      </c>
      <c r="K1435" s="87" t="s">
        <v>1375</v>
      </c>
      <c r="L1435" s="87" t="s">
        <v>1376</v>
      </c>
    </row>
    <row r="1436" spans="1:12" s="31" customFormat="1" ht="15" customHeight="1" x14ac:dyDescent="0.25">
      <c r="A1436" s="86" t="str">
        <f t="shared" si="22"/>
        <v>91215471</v>
      </c>
      <c r="B1436" s="87">
        <v>9121547</v>
      </c>
      <c r="C1436" s="87">
        <v>1</v>
      </c>
      <c r="D1436" s="87" t="s">
        <v>1740</v>
      </c>
      <c r="E1436" s="87" t="s">
        <v>1741</v>
      </c>
      <c r="F1436" s="87" t="s">
        <v>1447</v>
      </c>
      <c r="G1436" s="88">
        <v>6518</v>
      </c>
      <c r="H1436" s="88" t="s">
        <v>543</v>
      </c>
      <c r="I1436" s="88">
        <v>129</v>
      </c>
      <c r="J1436" s="87" t="s">
        <v>544</v>
      </c>
      <c r="K1436" s="87" t="s">
        <v>1375</v>
      </c>
      <c r="L1436" s="87" t="s">
        <v>1376</v>
      </c>
    </row>
    <row r="1437" spans="1:12" s="31" customFormat="1" ht="15" customHeight="1" x14ac:dyDescent="0.25">
      <c r="A1437" s="86" t="str">
        <f t="shared" si="22"/>
        <v>118256012</v>
      </c>
      <c r="B1437" s="87">
        <v>11825601</v>
      </c>
      <c r="C1437" s="87">
        <v>2</v>
      </c>
      <c r="D1437" s="87" t="s">
        <v>1483</v>
      </c>
      <c r="E1437" s="87" t="s">
        <v>1484</v>
      </c>
      <c r="F1437" s="87" t="s">
        <v>1447</v>
      </c>
      <c r="G1437" s="88">
        <v>26748</v>
      </c>
      <c r="H1437" s="88" t="s">
        <v>1354</v>
      </c>
      <c r="I1437" s="88">
        <v>187</v>
      </c>
      <c r="J1437" s="87" t="s">
        <v>1355</v>
      </c>
      <c r="K1437" s="87" t="s">
        <v>1375</v>
      </c>
      <c r="L1437" s="87" t="s">
        <v>1376</v>
      </c>
    </row>
    <row r="1438" spans="1:12" s="31" customFormat="1" ht="15" customHeight="1" x14ac:dyDescent="0.25">
      <c r="A1438" s="86" t="str">
        <f t="shared" si="22"/>
        <v>93383661</v>
      </c>
      <c r="B1438" s="87">
        <v>9338366</v>
      </c>
      <c r="C1438" s="87">
        <v>1</v>
      </c>
      <c r="D1438" s="87" t="s">
        <v>1628</v>
      </c>
      <c r="E1438" s="87">
        <v>24978739</v>
      </c>
      <c r="F1438" s="87" t="s">
        <v>1447</v>
      </c>
      <c r="G1438" s="88">
        <v>26748</v>
      </c>
      <c r="H1438" s="88" t="s">
        <v>1354</v>
      </c>
      <c r="I1438" s="88">
        <v>187</v>
      </c>
      <c r="J1438" s="87" t="s">
        <v>1355</v>
      </c>
      <c r="K1438" s="87" t="s">
        <v>1378</v>
      </c>
      <c r="L1438" s="87" t="s">
        <v>1381</v>
      </c>
    </row>
    <row r="1439" spans="1:12" s="31" customFormat="1" ht="15" customHeight="1" x14ac:dyDescent="0.25">
      <c r="A1439" s="86" t="str">
        <f t="shared" si="22"/>
        <v>130633882</v>
      </c>
      <c r="B1439" s="87">
        <v>13063388</v>
      </c>
      <c r="C1439" s="87">
        <v>2</v>
      </c>
      <c r="D1439" s="87" t="s">
        <v>1806</v>
      </c>
      <c r="E1439" s="87" t="s">
        <v>1807</v>
      </c>
      <c r="F1439" s="87" t="s">
        <v>1438</v>
      </c>
      <c r="G1439" s="88">
        <v>26748</v>
      </c>
      <c r="H1439" s="88" t="s">
        <v>1354</v>
      </c>
      <c r="I1439" s="88">
        <v>187</v>
      </c>
      <c r="J1439" s="87" t="s">
        <v>1355</v>
      </c>
      <c r="K1439" s="87" t="s">
        <v>1376</v>
      </c>
      <c r="L1439" s="87" t="s">
        <v>1377</v>
      </c>
    </row>
    <row r="1440" spans="1:12" s="31" customFormat="1" ht="15" customHeight="1" x14ac:dyDescent="0.25">
      <c r="A1440" s="86" t="str">
        <f t="shared" si="22"/>
        <v>96437712</v>
      </c>
      <c r="B1440" s="87">
        <v>9643771</v>
      </c>
      <c r="C1440" s="87">
        <v>2</v>
      </c>
      <c r="D1440" s="87" t="s">
        <v>2024</v>
      </c>
      <c r="E1440" s="87" t="s">
        <v>2025</v>
      </c>
      <c r="F1440" s="87" t="s">
        <v>1438</v>
      </c>
      <c r="G1440" s="88">
        <v>26748</v>
      </c>
      <c r="H1440" s="88" t="s">
        <v>1354</v>
      </c>
      <c r="I1440" s="88">
        <v>187</v>
      </c>
      <c r="J1440" s="87" t="s">
        <v>1355</v>
      </c>
      <c r="K1440" s="87" t="s">
        <v>1416</v>
      </c>
      <c r="L1440" s="87" t="s">
        <v>1419</v>
      </c>
    </row>
    <row r="1441" spans="1:12" s="31" customFormat="1" ht="15" customHeight="1" x14ac:dyDescent="0.25">
      <c r="A1441" s="86" t="str">
        <f t="shared" si="22"/>
        <v>111790281</v>
      </c>
      <c r="B1441" s="87">
        <v>11179028</v>
      </c>
      <c r="C1441" s="87">
        <v>1</v>
      </c>
      <c r="D1441" s="87" t="s">
        <v>2313</v>
      </c>
      <c r="E1441" s="87" t="s">
        <v>2314</v>
      </c>
      <c r="F1441" s="87" t="s">
        <v>1438</v>
      </c>
      <c r="G1441" s="88">
        <v>26748</v>
      </c>
      <c r="H1441" s="88" t="s">
        <v>1354</v>
      </c>
      <c r="I1441" s="88">
        <v>187</v>
      </c>
      <c r="J1441" s="87" t="s">
        <v>1355</v>
      </c>
      <c r="K1441" s="87" t="s">
        <v>1416</v>
      </c>
      <c r="L1441" s="87" t="s">
        <v>1419</v>
      </c>
    </row>
    <row r="1442" spans="1:12" s="31" customFormat="1" ht="15" customHeight="1" x14ac:dyDescent="0.25">
      <c r="A1442" s="86" t="str">
        <f t="shared" si="22"/>
        <v>130857481</v>
      </c>
      <c r="B1442" s="87">
        <v>13085748</v>
      </c>
      <c r="C1442" s="87">
        <v>1</v>
      </c>
      <c r="D1442" s="87" t="s">
        <v>2331</v>
      </c>
      <c r="E1442" s="87" t="s">
        <v>2332</v>
      </c>
      <c r="F1442" s="87" t="s">
        <v>1447</v>
      </c>
      <c r="G1442" s="88">
        <v>26748</v>
      </c>
      <c r="H1442" s="88" t="s">
        <v>1354</v>
      </c>
      <c r="I1442" s="88">
        <v>187</v>
      </c>
      <c r="J1442" s="87" t="s">
        <v>1355</v>
      </c>
      <c r="K1442" s="87" t="s">
        <v>1381</v>
      </c>
      <c r="L1442" s="87" t="s">
        <v>1382</v>
      </c>
    </row>
    <row r="1443" spans="1:12" s="31" customFormat="1" ht="15" customHeight="1" x14ac:dyDescent="0.25">
      <c r="A1443" s="86" t="str">
        <f t="shared" si="22"/>
        <v>119163332</v>
      </c>
      <c r="B1443" s="87">
        <v>11916333</v>
      </c>
      <c r="C1443" s="87">
        <v>2</v>
      </c>
      <c r="D1443" s="87" t="s">
        <v>2467</v>
      </c>
      <c r="E1443" s="87" t="s">
        <v>2468</v>
      </c>
      <c r="F1443" s="87" t="s">
        <v>1438</v>
      </c>
      <c r="G1443" s="88">
        <v>26748</v>
      </c>
      <c r="H1443" s="88" t="s">
        <v>1354</v>
      </c>
      <c r="I1443" s="88">
        <v>187</v>
      </c>
      <c r="J1443" s="87" t="s">
        <v>1355</v>
      </c>
      <c r="K1443" s="87" t="s">
        <v>1416</v>
      </c>
      <c r="L1443" s="87" t="s">
        <v>1419</v>
      </c>
    </row>
    <row r="1444" spans="1:12" s="31" customFormat="1" ht="15" customHeight="1" x14ac:dyDescent="0.25">
      <c r="A1444" s="86" t="str">
        <f t="shared" si="22"/>
        <v>72995901</v>
      </c>
      <c r="B1444" s="87">
        <v>7299590</v>
      </c>
      <c r="C1444" s="87">
        <v>1</v>
      </c>
      <c r="D1444" s="87" t="s">
        <v>2516</v>
      </c>
      <c r="E1444" s="87" t="s">
        <v>2517</v>
      </c>
      <c r="F1444" s="87" t="s">
        <v>1438</v>
      </c>
      <c r="G1444" s="88">
        <v>26748</v>
      </c>
      <c r="H1444" s="88" t="s">
        <v>1354</v>
      </c>
      <c r="I1444" s="88">
        <v>187</v>
      </c>
      <c r="J1444" s="87" t="s">
        <v>1355</v>
      </c>
      <c r="K1444" s="87" t="s">
        <v>1374</v>
      </c>
      <c r="L1444" s="87" t="s">
        <v>1384</v>
      </c>
    </row>
    <row r="1445" spans="1:12" s="31" customFormat="1" ht="15" customHeight="1" x14ac:dyDescent="0.25">
      <c r="A1445" s="86" t="str">
        <f t="shared" si="22"/>
        <v>72941651</v>
      </c>
      <c r="B1445" s="87">
        <v>7294165</v>
      </c>
      <c r="C1445" s="87">
        <v>1</v>
      </c>
      <c r="D1445" s="87" t="s">
        <v>2604</v>
      </c>
      <c r="E1445" s="87" t="s">
        <v>2605</v>
      </c>
      <c r="F1445" s="87" t="s">
        <v>1438</v>
      </c>
      <c r="G1445" s="88">
        <v>26748</v>
      </c>
      <c r="H1445" s="88" t="s">
        <v>1354</v>
      </c>
      <c r="I1445" s="88">
        <v>187</v>
      </c>
      <c r="J1445" s="87" t="s">
        <v>1355</v>
      </c>
      <c r="K1445" s="87" t="s">
        <v>1375</v>
      </c>
      <c r="L1445" s="87" t="s">
        <v>1376</v>
      </c>
    </row>
    <row r="1446" spans="1:12" s="31" customFormat="1" ht="15" customHeight="1" x14ac:dyDescent="0.25">
      <c r="A1446" s="86" t="str">
        <f t="shared" si="22"/>
        <v>63611601</v>
      </c>
      <c r="B1446" s="87">
        <v>6361160</v>
      </c>
      <c r="C1446" s="87">
        <v>1</v>
      </c>
      <c r="D1446" s="87" t="s">
        <v>2620</v>
      </c>
      <c r="E1446" s="87" t="s">
        <v>2621</v>
      </c>
      <c r="F1446" s="87" t="s">
        <v>1438</v>
      </c>
      <c r="G1446" s="88">
        <v>26748</v>
      </c>
      <c r="H1446" s="88" t="s">
        <v>1354</v>
      </c>
      <c r="I1446" s="88">
        <v>187</v>
      </c>
      <c r="J1446" s="87" t="s">
        <v>1355</v>
      </c>
      <c r="K1446" s="87" t="s">
        <v>1378</v>
      </c>
      <c r="L1446" s="87" t="s">
        <v>1381</v>
      </c>
    </row>
    <row r="1447" spans="1:12" s="31" customFormat="1" ht="15" customHeight="1" x14ac:dyDescent="0.25">
      <c r="A1447" s="86" t="str">
        <f t="shared" si="22"/>
        <v>129181802</v>
      </c>
      <c r="B1447" s="87">
        <v>12918180</v>
      </c>
      <c r="C1447" s="87">
        <v>2</v>
      </c>
      <c r="D1447" s="87" t="s">
        <v>2645</v>
      </c>
      <c r="E1447" s="87" t="s">
        <v>2646</v>
      </c>
      <c r="F1447" s="87" t="s">
        <v>1447</v>
      </c>
      <c r="G1447" s="88">
        <v>26748</v>
      </c>
      <c r="H1447" s="88" t="s">
        <v>1354</v>
      </c>
      <c r="I1447" s="88">
        <v>187</v>
      </c>
      <c r="J1447" s="87" t="s">
        <v>1355</v>
      </c>
      <c r="K1447" s="87" t="s">
        <v>1381</v>
      </c>
      <c r="L1447" s="87" t="s">
        <v>1382</v>
      </c>
    </row>
    <row r="1448" spans="1:12" s="31" customFormat="1" ht="15" customHeight="1" x14ac:dyDescent="0.25">
      <c r="A1448" s="86" t="str">
        <f t="shared" si="22"/>
        <v>130638191</v>
      </c>
      <c r="B1448" s="87">
        <v>13063819</v>
      </c>
      <c r="C1448" s="87">
        <v>1</v>
      </c>
      <c r="D1448" s="87" t="s">
        <v>2778</v>
      </c>
      <c r="E1448" s="87" t="s">
        <v>2779</v>
      </c>
      <c r="F1448" s="87" t="s">
        <v>1447</v>
      </c>
      <c r="G1448" s="88">
        <v>26748</v>
      </c>
      <c r="H1448" s="88" t="s">
        <v>1354</v>
      </c>
      <c r="I1448" s="88">
        <v>187</v>
      </c>
      <c r="J1448" s="87" t="s">
        <v>1355</v>
      </c>
      <c r="K1448" s="87" t="s">
        <v>1376</v>
      </c>
      <c r="L1448" s="87" t="s">
        <v>1377</v>
      </c>
    </row>
    <row r="1449" spans="1:12" s="31" customFormat="1" ht="15" customHeight="1" x14ac:dyDescent="0.25">
      <c r="A1449" s="86" t="str">
        <f t="shared" si="22"/>
        <v>121723272</v>
      </c>
      <c r="B1449" s="87">
        <v>12172327</v>
      </c>
      <c r="C1449" s="87">
        <v>2</v>
      </c>
      <c r="D1449" s="87" t="s">
        <v>2935</v>
      </c>
      <c r="E1449" s="87" t="s">
        <v>2936</v>
      </c>
      <c r="F1449" s="87" t="s">
        <v>1438</v>
      </c>
      <c r="G1449" s="88">
        <v>26748</v>
      </c>
      <c r="H1449" s="88" t="s">
        <v>1354</v>
      </c>
      <c r="I1449" s="88">
        <v>187</v>
      </c>
      <c r="J1449" s="87" t="s">
        <v>1355</v>
      </c>
      <c r="K1449" s="87" t="s">
        <v>1376</v>
      </c>
      <c r="L1449" s="87" t="s">
        <v>1377</v>
      </c>
    </row>
    <row r="1450" spans="1:12" s="31" customFormat="1" ht="15" customHeight="1" x14ac:dyDescent="0.25">
      <c r="A1450" s="86" t="str">
        <f t="shared" si="22"/>
        <v>75402203</v>
      </c>
      <c r="B1450" s="87">
        <v>7540220</v>
      </c>
      <c r="C1450" s="87">
        <v>3</v>
      </c>
      <c r="D1450" s="87" t="s">
        <v>2947</v>
      </c>
      <c r="E1450" s="87" t="s">
        <v>2948</v>
      </c>
      <c r="F1450" s="87" t="s">
        <v>1447</v>
      </c>
      <c r="G1450" s="88">
        <v>26748</v>
      </c>
      <c r="H1450" s="88" t="s">
        <v>1354</v>
      </c>
      <c r="I1450" s="88">
        <v>187</v>
      </c>
      <c r="J1450" s="87" t="s">
        <v>1355</v>
      </c>
      <c r="K1450" s="87" t="s">
        <v>1378</v>
      </c>
      <c r="L1450" s="87" t="s">
        <v>1381</v>
      </c>
    </row>
    <row r="1451" spans="1:12" s="31" customFormat="1" ht="15" customHeight="1" x14ac:dyDescent="0.25">
      <c r="A1451" s="86" t="str">
        <f t="shared" si="22"/>
        <v>114266391</v>
      </c>
      <c r="B1451" s="87">
        <v>11426639</v>
      </c>
      <c r="C1451" s="87">
        <v>1</v>
      </c>
      <c r="D1451" s="87" t="s">
        <v>3049</v>
      </c>
      <c r="E1451" s="87" t="s">
        <v>3050</v>
      </c>
      <c r="F1451" s="87" t="s">
        <v>1438</v>
      </c>
      <c r="G1451" s="88">
        <v>26748</v>
      </c>
      <c r="H1451" s="88" t="s">
        <v>1354</v>
      </c>
      <c r="I1451" s="88">
        <v>187</v>
      </c>
      <c r="J1451" s="87" t="s">
        <v>1355</v>
      </c>
      <c r="K1451" s="87" t="s">
        <v>1379</v>
      </c>
      <c r="L1451" s="87" t="s">
        <v>1380</v>
      </c>
    </row>
    <row r="1452" spans="1:12" s="31" customFormat="1" ht="15" customHeight="1" x14ac:dyDescent="0.25">
      <c r="A1452" s="86" t="str">
        <f t="shared" si="22"/>
        <v>74481814</v>
      </c>
      <c r="B1452" s="87">
        <v>7448181</v>
      </c>
      <c r="C1452" s="87">
        <v>4</v>
      </c>
      <c r="D1452" s="87" t="s">
        <v>3080</v>
      </c>
      <c r="E1452" s="87" t="s">
        <v>3081</v>
      </c>
      <c r="F1452" s="87" t="s">
        <v>1438</v>
      </c>
      <c r="G1452" s="88">
        <v>26748</v>
      </c>
      <c r="H1452" s="88" t="s">
        <v>1354</v>
      </c>
      <c r="I1452" s="88">
        <v>187</v>
      </c>
      <c r="J1452" s="87" t="s">
        <v>1355</v>
      </c>
      <c r="K1452" s="87" t="s">
        <v>1427</v>
      </c>
      <c r="L1452" s="87" t="s">
        <v>1375</v>
      </c>
    </row>
    <row r="1453" spans="1:12" s="31" customFormat="1" ht="15" customHeight="1" x14ac:dyDescent="0.25">
      <c r="A1453" s="86" t="str">
        <f t="shared" si="22"/>
        <v>119165642</v>
      </c>
      <c r="B1453" s="87">
        <v>11916564</v>
      </c>
      <c r="C1453" s="87">
        <v>2</v>
      </c>
      <c r="D1453" s="87" t="s">
        <v>3315</v>
      </c>
      <c r="E1453" s="87" t="s">
        <v>3316</v>
      </c>
      <c r="F1453" s="87" t="s">
        <v>1438</v>
      </c>
      <c r="G1453" s="88">
        <v>26748</v>
      </c>
      <c r="H1453" s="88" t="s">
        <v>1354</v>
      </c>
      <c r="I1453" s="88">
        <v>187</v>
      </c>
      <c r="J1453" s="87" t="s">
        <v>1355</v>
      </c>
      <c r="K1453" s="87" t="s">
        <v>1416</v>
      </c>
      <c r="L1453" s="87" t="s">
        <v>1419</v>
      </c>
    </row>
    <row r="1454" spans="1:12" s="31" customFormat="1" ht="15" customHeight="1" x14ac:dyDescent="0.25">
      <c r="A1454" s="86" t="str">
        <f t="shared" si="22"/>
        <v>69401103</v>
      </c>
      <c r="B1454" s="87">
        <v>6940110</v>
      </c>
      <c r="C1454" s="87">
        <v>3</v>
      </c>
      <c r="D1454" s="87" t="s">
        <v>3359</v>
      </c>
      <c r="E1454" s="87" t="s">
        <v>3360</v>
      </c>
      <c r="F1454" s="87" t="s">
        <v>1438</v>
      </c>
      <c r="G1454" s="88">
        <v>26748</v>
      </c>
      <c r="H1454" s="88" t="s">
        <v>1354</v>
      </c>
      <c r="I1454" s="88">
        <v>187</v>
      </c>
      <c r="J1454" s="87" t="s">
        <v>1355</v>
      </c>
      <c r="K1454" s="87" t="s">
        <v>1379</v>
      </c>
      <c r="L1454" s="87" t="s">
        <v>1380</v>
      </c>
    </row>
    <row r="1455" spans="1:12" s="31" customFormat="1" ht="15" customHeight="1" x14ac:dyDescent="0.25">
      <c r="A1455" s="86" t="str">
        <f t="shared" si="22"/>
        <v>129094882</v>
      </c>
      <c r="B1455" s="87">
        <v>12909488</v>
      </c>
      <c r="C1455" s="87">
        <v>2</v>
      </c>
      <c r="D1455" s="87" t="s">
        <v>3497</v>
      </c>
      <c r="E1455" s="87" t="s">
        <v>3498</v>
      </c>
      <c r="F1455" s="87" t="s">
        <v>1447</v>
      </c>
      <c r="G1455" s="88">
        <v>26748</v>
      </c>
      <c r="H1455" s="88" t="s">
        <v>1354</v>
      </c>
      <c r="I1455" s="88">
        <v>187</v>
      </c>
      <c r="J1455" s="87" t="s">
        <v>1355</v>
      </c>
      <c r="K1455" s="87" t="s">
        <v>1377</v>
      </c>
      <c r="L1455" s="87" t="s">
        <v>1378</v>
      </c>
    </row>
    <row r="1456" spans="1:12" s="31" customFormat="1" ht="15" customHeight="1" x14ac:dyDescent="0.25">
      <c r="A1456" s="86" t="str">
        <f t="shared" si="22"/>
        <v>93103931</v>
      </c>
      <c r="B1456" s="87">
        <v>9310393</v>
      </c>
      <c r="C1456" s="87">
        <v>1</v>
      </c>
      <c r="D1456" s="87" t="s">
        <v>3508</v>
      </c>
      <c r="E1456" s="87" t="s">
        <v>3509</v>
      </c>
      <c r="F1456" s="87" t="s">
        <v>1447</v>
      </c>
      <c r="G1456" s="88">
        <v>26748</v>
      </c>
      <c r="H1456" s="88" t="s">
        <v>1354</v>
      </c>
      <c r="I1456" s="88">
        <v>187</v>
      </c>
      <c r="J1456" s="87" t="s">
        <v>1355</v>
      </c>
      <c r="K1456" s="87" t="s">
        <v>1376</v>
      </c>
      <c r="L1456" s="87" t="s">
        <v>1377</v>
      </c>
    </row>
    <row r="1457" spans="1:12" s="31" customFormat="1" ht="15" customHeight="1" x14ac:dyDescent="0.25">
      <c r="A1457" s="86" t="str">
        <f t="shared" si="22"/>
        <v>96612071</v>
      </c>
      <c r="B1457" s="87">
        <v>9661207</v>
      </c>
      <c r="C1457" s="87">
        <v>1</v>
      </c>
      <c r="D1457" s="87" t="s">
        <v>3527</v>
      </c>
      <c r="E1457" s="87" t="s">
        <v>3528</v>
      </c>
      <c r="F1457" s="87" t="s">
        <v>1447</v>
      </c>
      <c r="G1457" s="88">
        <v>26748</v>
      </c>
      <c r="H1457" s="88" t="s">
        <v>1354</v>
      </c>
      <c r="I1457" s="88">
        <v>187</v>
      </c>
      <c r="J1457" s="87" t="s">
        <v>1355</v>
      </c>
      <c r="K1457" s="87" t="s">
        <v>1377</v>
      </c>
      <c r="L1457" s="87" t="s">
        <v>1378</v>
      </c>
    </row>
    <row r="1458" spans="1:12" s="31" customFormat="1" ht="15" customHeight="1" x14ac:dyDescent="0.25">
      <c r="A1458" s="86" t="str">
        <f t="shared" si="22"/>
        <v>85851802</v>
      </c>
      <c r="B1458" s="87">
        <v>8585180</v>
      </c>
      <c r="C1458" s="87">
        <v>2</v>
      </c>
      <c r="D1458" s="87" t="s">
        <v>3622</v>
      </c>
      <c r="E1458" s="87" t="s">
        <v>3623</v>
      </c>
      <c r="F1458" s="87" t="s">
        <v>1438</v>
      </c>
      <c r="G1458" s="88">
        <v>26748</v>
      </c>
      <c r="H1458" s="88" t="s">
        <v>1354</v>
      </c>
      <c r="I1458" s="88">
        <v>187</v>
      </c>
      <c r="J1458" s="87" t="s">
        <v>1355</v>
      </c>
      <c r="K1458" s="87" t="s">
        <v>1378</v>
      </c>
      <c r="L1458" s="87" t="s">
        <v>1381</v>
      </c>
    </row>
    <row r="1459" spans="1:12" s="31" customFormat="1" ht="15" customHeight="1" x14ac:dyDescent="0.25">
      <c r="A1459" s="86" t="str">
        <f t="shared" si="22"/>
        <v>96906331</v>
      </c>
      <c r="B1459" s="87">
        <v>9690633</v>
      </c>
      <c r="C1459" s="87">
        <v>1</v>
      </c>
      <c r="D1459" s="87" t="s">
        <v>3723</v>
      </c>
      <c r="E1459" s="87" t="s">
        <v>3724</v>
      </c>
      <c r="F1459" s="87" t="s">
        <v>1447</v>
      </c>
      <c r="G1459" s="88">
        <v>26748</v>
      </c>
      <c r="H1459" s="88" t="s">
        <v>1354</v>
      </c>
      <c r="I1459" s="88">
        <v>187</v>
      </c>
      <c r="J1459" s="87" t="s">
        <v>1355</v>
      </c>
      <c r="K1459" s="87" t="s">
        <v>1377</v>
      </c>
      <c r="L1459" s="87" t="s">
        <v>1378</v>
      </c>
    </row>
    <row r="1460" spans="1:12" s="31" customFormat="1" ht="15" customHeight="1" x14ac:dyDescent="0.25">
      <c r="A1460" s="86" t="str">
        <f t="shared" si="22"/>
        <v>72945661</v>
      </c>
      <c r="B1460" s="87">
        <v>7294566</v>
      </c>
      <c r="C1460" s="87">
        <v>1</v>
      </c>
      <c r="D1460" s="87" t="s">
        <v>4038</v>
      </c>
      <c r="E1460" s="87" t="s">
        <v>4039</v>
      </c>
      <c r="F1460" s="87" t="s">
        <v>1438</v>
      </c>
      <c r="G1460" s="88">
        <v>26748</v>
      </c>
      <c r="H1460" s="88" t="s">
        <v>1354</v>
      </c>
      <c r="I1460" s="88">
        <v>187</v>
      </c>
      <c r="J1460" s="87" t="s">
        <v>1355</v>
      </c>
      <c r="K1460" s="87" t="s">
        <v>1378</v>
      </c>
      <c r="L1460" s="87" t="s">
        <v>1381</v>
      </c>
    </row>
    <row r="1461" spans="1:12" s="31" customFormat="1" ht="15" customHeight="1" x14ac:dyDescent="0.25">
      <c r="A1461" s="86" t="str">
        <f t="shared" si="22"/>
        <v>96320371</v>
      </c>
      <c r="B1461" s="87">
        <v>9632037</v>
      </c>
      <c r="C1461" s="87">
        <v>1</v>
      </c>
      <c r="D1461" s="87" t="s">
        <v>4226</v>
      </c>
      <c r="E1461" s="87" t="s">
        <v>4227</v>
      </c>
      <c r="F1461" s="87" t="s">
        <v>1447</v>
      </c>
      <c r="G1461" s="88">
        <v>26748</v>
      </c>
      <c r="H1461" s="88" t="s">
        <v>1354</v>
      </c>
      <c r="I1461" s="88">
        <v>187</v>
      </c>
      <c r="J1461" s="87" t="s">
        <v>1355</v>
      </c>
      <c r="K1461" s="87" t="s">
        <v>1378</v>
      </c>
      <c r="L1461" s="87" t="s">
        <v>1381</v>
      </c>
    </row>
    <row r="1462" spans="1:12" s="31" customFormat="1" ht="15" customHeight="1" x14ac:dyDescent="0.25">
      <c r="A1462" s="86" t="str">
        <f t="shared" si="22"/>
        <v>72898441</v>
      </c>
      <c r="B1462" s="87">
        <v>7289844</v>
      </c>
      <c r="C1462" s="87">
        <v>1</v>
      </c>
      <c r="D1462" s="87" t="s">
        <v>4268</v>
      </c>
      <c r="E1462" s="87" t="s">
        <v>4269</v>
      </c>
      <c r="F1462" s="87" t="s">
        <v>1438</v>
      </c>
      <c r="G1462" s="88">
        <v>26748</v>
      </c>
      <c r="H1462" s="88" t="s">
        <v>1354</v>
      </c>
      <c r="I1462" s="88">
        <v>187</v>
      </c>
      <c r="J1462" s="87" t="s">
        <v>1355</v>
      </c>
      <c r="K1462" s="87" t="s">
        <v>1378</v>
      </c>
      <c r="L1462" s="87" t="s">
        <v>1381</v>
      </c>
    </row>
    <row r="1463" spans="1:12" s="31" customFormat="1" ht="15" customHeight="1" x14ac:dyDescent="0.25">
      <c r="A1463" s="86" t="str">
        <f t="shared" si="22"/>
        <v>93442141</v>
      </c>
      <c r="B1463" s="87">
        <v>9344214</v>
      </c>
      <c r="C1463" s="87">
        <v>1</v>
      </c>
      <c r="D1463" s="87" t="s">
        <v>4303</v>
      </c>
      <c r="E1463" s="87" t="s">
        <v>4304</v>
      </c>
      <c r="F1463" s="87" t="s">
        <v>1447</v>
      </c>
      <c r="G1463" s="88">
        <v>26748</v>
      </c>
      <c r="H1463" s="88" t="s">
        <v>1354</v>
      </c>
      <c r="I1463" s="88">
        <v>187</v>
      </c>
      <c r="J1463" s="87" t="s">
        <v>1355</v>
      </c>
      <c r="K1463" s="87" t="s">
        <v>1378</v>
      </c>
      <c r="L1463" s="87" t="s">
        <v>1381</v>
      </c>
    </row>
    <row r="1464" spans="1:12" s="31" customFormat="1" ht="15" customHeight="1" x14ac:dyDescent="0.25">
      <c r="A1464" s="86" t="str">
        <f t="shared" si="22"/>
        <v>72867401</v>
      </c>
      <c r="B1464" s="87">
        <v>7286740</v>
      </c>
      <c r="C1464" s="87">
        <v>1</v>
      </c>
      <c r="D1464" s="87" t="s">
        <v>4409</v>
      </c>
      <c r="E1464" s="87" t="s">
        <v>4410</v>
      </c>
      <c r="F1464" s="87" t="s">
        <v>1447</v>
      </c>
      <c r="G1464" s="88">
        <v>26748</v>
      </c>
      <c r="H1464" s="88" t="s">
        <v>1354</v>
      </c>
      <c r="I1464" s="88">
        <v>187</v>
      </c>
      <c r="J1464" s="87" t="s">
        <v>1355</v>
      </c>
      <c r="K1464" s="87" t="s">
        <v>1375</v>
      </c>
      <c r="L1464" s="87" t="s">
        <v>1376</v>
      </c>
    </row>
    <row r="1465" spans="1:12" s="31" customFormat="1" ht="15" customHeight="1" x14ac:dyDescent="0.25">
      <c r="A1465" s="86" t="str">
        <f t="shared" si="22"/>
        <v>130644231</v>
      </c>
      <c r="B1465" s="87">
        <v>13064423</v>
      </c>
      <c r="C1465" s="87">
        <v>1</v>
      </c>
      <c r="D1465" s="87" t="s">
        <v>4429</v>
      </c>
      <c r="E1465" s="87" t="s">
        <v>4430</v>
      </c>
      <c r="F1465" s="87" t="s">
        <v>1447</v>
      </c>
      <c r="G1465" s="88">
        <v>26748</v>
      </c>
      <c r="H1465" s="88" t="s">
        <v>1354</v>
      </c>
      <c r="I1465" s="88">
        <v>187</v>
      </c>
      <c r="J1465" s="87" t="s">
        <v>1355</v>
      </c>
      <c r="K1465" s="87" t="s">
        <v>1378</v>
      </c>
      <c r="L1465" s="87" t="s">
        <v>1381</v>
      </c>
    </row>
    <row r="1466" spans="1:12" s="31" customFormat="1" ht="15" customHeight="1" x14ac:dyDescent="0.25">
      <c r="A1466" s="86" t="str">
        <f t="shared" si="22"/>
        <v>122641551</v>
      </c>
      <c r="B1466" s="87">
        <v>12264155</v>
      </c>
      <c r="C1466" s="87">
        <v>1</v>
      </c>
      <c r="D1466" s="87" t="s">
        <v>4456</v>
      </c>
      <c r="E1466" s="87" t="s">
        <v>4457</v>
      </c>
      <c r="F1466" s="87" t="s">
        <v>1447</v>
      </c>
      <c r="G1466" s="88">
        <v>26748</v>
      </c>
      <c r="H1466" s="88" t="s">
        <v>1354</v>
      </c>
      <c r="I1466" s="88">
        <v>187</v>
      </c>
      <c r="J1466" s="87" t="s">
        <v>1355</v>
      </c>
      <c r="K1466" s="87" t="s">
        <v>1375</v>
      </c>
      <c r="L1466" s="87" t="s">
        <v>1376</v>
      </c>
    </row>
    <row r="1467" spans="1:12" s="31" customFormat="1" ht="15" customHeight="1" x14ac:dyDescent="0.25">
      <c r="A1467" s="86" t="str">
        <f t="shared" si="22"/>
        <v>131030642</v>
      </c>
      <c r="B1467" s="87">
        <v>13103064</v>
      </c>
      <c r="C1467" s="87">
        <v>2</v>
      </c>
      <c r="D1467" s="87" t="s">
        <v>4565</v>
      </c>
      <c r="E1467" s="87" t="s">
        <v>4566</v>
      </c>
      <c r="F1467" s="87" t="s">
        <v>1447</v>
      </c>
      <c r="G1467" s="88">
        <v>26748</v>
      </c>
      <c r="H1467" s="88" t="s">
        <v>1354</v>
      </c>
      <c r="I1467" s="88">
        <v>187</v>
      </c>
      <c r="J1467" s="87" t="s">
        <v>1355</v>
      </c>
      <c r="K1467" s="87" t="s">
        <v>1376</v>
      </c>
      <c r="L1467" s="87" t="s">
        <v>1377</v>
      </c>
    </row>
    <row r="1468" spans="1:12" s="31" customFormat="1" ht="15" customHeight="1" x14ac:dyDescent="0.25">
      <c r="A1468" s="86" t="str">
        <f t="shared" si="22"/>
        <v>92697332</v>
      </c>
      <c r="B1468" s="87">
        <v>9269733</v>
      </c>
      <c r="C1468" s="87">
        <v>2</v>
      </c>
      <c r="D1468" s="87" t="s">
        <v>4590</v>
      </c>
      <c r="E1468" s="87" t="s">
        <v>4591</v>
      </c>
      <c r="F1468" s="87" t="s">
        <v>1438</v>
      </c>
      <c r="G1468" s="88">
        <v>26748</v>
      </c>
      <c r="H1468" s="88" t="s">
        <v>1354</v>
      </c>
      <c r="I1468" s="88">
        <v>187</v>
      </c>
      <c r="J1468" s="87" t="s">
        <v>1355</v>
      </c>
      <c r="K1468" s="87" t="s">
        <v>1427</v>
      </c>
      <c r="L1468" s="87" t="s">
        <v>1375</v>
      </c>
    </row>
    <row r="1469" spans="1:12" s="31" customFormat="1" ht="15" customHeight="1" x14ac:dyDescent="0.25">
      <c r="A1469" s="86" t="str">
        <f t="shared" si="22"/>
        <v>162223492</v>
      </c>
      <c r="B1469" s="87">
        <v>16222349</v>
      </c>
      <c r="C1469" s="87">
        <v>2</v>
      </c>
      <c r="D1469" s="87" t="s">
        <v>1513</v>
      </c>
      <c r="E1469" s="87" t="s">
        <v>1514</v>
      </c>
      <c r="F1469" s="87" t="s">
        <v>1441</v>
      </c>
      <c r="G1469" s="88">
        <v>81706</v>
      </c>
      <c r="H1469" s="88" t="s">
        <v>1170</v>
      </c>
      <c r="I1469" s="88">
        <v>7</v>
      </c>
      <c r="J1469" s="87" t="s">
        <v>1171</v>
      </c>
      <c r="K1469" s="87" t="s">
        <v>1376</v>
      </c>
      <c r="L1469" s="87" t="s">
        <v>1377</v>
      </c>
    </row>
    <row r="1470" spans="1:12" s="31" customFormat="1" ht="15" customHeight="1" x14ac:dyDescent="0.25">
      <c r="A1470" s="86" t="str">
        <f t="shared" si="22"/>
        <v>162744281</v>
      </c>
      <c r="B1470" s="87">
        <v>16274428</v>
      </c>
      <c r="C1470" s="87">
        <v>1</v>
      </c>
      <c r="D1470" s="87" t="s">
        <v>1629</v>
      </c>
      <c r="E1470" s="87" t="s">
        <v>1630</v>
      </c>
      <c r="F1470" s="87" t="s">
        <v>1441</v>
      </c>
      <c r="G1470" s="88">
        <v>81706</v>
      </c>
      <c r="H1470" s="88" t="s">
        <v>1170</v>
      </c>
      <c r="I1470" s="88">
        <v>7</v>
      </c>
      <c r="J1470" s="87" t="s">
        <v>1171</v>
      </c>
      <c r="K1470" s="87" t="s">
        <v>1376</v>
      </c>
      <c r="L1470" s="87" t="s">
        <v>1377</v>
      </c>
    </row>
    <row r="1471" spans="1:12" s="31" customFormat="1" ht="15" customHeight="1" x14ac:dyDescent="0.25">
      <c r="A1471" s="86" t="str">
        <f t="shared" si="22"/>
        <v>89969331</v>
      </c>
      <c r="B1471" s="87">
        <v>8996933</v>
      </c>
      <c r="C1471" s="87">
        <v>1</v>
      </c>
      <c r="D1471" s="87" t="s">
        <v>1778</v>
      </c>
      <c r="E1471" s="87">
        <v>19200440</v>
      </c>
      <c r="F1471" s="87" t="s">
        <v>1447</v>
      </c>
      <c r="G1471" s="88">
        <v>81706</v>
      </c>
      <c r="H1471" s="88" t="s">
        <v>1170</v>
      </c>
      <c r="I1471" s="88">
        <v>7</v>
      </c>
      <c r="J1471" s="87" t="s">
        <v>1171</v>
      </c>
      <c r="K1471" s="87" t="s">
        <v>1427</v>
      </c>
      <c r="L1471" s="87" t="s">
        <v>1375</v>
      </c>
    </row>
    <row r="1472" spans="1:12" s="31" customFormat="1" ht="15" customHeight="1" x14ac:dyDescent="0.25">
      <c r="A1472" s="86" t="str">
        <f t="shared" si="22"/>
        <v>122540221</v>
      </c>
      <c r="B1472" s="87">
        <v>12254022</v>
      </c>
      <c r="C1472" s="87">
        <v>1</v>
      </c>
      <c r="D1472" s="87" t="s">
        <v>2395</v>
      </c>
      <c r="E1472" s="87" t="s">
        <v>2396</v>
      </c>
      <c r="F1472" s="87" t="s">
        <v>1437</v>
      </c>
      <c r="G1472" s="88">
        <v>81706</v>
      </c>
      <c r="H1472" s="88" t="s">
        <v>1170</v>
      </c>
      <c r="I1472" s="88">
        <v>7</v>
      </c>
      <c r="J1472" s="87" t="s">
        <v>1171</v>
      </c>
      <c r="K1472" s="87" t="s">
        <v>1391</v>
      </c>
      <c r="L1472" s="87" t="s">
        <v>1416</v>
      </c>
    </row>
    <row r="1473" spans="1:12" s="31" customFormat="1" ht="15" customHeight="1" x14ac:dyDescent="0.25">
      <c r="A1473" s="86" t="str">
        <f t="shared" si="22"/>
        <v>92694111</v>
      </c>
      <c r="B1473" s="87">
        <v>9269411</v>
      </c>
      <c r="C1473" s="87">
        <v>1</v>
      </c>
      <c r="D1473" s="87" t="s">
        <v>2764</v>
      </c>
      <c r="E1473" s="87">
        <v>14326719</v>
      </c>
      <c r="F1473" s="87" t="s">
        <v>1447</v>
      </c>
      <c r="G1473" s="88">
        <v>81706</v>
      </c>
      <c r="H1473" s="88" t="s">
        <v>1170</v>
      </c>
      <c r="I1473" s="88">
        <v>7</v>
      </c>
      <c r="J1473" s="87" t="s">
        <v>1171</v>
      </c>
      <c r="K1473" s="87" t="s">
        <v>1381</v>
      </c>
      <c r="L1473" s="87" t="s">
        <v>1382</v>
      </c>
    </row>
    <row r="1474" spans="1:12" s="31" customFormat="1" ht="15" customHeight="1" x14ac:dyDescent="0.25">
      <c r="A1474" s="86" t="str">
        <f t="shared" ref="A1474:A1537" si="23">CONCATENATE(B1474,C1474)</f>
        <v>84918231</v>
      </c>
      <c r="B1474" s="87">
        <v>8491823</v>
      </c>
      <c r="C1474" s="87">
        <v>1</v>
      </c>
      <c r="D1474" s="87" t="s">
        <v>2984</v>
      </c>
      <c r="E1474" s="87" t="s">
        <v>2985</v>
      </c>
      <c r="F1474" s="87" t="s">
        <v>1447</v>
      </c>
      <c r="G1474" s="88">
        <v>81706</v>
      </c>
      <c r="H1474" s="88" t="s">
        <v>1170</v>
      </c>
      <c r="I1474" s="88">
        <v>7</v>
      </c>
      <c r="J1474" s="87" t="s">
        <v>1171</v>
      </c>
      <c r="K1474" s="87" t="s">
        <v>1378</v>
      </c>
      <c r="L1474" s="87" t="s">
        <v>1381</v>
      </c>
    </row>
    <row r="1475" spans="1:12" s="31" customFormat="1" ht="15" customHeight="1" x14ac:dyDescent="0.25">
      <c r="A1475" s="86" t="str">
        <f t="shared" si="23"/>
        <v>93777361</v>
      </c>
      <c r="B1475" s="87">
        <v>9377736</v>
      </c>
      <c r="C1475" s="87">
        <v>1</v>
      </c>
      <c r="D1475" s="87" t="s">
        <v>3022</v>
      </c>
      <c r="E1475" s="87" t="s">
        <v>3023</v>
      </c>
      <c r="F1475" s="87" t="s">
        <v>1447</v>
      </c>
      <c r="G1475" s="88">
        <v>81706</v>
      </c>
      <c r="H1475" s="88" t="s">
        <v>1170</v>
      </c>
      <c r="I1475" s="88">
        <v>7</v>
      </c>
      <c r="J1475" s="87" t="s">
        <v>1171</v>
      </c>
      <c r="K1475" s="87" t="s">
        <v>1377</v>
      </c>
      <c r="L1475" s="87" t="s">
        <v>1378</v>
      </c>
    </row>
    <row r="1476" spans="1:12" s="31" customFormat="1" ht="15" customHeight="1" x14ac:dyDescent="0.25">
      <c r="A1476" s="86" t="str">
        <f t="shared" si="23"/>
        <v>77767672</v>
      </c>
      <c r="B1476" s="87">
        <v>7776767</v>
      </c>
      <c r="C1476" s="87">
        <v>2</v>
      </c>
      <c r="D1476" s="87" t="s">
        <v>3168</v>
      </c>
      <c r="E1476" s="87" t="s">
        <v>3169</v>
      </c>
      <c r="F1476" s="87" t="s">
        <v>1438</v>
      </c>
      <c r="G1476" s="88">
        <v>81706</v>
      </c>
      <c r="H1476" s="88" t="s">
        <v>1170</v>
      </c>
      <c r="I1476" s="88">
        <v>7</v>
      </c>
      <c r="J1476" s="87" t="s">
        <v>1171</v>
      </c>
      <c r="K1476" s="87" t="s">
        <v>1376</v>
      </c>
      <c r="L1476" s="87" t="s">
        <v>1377</v>
      </c>
    </row>
    <row r="1477" spans="1:12" s="31" customFormat="1" ht="15" customHeight="1" x14ac:dyDescent="0.25">
      <c r="A1477" s="86" t="str">
        <f t="shared" si="23"/>
        <v>26765271</v>
      </c>
      <c r="B1477" s="87">
        <v>2676527</v>
      </c>
      <c r="C1477" s="87">
        <v>1</v>
      </c>
      <c r="D1477" s="87" t="s">
        <v>3699</v>
      </c>
      <c r="E1477" s="87" t="s">
        <v>3700</v>
      </c>
      <c r="F1477" s="87" t="s">
        <v>1437</v>
      </c>
      <c r="G1477" s="88">
        <v>81706</v>
      </c>
      <c r="H1477" s="88" t="s">
        <v>1170</v>
      </c>
      <c r="I1477" s="88">
        <v>7</v>
      </c>
      <c r="J1477" s="87" t="s">
        <v>1171</v>
      </c>
      <c r="K1477" s="87" t="s">
        <v>1376</v>
      </c>
      <c r="L1477" s="87" t="s">
        <v>1377</v>
      </c>
    </row>
    <row r="1478" spans="1:12" s="31" customFormat="1" ht="15" customHeight="1" x14ac:dyDescent="0.25">
      <c r="A1478" s="86" t="str">
        <f t="shared" si="23"/>
        <v>53021581</v>
      </c>
      <c r="B1478" s="87">
        <v>5302158</v>
      </c>
      <c r="C1478" s="87">
        <v>1</v>
      </c>
      <c r="D1478" s="87" t="s">
        <v>3912</v>
      </c>
      <c r="E1478" s="87" t="s">
        <v>3913</v>
      </c>
      <c r="F1478" s="87" t="s">
        <v>1447</v>
      </c>
      <c r="G1478" s="88">
        <v>81706</v>
      </c>
      <c r="H1478" s="88" t="s">
        <v>1170</v>
      </c>
      <c r="I1478" s="88">
        <v>7</v>
      </c>
      <c r="J1478" s="87" t="s">
        <v>1171</v>
      </c>
      <c r="K1478" s="87" t="s">
        <v>1382</v>
      </c>
      <c r="L1478" s="87" t="s">
        <v>1383</v>
      </c>
    </row>
    <row r="1479" spans="1:12" s="31" customFormat="1" ht="15" customHeight="1" x14ac:dyDescent="0.25">
      <c r="A1479" s="86" t="str">
        <f t="shared" si="23"/>
        <v>93784671</v>
      </c>
      <c r="B1479" s="87">
        <v>9378467</v>
      </c>
      <c r="C1479" s="87">
        <v>1</v>
      </c>
      <c r="D1479" s="87" t="s">
        <v>4051</v>
      </c>
      <c r="E1479" s="87" t="s">
        <v>4052</v>
      </c>
      <c r="F1479" s="87" t="s">
        <v>1447</v>
      </c>
      <c r="G1479" s="88">
        <v>81706</v>
      </c>
      <c r="H1479" s="88" t="s">
        <v>1170</v>
      </c>
      <c r="I1479" s="88">
        <v>7</v>
      </c>
      <c r="J1479" s="87" t="s">
        <v>1171</v>
      </c>
      <c r="K1479" s="87" t="s">
        <v>1377</v>
      </c>
      <c r="L1479" s="87" t="s">
        <v>1378</v>
      </c>
    </row>
    <row r="1480" spans="1:12" s="31" customFormat="1" ht="15" customHeight="1" x14ac:dyDescent="0.25">
      <c r="A1480" s="86" t="str">
        <f t="shared" si="23"/>
        <v>94293471</v>
      </c>
      <c r="B1480" s="87">
        <v>9429347</v>
      </c>
      <c r="C1480" s="87">
        <v>1</v>
      </c>
      <c r="D1480" s="87" t="s">
        <v>4096</v>
      </c>
      <c r="E1480" s="87" t="s">
        <v>4097</v>
      </c>
      <c r="F1480" s="87" t="s">
        <v>1438</v>
      </c>
      <c r="G1480" s="88">
        <v>81706</v>
      </c>
      <c r="H1480" s="88" t="s">
        <v>1170</v>
      </c>
      <c r="I1480" s="88">
        <v>7</v>
      </c>
      <c r="J1480" s="87" t="s">
        <v>1171</v>
      </c>
      <c r="K1480" s="87" t="s">
        <v>1391</v>
      </c>
      <c r="L1480" s="87" t="s">
        <v>1416</v>
      </c>
    </row>
    <row r="1481" spans="1:12" s="31" customFormat="1" ht="15" customHeight="1" x14ac:dyDescent="0.25">
      <c r="A1481" s="86" t="str">
        <f t="shared" si="23"/>
        <v>93773001</v>
      </c>
      <c r="B1481" s="87">
        <v>9377300</v>
      </c>
      <c r="C1481" s="87">
        <v>1</v>
      </c>
      <c r="D1481" s="87" t="s">
        <v>4307</v>
      </c>
      <c r="E1481" s="87" t="s">
        <v>4308</v>
      </c>
      <c r="F1481" s="87" t="s">
        <v>1438</v>
      </c>
      <c r="G1481" s="88">
        <v>81706</v>
      </c>
      <c r="H1481" s="88" t="s">
        <v>1170</v>
      </c>
      <c r="I1481" s="88">
        <v>7</v>
      </c>
      <c r="J1481" s="87" t="s">
        <v>1171</v>
      </c>
      <c r="K1481" s="87" t="s">
        <v>1378</v>
      </c>
      <c r="L1481" s="87" t="s">
        <v>1381</v>
      </c>
    </row>
    <row r="1482" spans="1:12" s="31" customFormat="1" ht="15" customHeight="1" x14ac:dyDescent="0.25">
      <c r="A1482" s="86" t="str">
        <f t="shared" si="23"/>
        <v>56644103</v>
      </c>
      <c r="B1482" s="87">
        <v>5664410</v>
      </c>
      <c r="C1482" s="87">
        <v>3</v>
      </c>
      <c r="D1482" s="87" t="s">
        <v>1470</v>
      </c>
      <c r="E1482" s="87">
        <v>15989212</v>
      </c>
      <c r="F1482" s="87" t="s">
        <v>1471</v>
      </c>
      <c r="G1482" s="88">
        <v>6921</v>
      </c>
      <c r="H1482" s="88" t="s">
        <v>552</v>
      </c>
      <c r="I1482" s="88">
        <v>2</v>
      </c>
      <c r="J1482" s="87" t="s">
        <v>552</v>
      </c>
      <c r="K1482" s="87" t="s">
        <v>1419</v>
      </c>
      <c r="L1482" s="87" t="s">
        <v>1422</v>
      </c>
    </row>
    <row r="1483" spans="1:12" s="31" customFormat="1" ht="15" customHeight="1" x14ac:dyDescent="0.25">
      <c r="A1483" s="86" t="str">
        <f t="shared" si="23"/>
        <v>91503651</v>
      </c>
      <c r="B1483" s="87">
        <v>9150365</v>
      </c>
      <c r="C1483" s="87">
        <v>1</v>
      </c>
      <c r="D1483" s="87" t="s">
        <v>1535</v>
      </c>
      <c r="E1483" s="87" t="s">
        <v>1536</v>
      </c>
      <c r="F1483" s="87" t="s">
        <v>1447</v>
      </c>
      <c r="G1483" s="88">
        <v>6921</v>
      </c>
      <c r="H1483" s="88" t="s">
        <v>552</v>
      </c>
      <c r="I1483" s="88">
        <v>2</v>
      </c>
      <c r="J1483" s="87" t="s">
        <v>552</v>
      </c>
      <c r="K1483" s="87" t="s">
        <v>1378</v>
      </c>
      <c r="L1483" s="87" t="s">
        <v>1381</v>
      </c>
    </row>
    <row r="1484" spans="1:12" s="31" customFormat="1" ht="15" customHeight="1" x14ac:dyDescent="0.25">
      <c r="A1484" s="86" t="str">
        <f t="shared" si="23"/>
        <v>113038152</v>
      </c>
      <c r="B1484" s="87">
        <v>11303815</v>
      </c>
      <c r="C1484" s="87">
        <v>2</v>
      </c>
      <c r="D1484" s="87" t="s">
        <v>1732</v>
      </c>
      <c r="E1484" s="87">
        <v>19555308</v>
      </c>
      <c r="F1484" s="87" t="s">
        <v>1437</v>
      </c>
      <c r="G1484" s="88">
        <v>7075</v>
      </c>
      <c r="H1484" s="88" t="s">
        <v>1351</v>
      </c>
      <c r="I1484" s="88">
        <v>2</v>
      </c>
      <c r="J1484" s="87" t="s">
        <v>552</v>
      </c>
      <c r="K1484" s="87" t="s">
        <v>1373</v>
      </c>
      <c r="L1484" s="87" t="s">
        <v>1374</v>
      </c>
    </row>
    <row r="1485" spans="1:12" s="31" customFormat="1" ht="15" customHeight="1" x14ac:dyDescent="0.25">
      <c r="A1485" s="86" t="str">
        <f t="shared" si="23"/>
        <v>114095871</v>
      </c>
      <c r="B1485" s="87">
        <v>11409587</v>
      </c>
      <c r="C1485" s="87">
        <v>1</v>
      </c>
      <c r="D1485" s="87" t="s">
        <v>2019</v>
      </c>
      <c r="E1485" s="87" t="s">
        <v>2020</v>
      </c>
      <c r="F1485" s="87" t="s">
        <v>1447</v>
      </c>
      <c r="G1485" s="88">
        <v>6921</v>
      </c>
      <c r="H1485" s="88" t="s">
        <v>552</v>
      </c>
      <c r="I1485" s="88">
        <v>2</v>
      </c>
      <c r="J1485" s="87" t="s">
        <v>552</v>
      </c>
      <c r="K1485" s="87" t="s">
        <v>1375</v>
      </c>
      <c r="L1485" s="87" t="s">
        <v>1376</v>
      </c>
    </row>
    <row r="1486" spans="1:12" s="31" customFormat="1" ht="15" customHeight="1" x14ac:dyDescent="0.25">
      <c r="A1486" s="86" t="str">
        <f t="shared" si="23"/>
        <v>69042451</v>
      </c>
      <c r="B1486" s="87">
        <v>6904245</v>
      </c>
      <c r="C1486" s="87">
        <v>1</v>
      </c>
      <c r="D1486" s="87" t="s">
        <v>2104</v>
      </c>
      <c r="E1486" s="87" t="s">
        <v>2105</v>
      </c>
      <c r="F1486" s="87" t="s">
        <v>1438</v>
      </c>
      <c r="G1486" s="88">
        <v>7063</v>
      </c>
      <c r="H1486" s="88" t="s">
        <v>1349</v>
      </c>
      <c r="I1486" s="88">
        <v>2</v>
      </c>
      <c r="J1486" s="87" t="s">
        <v>552</v>
      </c>
      <c r="K1486" s="87" t="s">
        <v>1376</v>
      </c>
      <c r="L1486" s="87" t="s">
        <v>1377</v>
      </c>
    </row>
    <row r="1487" spans="1:12" s="31" customFormat="1" ht="15" customHeight="1" x14ac:dyDescent="0.25">
      <c r="A1487" s="86" t="str">
        <f t="shared" si="23"/>
        <v>37842651</v>
      </c>
      <c r="B1487" s="87">
        <v>3784265</v>
      </c>
      <c r="C1487" s="87">
        <v>1</v>
      </c>
      <c r="D1487" s="87" t="s">
        <v>2226</v>
      </c>
      <c r="E1487" s="87" t="s">
        <v>2227</v>
      </c>
      <c r="F1487" s="87" t="s">
        <v>1438</v>
      </c>
      <c r="G1487" s="88">
        <v>6921</v>
      </c>
      <c r="H1487" s="88" t="s">
        <v>552</v>
      </c>
      <c r="I1487" s="88">
        <v>2</v>
      </c>
      <c r="J1487" s="87" t="s">
        <v>552</v>
      </c>
      <c r="K1487" s="87" t="s">
        <v>1375</v>
      </c>
      <c r="L1487" s="87" t="s">
        <v>1376</v>
      </c>
    </row>
    <row r="1488" spans="1:12" s="31" customFormat="1" ht="15" customHeight="1" x14ac:dyDescent="0.25">
      <c r="A1488" s="86" t="str">
        <f t="shared" si="23"/>
        <v>81838311</v>
      </c>
      <c r="B1488" s="87">
        <v>8183831</v>
      </c>
      <c r="C1488" s="87">
        <v>1</v>
      </c>
      <c r="D1488" s="87" t="s">
        <v>2401</v>
      </c>
      <c r="E1488" s="87" t="s">
        <v>2402</v>
      </c>
      <c r="F1488" s="87" t="s">
        <v>1447</v>
      </c>
      <c r="G1488" s="88">
        <v>7045</v>
      </c>
      <c r="H1488" s="88" t="s">
        <v>1346</v>
      </c>
      <c r="I1488" s="88">
        <v>2</v>
      </c>
      <c r="J1488" s="87" t="s">
        <v>552</v>
      </c>
      <c r="K1488" s="87" t="s">
        <v>1376</v>
      </c>
      <c r="L1488" s="87" t="s">
        <v>1377</v>
      </c>
    </row>
    <row r="1489" spans="1:12" s="31" customFormat="1" ht="15" customHeight="1" x14ac:dyDescent="0.25">
      <c r="A1489" s="86" t="str">
        <f t="shared" si="23"/>
        <v>34664982</v>
      </c>
      <c r="B1489" s="87">
        <v>3466498</v>
      </c>
      <c r="C1489" s="87">
        <v>2</v>
      </c>
      <c r="D1489" s="87" t="s">
        <v>2432</v>
      </c>
      <c r="E1489" s="87" t="s">
        <v>2433</v>
      </c>
      <c r="F1489" s="87" t="s">
        <v>1471</v>
      </c>
      <c r="G1489" s="88">
        <v>7075</v>
      </c>
      <c r="H1489" s="88" t="s">
        <v>1351</v>
      </c>
      <c r="I1489" s="88">
        <v>2</v>
      </c>
      <c r="J1489" s="87" t="s">
        <v>552</v>
      </c>
      <c r="K1489" s="87" t="s">
        <v>1416</v>
      </c>
      <c r="L1489" s="87" t="s">
        <v>1419</v>
      </c>
    </row>
    <row r="1490" spans="1:12" s="31" customFormat="1" ht="15" customHeight="1" x14ac:dyDescent="0.25">
      <c r="A1490" s="86" t="str">
        <f t="shared" si="23"/>
        <v>72622551</v>
      </c>
      <c r="B1490" s="87">
        <v>7262255</v>
      </c>
      <c r="C1490" s="87">
        <v>1</v>
      </c>
      <c r="D1490" s="87" t="s">
        <v>2633</v>
      </c>
      <c r="E1490" s="87" t="s">
        <v>2634</v>
      </c>
      <c r="F1490" s="87" t="s">
        <v>1438</v>
      </c>
      <c r="G1490" s="88">
        <v>6921</v>
      </c>
      <c r="H1490" s="88" t="s">
        <v>552</v>
      </c>
      <c r="I1490" s="88">
        <v>2</v>
      </c>
      <c r="J1490" s="87" t="s">
        <v>552</v>
      </c>
      <c r="K1490" s="87" t="s">
        <v>1376</v>
      </c>
      <c r="L1490" s="87" t="s">
        <v>1377</v>
      </c>
    </row>
    <row r="1491" spans="1:12" s="31" customFormat="1" ht="15" customHeight="1" x14ac:dyDescent="0.25">
      <c r="A1491" s="86" t="str">
        <f t="shared" si="23"/>
        <v>91153901</v>
      </c>
      <c r="B1491" s="87">
        <v>9115390</v>
      </c>
      <c r="C1491" s="87">
        <v>1</v>
      </c>
      <c r="D1491" s="87" t="s">
        <v>2898</v>
      </c>
      <c r="E1491" s="87" t="s">
        <v>2899</v>
      </c>
      <c r="F1491" s="87" t="s">
        <v>1447</v>
      </c>
      <c r="G1491" s="88">
        <v>6921</v>
      </c>
      <c r="H1491" s="88" t="s">
        <v>552</v>
      </c>
      <c r="I1491" s="88">
        <v>2</v>
      </c>
      <c r="J1491" s="87" t="s">
        <v>552</v>
      </c>
      <c r="K1491" s="87" t="s">
        <v>1376</v>
      </c>
      <c r="L1491" s="87" t="s">
        <v>1377</v>
      </c>
    </row>
    <row r="1492" spans="1:12" s="31" customFormat="1" ht="15" customHeight="1" x14ac:dyDescent="0.25">
      <c r="A1492" s="86" t="str">
        <f t="shared" si="23"/>
        <v>89758631</v>
      </c>
      <c r="B1492" s="87">
        <v>8975863</v>
      </c>
      <c r="C1492" s="87">
        <v>1</v>
      </c>
      <c r="D1492" s="87" t="s">
        <v>3002</v>
      </c>
      <c r="E1492" s="87" t="s">
        <v>3003</v>
      </c>
      <c r="F1492" s="87" t="s">
        <v>1447</v>
      </c>
      <c r="G1492" s="88">
        <v>6921</v>
      </c>
      <c r="H1492" s="88" t="s">
        <v>552</v>
      </c>
      <c r="I1492" s="88">
        <v>2</v>
      </c>
      <c r="J1492" s="87" t="s">
        <v>552</v>
      </c>
      <c r="K1492" s="87" t="s">
        <v>1376</v>
      </c>
      <c r="L1492" s="87" t="s">
        <v>1377</v>
      </c>
    </row>
    <row r="1493" spans="1:12" s="31" customFormat="1" ht="15" customHeight="1" x14ac:dyDescent="0.25">
      <c r="A1493" s="86" t="str">
        <f t="shared" si="23"/>
        <v>69585271</v>
      </c>
      <c r="B1493" s="87">
        <v>6958527</v>
      </c>
      <c r="C1493" s="87">
        <v>1</v>
      </c>
      <c r="D1493" s="87" t="s">
        <v>3408</v>
      </c>
      <c r="E1493" s="87" t="s">
        <v>3409</v>
      </c>
      <c r="F1493" s="87" t="s">
        <v>1447</v>
      </c>
      <c r="G1493" s="88">
        <v>6921</v>
      </c>
      <c r="H1493" s="88" t="s">
        <v>552</v>
      </c>
      <c r="I1493" s="88">
        <v>2</v>
      </c>
      <c r="J1493" s="87" t="s">
        <v>552</v>
      </c>
      <c r="K1493" s="87" t="s">
        <v>1376</v>
      </c>
      <c r="L1493" s="87" t="s">
        <v>1377</v>
      </c>
    </row>
    <row r="1494" spans="1:12" s="31" customFormat="1" ht="15" customHeight="1" x14ac:dyDescent="0.25">
      <c r="A1494" s="86" t="str">
        <f t="shared" si="23"/>
        <v>95876402</v>
      </c>
      <c r="B1494" s="87">
        <v>9587640</v>
      </c>
      <c r="C1494" s="87">
        <v>2</v>
      </c>
      <c r="D1494" s="87" t="s">
        <v>3432</v>
      </c>
      <c r="E1494" s="87" t="s">
        <v>3433</v>
      </c>
      <c r="F1494" s="87" t="s">
        <v>1447</v>
      </c>
      <c r="G1494" s="88">
        <v>6921</v>
      </c>
      <c r="H1494" s="88" t="s">
        <v>552</v>
      </c>
      <c r="I1494" s="88">
        <v>2</v>
      </c>
      <c r="J1494" s="87" t="s">
        <v>552</v>
      </c>
      <c r="K1494" s="87" t="s">
        <v>1377</v>
      </c>
      <c r="L1494" s="87" t="s">
        <v>1378</v>
      </c>
    </row>
    <row r="1495" spans="1:12" s="31" customFormat="1" ht="15" customHeight="1" x14ac:dyDescent="0.25">
      <c r="A1495" s="86" t="str">
        <f t="shared" si="23"/>
        <v>83033562</v>
      </c>
      <c r="B1495" s="87">
        <v>8303356</v>
      </c>
      <c r="C1495" s="87">
        <v>2</v>
      </c>
      <c r="D1495" s="87" t="s">
        <v>3438</v>
      </c>
      <c r="E1495" s="87">
        <v>19363876</v>
      </c>
      <c r="F1495" s="87" t="s">
        <v>1438</v>
      </c>
      <c r="G1495" s="88">
        <v>6921</v>
      </c>
      <c r="H1495" s="88" t="s">
        <v>552</v>
      </c>
      <c r="I1495" s="88">
        <v>2</v>
      </c>
      <c r="J1495" s="87" t="s">
        <v>552</v>
      </c>
      <c r="K1495" s="87" t="s">
        <v>1427</v>
      </c>
      <c r="L1495" s="87" t="s">
        <v>1375</v>
      </c>
    </row>
    <row r="1496" spans="1:12" s="31" customFormat="1" ht="15" customHeight="1" x14ac:dyDescent="0.25">
      <c r="A1496" s="86" t="str">
        <f t="shared" si="23"/>
        <v>69380123</v>
      </c>
      <c r="B1496" s="87">
        <v>6938012</v>
      </c>
      <c r="C1496" s="87">
        <v>3</v>
      </c>
      <c r="D1496" s="87" t="s">
        <v>3580</v>
      </c>
      <c r="E1496" s="87" t="s">
        <v>3581</v>
      </c>
      <c r="F1496" s="87" t="s">
        <v>1438</v>
      </c>
      <c r="G1496" s="88">
        <v>7045</v>
      </c>
      <c r="H1496" s="88" t="s">
        <v>1346</v>
      </c>
      <c r="I1496" s="88">
        <v>2</v>
      </c>
      <c r="J1496" s="87" t="s">
        <v>552</v>
      </c>
      <c r="K1496" s="87" t="s">
        <v>1391</v>
      </c>
      <c r="L1496" s="87" t="s">
        <v>1416</v>
      </c>
    </row>
    <row r="1497" spans="1:12" s="31" customFormat="1" ht="15" customHeight="1" x14ac:dyDescent="0.25">
      <c r="A1497" s="86" t="str">
        <f t="shared" si="23"/>
        <v>94193421</v>
      </c>
      <c r="B1497" s="87">
        <v>9419342</v>
      </c>
      <c r="C1497" s="87">
        <v>1</v>
      </c>
      <c r="D1497" s="87" t="s">
        <v>3677</v>
      </c>
      <c r="E1497" s="87" t="s">
        <v>3678</v>
      </c>
      <c r="F1497" s="87" t="s">
        <v>1447</v>
      </c>
      <c r="G1497" s="88">
        <v>7045</v>
      </c>
      <c r="H1497" s="88" t="s">
        <v>1346</v>
      </c>
      <c r="I1497" s="88">
        <v>2</v>
      </c>
      <c r="J1497" s="87" t="s">
        <v>552</v>
      </c>
      <c r="K1497" s="87" t="s">
        <v>1381</v>
      </c>
      <c r="L1497" s="87" t="s">
        <v>1382</v>
      </c>
    </row>
    <row r="1498" spans="1:12" s="31" customFormat="1" ht="15" customHeight="1" x14ac:dyDescent="0.25">
      <c r="A1498" s="86" t="str">
        <f t="shared" si="23"/>
        <v>94612791</v>
      </c>
      <c r="B1498" s="87">
        <v>9461279</v>
      </c>
      <c r="C1498" s="87">
        <v>1</v>
      </c>
      <c r="D1498" s="87" t="s">
        <v>3740</v>
      </c>
      <c r="E1498" s="87" t="s">
        <v>3741</v>
      </c>
      <c r="F1498" s="87" t="s">
        <v>1438</v>
      </c>
      <c r="G1498" s="88">
        <v>7039</v>
      </c>
      <c r="H1498" s="88" t="s">
        <v>1345</v>
      </c>
      <c r="I1498" s="88">
        <v>2</v>
      </c>
      <c r="J1498" s="87" t="s">
        <v>552</v>
      </c>
      <c r="K1498" s="87" t="s">
        <v>1376</v>
      </c>
      <c r="L1498" s="87" t="s">
        <v>1377</v>
      </c>
    </row>
    <row r="1499" spans="1:12" s="31" customFormat="1" ht="15" customHeight="1" x14ac:dyDescent="0.25">
      <c r="A1499" s="86" t="str">
        <f t="shared" si="23"/>
        <v>93799521</v>
      </c>
      <c r="B1499" s="87">
        <v>9379952</v>
      </c>
      <c r="C1499" s="87">
        <v>1</v>
      </c>
      <c r="D1499" s="87" t="s">
        <v>4040</v>
      </c>
      <c r="E1499" s="87" t="s">
        <v>4041</v>
      </c>
      <c r="F1499" s="87" t="s">
        <v>1447</v>
      </c>
      <c r="G1499" s="88">
        <v>6921</v>
      </c>
      <c r="H1499" s="88" t="s">
        <v>552</v>
      </c>
      <c r="I1499" s="88">
        <v>2</v>
      </c>
      <c r="J1499" s="87" t="s">
        <v>552</v>
      </c>
      <c r="K1499" s="87" t="s">
        <v>1376</v>
      </c>
      <c r="L1499" s="87" t="s">
        <v>1377</v>
      </c>
    </row>
    <row r="1500" spans="1:12" s="31" customFormat="1" ht="15" customHeight="1" x14ac:dyDescent="0.25">
      <c r="A1500" s="86" t="str">
        <f t="shared" si="23"/>
        <v>89770081</v>
      </c>
      <c r="B1500" s="87">
        <v>8977008</v>
      </c>
      <c r="C1500" s="87">
        <v>1</v>
      </c>
      <c r="D1500" s="87" t="s">
        <v>1842</v>
      </c>
      <c r="E1500" s="87" t="s">
        <v>1843</v>
      </c>
      <c r="F1500" s="87" t="s">
        <v>1447</v>
      </c>
      <c r="G1500" s="88">
        <v>7124</v>
      </c>
      <c r="H1500" s="88" t="s">
        <v>559</v>
      </c>
      <c r="I1500" s="88">
        <v>178</v>
      </c>
      <c r="J1500" s="87" t="s">
        <v>559</v>
      </c>
      <c r="K1500" s="87" t="s">
        <v>1427</v>
      </c>
      <c r="L1500" s="87" t="s">
        <v>1375</v>
      </c>
    </row>
    <row r="1501" spans="1:12" s="31" customFormat="1" ht="15" customHeight="1" x14ac:dyDescent="0.25">
      <c r="A1501" s="86" t="str">
        <f t="shared" si="23"/>
        <v>72277601</v>
      </c>
      <c r="B1501" s="87">
        <v>7227760</v>
      </c>
      <c r="C1501" s="87">
        <v>1</v>
      </c>
      <c r="D1501" s="87" t="s">
        <v>2011</v>
      </c>
      <c r="E1501" s="87" t="s">
        <v>2012</v>
      </c>
      <c r="F1501" s="87" t="s">
        <v>1438</v>
      </c>
      <c r="G1501" s="88">
        <v>7124</v>
      </c>
      <c r="H1501" s="88" t="s">
        <v>559</v>
      </c>
      <c r="I1501" s="88">
        <v>178</v>
      </c>
      <c r="J1501" s="87" t="s">
        <v>559</v>
      </c>
      <c r="K1501" s="87" t="s">
        <v>1427</v>
      </c>
      <c r="L1501" s="87" t="s">
        <v>1375</v>
      </c>
    </row>
    <row r="1502" spans="1:12" s="31" customFormat="1" ht="15" customHeight="1" x14ac:dyDescent="0.25">
      <c r="A1502" s="86" t="str">
        <f t="shared" si="23"/>
        <v>94439761</v>
      </c>
      <c r="B1502" s="87">
        <v>9443976</v>
      </c>
      <c r="C1502" s="87">
        <v>1</v>
      </c>
      <c r="D1502" s="87" t="s">
        <v>2183</v>
      </c>
      <c r="E1502" s="87" t="s">
        <v>2184</v>
      </c>
      <c r="F1502" s="87" t="s">
        <v>1447</v>
      </c>
      <c r="G1502" s="88">
        <v>7124</v>
      </c>
      <c r="H1502" s="88" t="s">
        <v>559</v>
      </c>
      <c r="I1502" s="88">
        <v>178</v>
      </c>
      <c r="J1502" s="87" t="s">
        <v>559</v>
      </c>
      <c r="K1502" s="87" t="s">
        <v>1375</v>
      </c>
      <c r="L1502" s="87" t="s">
        <v>1376</v>
      </c>
    </row>
    <row r="1503" spans="1:12" s="31" customFormat="1" ht="15" customHeight="1" x14ac:dyDescent="0.25">
      <c r="A1503" s="86" t="str">
        <f t="shared" si="23"/>
        <v>96402281</v>
      </c>
      <c r="B1503" s="87">
        <v>9640228</v>
      </c>
      <c r="C1503" s="87">
        <v>1</v>
      </c>
      <c r="D1503" s="87" t="s">
        <v>2194</v>
      </c>
      <c r="E1503" s="87" t="s">
        <v>2195</v>
      </c>
      <c r="F1503" s="87" t="s">
        <v>1447</v>
      </c>
      <c r="G1503" s="88">
        <v>7124</v>
      </c>
      <c r="H1503" s="88" t="s">
        <v>559</v>
      </c>
      <c r="I1503" s="88">
        <v>178</v>
      </c>
      <c r="J1503" s="87" t="s">
        <v>559</v>
      </c>
      <c r="K1503" s="87" t="s">
        <v>1377</v>
      </c>
      <c r="L1503" s="87" t="s">
        <v>1378</v>
      </c>
    </row>
    <row r="1504" spans="1:12" s="31" customFormat="1" ht="15" customHeight="1" x14ac:dyDescent="0.25">
      <c r="A1504" s="86" t="str">
        <f t="shared" si="23"/>
        <v>94174241</v>
      </c>
      <c r="B1504" s="87">
        <v>9417424</v>
      </c>
      <c r="C1504" s="87">
        <v>1</v>
      </c>
      <c r="D1504" s="87" t="s">
        <v>2448</v>
      </c>
      <c r="E1504" s="87" t="s">
        <v>2449</v>
      </c>
      <c r="F1504" s="87" t="s">
        <v>1447</v>
      </c>
      <c r="G1504" s="88">
        <v>7124</v>
      </c>
      <c r="H1504" s="88" t="s">
        <v>559</v>
      </c>
      <c r="I1504" s="88">
        <v>178</v>
      </c>
      <c r="J1504" s="87" t="s">
        <v>559</v>
      </c>
      <c r="K1504" s="87" t="s">
        <v>1375</v>
      </c>
      <c r="L1504" s="87" t="s">
        <v>1376</v>
      </c>
    </row>
    <row r="1505" spans="1:12" s="31" customFormat="1" ht="15" customHeight="1" x14ac:dyDescent="0.25">
      <c r="A1505" s="86" t="str">
        <f t="shared" si="23"/>
        <v>156015601</v>
      </c>
      <c r="B1505" s="87">
        <v>15601560</v>
      </c>
      <c r="C1505" s="87">
        <v>1</v>
      </c>
      <c r="D1505" s="87" t="s">
        <v>2503</v>
      </c>
      <c r="E1505" s="87" t="s">
        <v>2504</v>
      </c>
      <c r="F1505" s="87" t="s">
        <v>1471</v>
      </c>
      <c r="G1505" s="88">
        <v>7124</v>
      </c>
      <c r="H1505" s="88" t="s">
        <v>559</v>
      </c>
      <c r="I1505" s="88">
        <v>178</v>
      </c>
      <c r="J1505" s="87" t="s">
        <v>559</v>
      </c>
      <c r="K1505" s="87" t="s">
        <v>1377</v>
      </c>
      <c r="L1505" s="87" t="s">
        <v>1378</v>
      </c>
    </row>
    <row r="1506" spans="1:12" s="31" customFormat="1" ht="15" customHeight="1" x14ac:dyDescent="0.25">
      <c r="A1506" s="86" t="str">
        <f t="shared" si="23"/>
        <v>52414181</v>
      </c>
      <c r="B1506" s="87">
        <v>5241418</v>
      </c>
      <c r="C1506" s="87">
        <v>1</v>
      </c>
      <c r="D1506" s="87" t="s">
        <v>2687</v>
      </c>
      <c r="E1506" s="87" t="s">
        <v>2688</v>
      </c>
      <c r="F1506" s="87" t="s">
        <v>1438</v>
      </c>
      <c r="G1506" s="88">
        <v>7124</v>
      </c>
      <c r="H1506" s="88" t="s">
        <v>559</v>
      </c>
      <c r="I1506" s="88">
        <v>178</v>
      </c>
      <c r="J1506" s="87" t="s">
        <v>559</v>
      </c>
      <c r="K1506" s="87" t="s">
        <v>1375</v>
      </c>
      <c r="L1506" s="87" t="s">
        <v>1376</v>
      </c>
    </row>
    <row r="1507" spans="1:12" s="31" customFormat="1" ht="15" customHeight="1" x14ac:dyDescent="0.25">
      <c r="A1507" s="86" t="str">
        <f t="shared" si="23"/>
        <v>97196351</v>
      </c>
      <c r="B1507" s="87">
        <v>9719635</v>
      </c>
      <c r="C1507" s="87">
        <v>1</v>
      </c>
      <c r="D1507" s="87" t="s">
        <v>2896</v>
      </c>
      <c r="E1507" s="87" t="s">
        <v>2897</v>
      </c>
      <c r="F1507" s="87" t="s">
        <v>1447</v>
      </c>
      <c r="G1507" s="88">
        <v>7124</v>
      </c>
      <c r="H1507" s="88" t="s">
        <v>559</v>
      </c>
      <c r="I1507" s="88">
        <v>178</v>
      </c>
      <c r="J1507" s="87" t="s">
        <v>559</v>
      </c>
      <c r="K1507" s="87" t="s">
        <v>1376</v>
      </c>
      <c r="L1507" s="87" t="s">
        <v>1377</v>
      </c>
    </row>
    <row r="1508" spans="1:12" s="31" customFormat="1" ht="15" customHeight="1" x14ac:dyDescent="0.25">
      <c r="A1508" s="86" t="str">
        <f t="shared" si="23"/>
        <v>91038181</v>
      </c>
      <c r="B1508" s="87">
        <v>9103818</v>
      </c>
      <c r="C1508" s="87">
        <v>1</v>
      </c>
      <c r="D1508" s="87" t="s">
        <v>3419</v>
      </c>
      <c r="E1508" s="87">
        <v>16731584</v>
      </c>
      <c r="F1508" s="87" t="s">
        <v>1438</v>
      </c>
      <c r="G1508" s="88">
        <v>7124</v>
      </c>
      <c r="H1508" s="88" t="s">
        <v>559</v>
      </c>
      <c r="I1508" s="88">
        <v>178</v>
      </c>
      <c r="J1508" s="87" t="s">
        <v>559</v>
      </c>
      <c r="K1508" s="87" t="s">
        <v>1427</v>
      </c>
      <c r="L1508" s="87" t="s">
        <v>1375</v>
      </c>
    </row>
    <row r="1509" spans="1:12" s="31" customFormat="1" ht="15" customHeight="1" x14ac:dyDescent="0.25">
      <c r="A1509" s="86" t="str">
        <f t="shared" si="23"/>
        <v>91571531</v>
      </c>
      <c r="B1509" s="87">
        <v>9157153</v>
      </c>
      <c r="C1509" s="87">
        <v>1</v>
      </c>
      <c r="D1509" s="87" t="s">
        <v>3973</v>
      </c>
      <c r="E1509" s="87" t="s">
        <v>3974</v>
      </c>
      <c r="F1509" s="87" t="s">
        <v>1438</v>
      </c>
      <c r="G1509" s="88">
        <v>7124</v>
      </c>
      <c r="H1509" s="88" t="s">
        <v>559</v>
      </c>
      <c r="I1509" s="88">
        <v>178</v>
      </c>
      <c r="J1509" s="87" t="s">
        <v>559</v>
      </c>
      <c r="K1509" s="87" t="s">
        <v>1375</v>
      </c>
      <c r="L1509" s="87" t="s">
        <v>1376</v>
      </c>
    </row>
    <row r="1510" spans="1:12" s="31" customFormat="1" ht="15" customHeight="1" x14ac:dyDescent="0.25">
      <c r="A1510" s="86" t="str">
        <f t="shared" si="23"/>
        <v>51405591</v>
      </c>
      <c r="B1510" s="87">
        <v>5140559</v>
      </c>
      <c r="C1510" s="87">
        <v>1</v>
      </c>
      <c r="D1510" s="87" t="s">
        <v>4062</v>
      </c>
      <c r="E1510" s="87" t="s">
        <v>4063</v>
      </c>
      <c r="F1510" s="87" t="s">
        <v>1438</v>
      </c>
      <c r="G1510" s="88">
        <v>7124</v>
      </c>
      <c r="H1510" s="88" t="s">
        <v>559</v>
      </c>
      <c r="I1510" s="88">
        <v>178</v>
      </c>
      <c r="J1510" s="87" t="s">
        <v>559</v>
      </c>
      <c r="K1510" s="87" t="s">
        <v>1380</v>
      </c>
      <c r="L1510" s="87" t="s">
        <v>1391</v>
      </c>
    </row>
    <row r="1511" spans="1:12" s="31" customFormat="1" ht="15" customHeight="1" x14ac:dyDescent="0.25">
      <c r="A1511" s="86" t="str">
        <f t="shared" si="23"/>
        <v>129599592</v>
      </c>
      <c r="B1511" s="87">
        <v>12959959</v>
      </c>
      <c r="C1511" s="87">
        <v>2</v>
      </c>
      <c r="D1511" s="87" t="s">
        <v>1728</v>
      </c>
      <c r="E1511" s="87" t="s">
        <v>1729</v>
      </c>
      <c r="F1511" s="87" t="s">
        <v>1438</v>
      </c>
      <c r="G1511" s="88">
        <v>7275</v>
      </c>
      <c r="H1511" s="88" t="s">
        <v>563</v>
      </c>
      <c r="I1511" s="88">
        <v>190</v>
      </c>
      <c r="J1511" s="87" t="s">
        <v>564</v>
      </c>
      <c r="K1511" s="87" t="s">
        <v>1384</v>
      </c>
      <c r="L1511" s="87" t="s">
        <v>1390</v>
      </c>
    </row>
    <row r="1512" spans="1:12" s="31" customFormat="1" ht="15" customHeight="1" x14ac:dyDescent="0.25">
      <c r="A1512" s="86" t="str">
        <f t="shared" si="23"/>
        <v>81364394</v>
      </c>
      <c r="B1512" s="87">
        <v>8136439</v>
      </c>
      <c r="C1512" s="87">
        <v>4</v>
      </c>
      <c r="D1512" s="87" t="s">
        <v>2296</v>
      </c>
      <c r="E1512" s="87">
        <v>21572290</v>
      </c>
      <c r="F1512" s="87" t="s">
        <v>1438</v>
      </c>
      <c r="G1512" s="88">
        <v>7275</v>
      </c>
      <c r="H1512" s="88" t="s">
        <v>563</v>
      </c>
      <c r="I1512" s="88">
        <v>190</v>
      </c>
      <c r="J1512" s="87" t="s">
        <v>564</v>
      </c>
      <c r="K1512" s="87" t="s">
        <v>1377</v>
      </c>
      <c r="L1512" s="87" t="s">
        <v>1378</v>
      </c>
    </row>
    <row r="1513" spans="1:12" s="31" customFormat="1" ht="15" customHeight="1" x14ac:dyDescent="0.25">
      <c r="A1513" s="86" t="str">
        <f t="shared" si="23"/>
        <v>72827101</v>
      </c>
      <c r="B1513" s="87">
        <v>7282710</v>
      </c>
      <c r="C1513" s="87">
        <v>1</v>
      </c>
      <c r="D1513" s="87" t="s">
        <v>2319</v>
      </c>
      <c r="E1513" s="87" t="s">
        <v>2320</v>
      </c>
      <c r="F1513" s="87" t="s">
        <v>1438</v>
      </c>
      <c r="G1513" s="88">
        <v>7275</v>
      </c>
      <c r="H1513" s="88" t="s">
        <v>563</v>
      </c>
      <c r="I1513" s="88">
        <v>190</v>
      </c>
      <c r="J1513" s="87" t="s">
        <v>564</v>
      </c>
      <c r="K1513" s="87" t="s">
        <v>1416</v>
      </c>
      <c r="L1513" s="87" t="s">
        <v>1419</v>
      </c>
    </row>
    <row r="1514" spans="1:12" s="31" customFormat="1" ht="15" customHeight="1" x14ac:dyDescent="0.25">
      <c r="A1514" s="86" t="str">
        <f t="shared" si="23"/>
        <v>128797572</v>
      </c>
      <c r="B1514" s="87">
        <v>12879757</v>
      </c>
      <c r="C1514" s="87">
        <v>2</v>
      </c>
      <c r="D1514" s="87" t="s">
        <v>3434</v>
      </c>
      <c r="E1514" s="87" t="s">
        <v>3435</v>
      </c>
      <c r="F1514" s="87" t="s">
        <v>1447</v>
      </c>
      <c r="G1514" s="88">
        <v>7275</v>
      </c>
      <c r="H1514" s="88" t="s">
        <v>563</v>
      </c>
      <c r="I1514" s="88">
        <v>190</v>
      </c>
      <c r="J1514" s="87" t="s">
        <v>564</v>
      </c>
      <c r="K1514" s="87" t="s">
        <v>1381</v>
      </c>
      <c r="L1514" s="87" t="s">
        <v>1382</v>
      </c>
    </row>
    <row r="1515" spans="1:12" s="31" customFormat="1" ht="15" customHeight="1" x14ac:dyDescent="0.25">
      <c r="A1515" s="86" t="str">
        <f t="shared" si="23"/>
        <v>124293871</v>
      </c>
      <c r="B1515" s="87">
        <v>12429387</v>
      </c>
      <c r="C1515" s="87">
        <v>1</v>
      </c>
      <c r="D1515" s="87" t="s">
        <v>3516</v>
      </c>
      <c r="E1515" s="87" t="s">
        <v>3517</v>
      </c>
      <c r="F1515" s="87" t="s">
        <v>1438</v>
      </c>
      <c r="G1515" s="88">
        <v>7275</v>
      </c>
      <c r="H1515" s="88" t="s">
        <v>563</v>
      </c>
      <c r="I1515" s="88">
        <v>190</v>
      </c>
      <c r="J1515" s="87" t="s">
        <v>564</v>
      </c>
      <c r="K1515" s="87" t="s">
        <v>1377</v>
      </c>
      <c r="L1515" s="87" t="s">
        <v>1378</v>
      </c>
    </row>
    <row r="1516" spans="1:12" s="31" customFormat="1" ht="15" customHeight="1" x14ac:dyDescent="0.25">
      <c r="A1516" s="86" t="str">
        <f t="shared" si="23"/>
        <v>113686271</v>
      </c>
      <c r="B1516" s="87">
        <v>11368627</v>
      </c>
      <c r="C1516" s="87">
        <v>1</v>
      </c>
      <c r="D1516" s="87" t="s">
        <v>3971</v>
      </c>
      <c r="E1516" s="87" t="s">
        <v>3972</v>
      </c>
      <c r="F1516" s="87" t="s">
        <v>1438</v>
      </c>
      <c r="G1516" s="88">
        <v>7275</v>
      </c>
      <c r="H1516" s="88" t="s">
        <v>563</v>
      </c>
      <c r="I1516" s="88">
        <v>190</v>
      </c>
      <c r="J1516" s="87" t="s">
        <v>564</v>
      </c>
      <c r="K1516" s="87" t="s">
        <v>1377</v>
      </c>
      <c r="L1516" s="87" t="s">
        <v>1378</v>
      </c>
    </row>
    <row r="1517" spans="1:12" s="31" customFormat="1" ht="15" customHeight="1" x14ac:dyDescent="0.25">
      <c r="A1517" s="86" t="str">
        <f t="shared" si="23"/>
        <v>117349301</v>
      </c>
      <c r="B1517" s="87">
        <v>11734930</v>
      </c>
      <c r="C1517" s="87">
        <v>1</v>
      </c>
      <c r="D1517" s="87" t="s">
        <v>1448</v>
      </c>
      <c r="E1517" s="87" t="s">
        <v>1449</v>
      </c>
      <c r="F1517" s="87" t="s">
        <v>1438</v>
      </c>
      <c r="G1517" s="88">
        <v>5875</v>
      </c>
      <c r="H1517" s="88" t="s">
        <v>510</v>
      </c>
      <c r="I1517" s="88">
        <v>183</v>
      </c>
      <c r="J1517" s="87" t="s">
        <v>511</v>
      </c>
      <c r="K1517" s="87" t="s">
        <v>1378</v>
      </c>
      <c r="L1517" s="87" t="s">
        <v>1381</v>
      </c>
    </row>
    <row r="1518" spans="1:12" s="31" customFormat="1" ht="15" customHeight="1" x14ac:dyDescent="0.25">
      <c r="A1518" s="86" t="str">
        <f t="shared" si="23"/>
        <v>114476801</v>
      </c>
      <c r="B1518" s="87">
        <v>11447680</v>
      </c>
      <c r="C1518" s="87">
        <v>1</v>
      </c>
      <c r="D1518" s="87" t="s">
        <v>1480</v>
      </c>
      <c r="E1518" s="87" t="s">
        <v>1481</v>
      </c>
      <c r="F1518" s="87" t="s">
        <v>1438</v>
      </c>
      <c r="G1518" s="88">
        <v>5875</v>
      </c>
      <c r="H1518" s="88" t="s">
        <v>510</v>
      </c>
      <c r="I1518" s="88">
        <v>183</v>
      </c>
      <c r="J1518" s="87" t="s">
        <v>511</v>
      </c>
      <c r="K1518" s="87" t="s">
        <v>1376</v>
      </c>
      <c r="L1518" s="87" t="s">
        <v>1377</v>
      </c>
    </row>
    <row r="1519" spans="1:12" s="31" customFormat="1" ht="15" customHeight="1" x14ac:dyDescent="0.25">
      <c r="A1519" s="86" t="str">
        <f t="shared" si="23"/>
        <v>117388201</v>
      </c>
      <c r="B1519" s="87">
        <v>11738820</v>
      </c>
      <c r="C1519" s="87">
        <v>1</v>
      </c>
      <c r="D1519" s="87" t="s">
        <v>1489</v>
      </c>
      <c r="E1519" s="87" t="s">
        <v>1490</v>
      </c>
      <c r="F1519" s="87" t="s">
        <v>1438</v>
      </c>
      <c r="G1519" s="88">
        <v>5875</v>
      </c>
      <c r="H1519" s="88" t="s">
        <v>510</v>
      </c>
      <c r="I1519" s="88">
        <v>183</v>
      </c>
      <c r="J1519" s="87" t="s">
        <v>511</v>
      </c>
      <c r="K1519" s="87" t="s">
        <v>1378</v>
      </c>
      <c r="L1519" s="87" t="s">
        <v>1381</v>
      </c>
    </row>
    <row r="1520" spans="1:12" s="31" customFormat="1" ht="15" customHeight="1" x14ac:dyDescent="0.25">
      <c r="A1520" s="86" t="str">
        <f t="shared" si="23"/>
        <v>85405732</v>
      </c>
      <c r="B1520" s="87">
        <v>8540573</v>
      </c>
      <c r="C1520" s="87">
        <v>2</v>
      </c>
      <c r="D1520" s="87" t="s">
        <v>1497</v>
      </c>
      <c r="E1520" s="87" t="s">
        <v>1498</v>
      </c>
      <c r="F1520" s="87" t="s">
        <v>1447</v>
      </c>
      <c r="G1520" s="88">
        <v>5875</v>
      </c>
      <c r="H1520" s="88" t="s">
        <v>510</v>
      </c>
      <c r="I1520" s="88">
        <v>183</v>
      </c>
      <c r="J1520" s="87" t="s">
        <v>511</v>
      </c>
      <c r="K1520" s="87" t="s">
        <v>1376</v>
      </c>
      <c r="L1520" s="87" t="s">
        <v>1377</v>
      </c>
    </row>
    <row r="1521" spans="1:12" s="31" customFormat="1" ht="15" customHeight="1" x14ac:dyDescent="0.25">
      <c r="A1521" s="86" t="str">
        <f t="shared" si="23"/>
        <v>94163531</v>
      </c>
      <c r="B1521" s="87">
        <v>9416353</v>
      </c>
      <c r="C1521" s="87">
        <v>1</v>
      </c>
      <c r="D1521" s="87" t="s">
        <v>1595</v>
      </c>
      <c r="E1521" s="87" t="s">
        <v>1596</v>
      </c>
      <c r="F1521" s="87" t="s">
        <v>1447</v>
      </c>
      <c r="G1521" s="88">
        <v>5875</v>
      </c>
      <c r="H1521" s="88" t="s">
        <v>510</v>
      </c>
      <c r="I1521" s="88">
        <v>183</v>
      </c>
      <c r="J1521" s="87" t="s">
        <v>511</v>
      </c>
      <c r="K1521" s="87" t="s">
        <v>1381</v>
      </c>
      <c r="L1521" s="87" t="s">
        <v>1382</v>
      </c>
    </row>
    <row r="1522" spans="1:12" s="31" customFormat="1" ht="15" customHeight="1" x14ac:dyDescent="0.25">
      <c r="A1522" s="86" t="str">
        <f t="shared" si="23"/>
        <v>78049081</v>
      </c>
      <c r="B1522" s="87">
        <v>7804908</v>
      </c>
      <c r="C1522" s="87">
        <v>1</v>
      </c>
      <c r="D1522" s="87" t="s">
        <v>1631</v>
      </c>
      <c r="E1522" s="87" t="s">
        <v>1632</v>
      </c>
      <c r="F1522" s="87" t="s">
        <v>1438</v>
      </c>
      <c r="G1522" s="88">
        <v>5875</v>
      </c>
      <c r="H1522" s="88" t="s">
        <v>510</v>
      </c>
      <c r="I1522" s="88">
        <v>183</v>
      </c>
      <c r="J1522" s="87" t="s">
        <v>511</v>
      </c>
      <c r="K1522" s="87" t="s">
        <v>1375</v>
      </c>
      <c r="L1522" s="87" t="s">
        <v>1376</v>
      </c>
    </row>
    <row r="1523" spans="1:12" s="31" customFormat="1" ht="15" customHeight="1" x14ac:dyDescent="0.25">
      <c r="A1523" s="86" t="str">
        <f t="shared" si="23"/>
        <v>131632311</v>
      </c>
      <c r="B1523" s="87">
        <v>13163231</v>
      </c>
      <c r="C1523" s="87">
        <v>1</v>
      </c>
      <c r="D1523" s="87" t="s">
        <v>1641</v>
      </c>
      <c r="E1523" s="87" t="s">
        <v>1642</v>
      </c>
      <c r="F1523" s="87" t="s">
        <v>1447</v>
      </c>
      <c r="G1523" s="88">
        <v>5875</v>
      </c>
      <c r="H1523" s="88" t="s">
        <v>510</v>
      </c>
      <c r="I1523" s="88">
        <v>183</v>
      </c>
      <c r="J1523" s="87" t="s">
        <v>511</v>
      </c>
      <c r="K1523" s="87" t="s">
        <v>1375</v>
      </c>
      <c r="L1523" s="87" t="s">
        <v>1376</v>
      </c>
    </row>
    <row r="1524" spans="1:12" s="31" customFormat="1" ht="15" customHeight="1" x14ac:dyDescent="0.25">
      <c r="A1524" s="86" t="str">
        <f t="shared" si="23"/>
        <v>97195701</v>
      </c>
      <c r="B1524" s="87">
        <v>9719570</v>
      </c>
      <c r="C1524" s="87">
        <v>1</v>
      </c>
      <c r="D1524" s="87" t="s">
        <v>1647</v>
      </c>
      <c r="E1524" s="87" t="s">
        <v>1648</v>
      </c>
      <c r="F1524" s="87" t="s">
        <v>1447</v>
      </c>
      <c r="G1524" s="88">
        <v>5875</v>
      </c>
      <c r="H1524" s="88" t="s">
        <v>510</v>
      </c>
      <c r="I1524" s="88">
        <v>183</v>
      </c>
      <c r="J1524" s="87" t="s">
        <v>511</v>
      </c>
      <c r="K1524" s="87" t="s">
        <v>1427</v>
      </c>
      <c r="L1524" s="87" t="s">
        <v>1375</v>
      </c>
    </row>
    <row r="1525" spans="1:12" s="31" customFormat="1" ht="15" customHeight="1" x14ac:dyDescent="0.25">
      <c r="A1525" s="86" t="str">
        <f t="shared" si="23"/>
        <v>72335891</v>
      </c>
      <c r="B1525" s="87">
        <v>7233589</v>
      </c>
      <c r="C1525" s="87">
        <v>1</v>
      </c>
      <c r="D1525" s="87" t="s">
        <v>1431</v>
      </c>
      <c r="E1525" s="87" t="s">
        <v>1786</v>
      </c>
      <c r="F1525" s="87" t="s">
        <v>1437</v>
      </c>
      <c r="G1525" s="88">
        <v>5875</v>
      </c>
      <c r="H1525" s="88" t="s">
        <v>510</v>
      </c>
      <c r="I1525" s="88">
        <v>183</v>
      </c>
      <c r="J1525" s="87" t="s">
        <v>511</v>
      </c>
      <c r="K1525" s="87" t="s">
        <v>1378</v>
      </c>
      <c r="L1525" s="87" t="s">
        <v>1381</v>
      </c>
    </row>
    <row r="1526" spans="1:12" s="31" customFormat="1" ht="15" customHeight="1" x14ac:dyDescent="0.25">
      <c r="A1526" s="86" t="str">
        <f t="shared" si="23"/>
        <v>91522951</v>
      </c>
      <c r="B1526" s="87">
        <v>9152295</v>
      </c>
      <c r="C1526" s="87">
        <v>1</v>
      </c>
      <c r="D1526" s="87" t="s">
        <v>1846</v>
      </c>
      <c r="E1526" s="87" t="s">
        <v>1847</v>
      </c>
      <c r="F1526" s="87" t="s">
        <v>1447</v>
      </c>
      <c r="G1526" s="88">
        <v>5875</v>
      </c>
      <c r="H1526" s="88" t="s">
        <v>510</v>
      </c>
      <c r="I1526" s="88">
        <v>183</v>
      </c>
      <c r="J1526" s="87" t="s">
        <v>511</v>
      </c>
      <c r="K1526" s="87" t="s">
        <v>1378</v>
      </c>
      <c r="L1526" s="87" t="s">
        <v>1381</v>
      </c>
    </row>
    <row r="1527" spans="1:12" s="31" customFormat="1" ht="15" customHeight="1" x14ac:dyDescent="0.25">
      <c r="A1527" s="86" t="str">
        <f t="shared" si="23"/>
        <v>91785331</v>
      </c>
      <c r="B1527" s="87">
        <v>9178533</v>
      </c>
      <c r="C1527" s="87">
        <v>1</v>
      </c>
      <c r="D1527" s="87" t="s">
        <v>1879</v>
      </c>
      <c r="E1527" s="87" t="s">
        <v>1880</v>
      </c>
      <c r="F1527" s="87" t="s">
        <v>1440</v>
      </c>
      <c r="G1527" s="88">
        <v>5875</v>
      </c>
      <c r="H1527" s="88" t="s">
        <v>510</v>
      </c>
      <c r="I1527" s="88">
        <v>183</v>
      </c>
      <c r="J1527" s="87" t="s">
        <v>511</v>
      </c>
      <c r="K1527" s="87" t="s">
        <v>1377</v>
      </c>
      <c r="L1527" s="87" t="s">
        <v>1378</v>
      </c>
    </row>
    <row r="1528" spans="1:12" s="31" customFormat="1" ht="15" customHeight="1" x14ac:dyDescent="0.25">
      <c r="A1528" s="86" t="str">
        <f t="shared" si="23"/>
        <v>94253051</v>
      </c>
      <c r="B1528" s="87">
        <v>9425305</v>
      </c>
      <c r="C1528" s="87">
        <v>1</v>
      </c>
      <c r="D1528" s="87" t="s">
        <v>1945</v>
      </c>
      <c r="E1528" s="87" t="s">
        <v>1946</v>
      </c>
      <c r="F1528" s="87" t="s">
        <v>1438</v>
      </c>
      <c r="G1528" s="88">
        <v>5875</v>
      </c>
      <c r="H1528" s="88" t="s">
        <v>510</v>
      </c>
      <c r="I1528" s="88">
        <v>183</v>
      </c>
      <c r="J1528" s="87" t="s">
        <v>511</v>
      </c>
      <c r="K1528" s="87" t="s">
        <v>1375</v>
      </c>
      <c r="L1528" s="87" t="s">
        <v>1376</v>
      </c>
    </row>
    <row r="1529" spans="1:12" s="31" customFormat="1" ht="15" customHeight="1" x14ac:dyDescent="0.25">
      <c r="A1529" s="86" t="str">
        <f t="shared" si="23"/>
        <v>78053051</v>
      </c>
      <c r="B1529" s="87">
        <v>7805305</v>
      </c>
      <c r="C1529" s="87">
        <v>1</v>
      </c>
      <c r="D1529" s="87" t="s">
        <v>1967</v>
      </c>
      <c r="E1529" s="87" t="s">
        <v>1968</v>
      </c>
      <c r="F1529" s="87" t="s">
        <v>1438</v>
      </c>
      <c r="G1529" s="88">
        <v>5875</v>
      </c>
      <c r="H1529" s="88" t="s">
        <v>510</v>
      </c>
      <c r="I1529" s="88">
        <v>183</v>
      </c>
      <c r="J1529" s="87" t="s">
        <v>511</v>
      </c>
      <c r="K1529" s="87" t="s">
        <v>1391</v>
      </c>
      <c r="L1529" s="87" t="s">
        <v>1416</v>
      </c>
    </row>
    <row r="1530" spans="1:12" s="31" customFormat="1" ht="15" customHeight="1" x14ac:dyDescent="0.25">
      <c r="A1530" s="86" t="str">
        <f t="shared" si="23"/>
        <v>81733331</v>
      </c>
      <c r="B1530" s="87">
        <v>8173333</v>
      </c>
      <c r="C1530" s="87">
        <v>1</v>
      </c>
      <c r="D1530" s="87" t="s">
        <v>2062</v>
      </c>
      <c r="E1530" s="87" t="s">
        <v>2063</v>
      </c>
      <c r="F1530" s="87" t="s">
        <v>1447</v>
      </c>
      <c r="G1530" s="88">
        <v>5875</v>
      </c>
      <c r="H1530" s="88" t="s">
        <v>510</v>
      </c>
      <c r="I1530" s="88">
        <v>183</v>
      </c>
      <c r="J1530" s="87" t="s">
        <v>511</v>
      </c>
      <c r="K1530" s="87" t="s">
        <v>1377</v>
      </c>
      <c r="L1530" s="87" t="s">
        <v>1378</v>
      </c>
    </row>
    <row r="1531" spans="1:12" s="31" customFormat="1" ht="15" customHeight="1" x14ac:dyDescent="0.25">
      <c r="A1531" s="86" t="str">
        <f t="shared" si="23"/>
        <v>72333091</v>
      </c>
      <c r="B1531" s="87">
        <v>7233309</v>
      </c>
      <c r="C1531" s="87">
        <v>1</v>
      </c>
      <c r="D1531" s="87" t="s">
        <v>2070</v>
      </c>
      <c r="E1531" s="87" t="s">
        <v>2071</v>
      </c>
      <c r="F1531" s="87" t="s">
        <v>1447</v>
      </c>
      <c r="G1531" s="88">
        <v>5875</v>
      </c>
      <c r="H1531" s="88" t="s">
        <v>510</v>
      </c>
      <c r="I1531" s="88">
        <v>183</v>
      </c>
      <c r="J1531" s="87" t="s">
        <v>511</v>
      </c>
      <c r="K1531" s="87" t="s">
        <v>1377</v>
      </c>
      <c r="L1531" s="87" t="s">
        <v>1378</v>
      </c>
    </row>
    <row r="1532" spans="1:12" s="31" customFormat="1" ht="15" customHeight="1" x14ac:dyDescent="0.25">
      <c r="A1532" s="86" t="str">
        <f t="shared" si="23"/>
        <v>78047991</v>
      </c>
      <c r="B1532" s="87">
        <v>7804799</v>
      </c>
      <c r="C1532" s="87">
        <v>1</v>
      </c>
      <c r="D1532" s="87" t="s">
        <v>2142</v>
      </c>
      <c r="E1532" s="87" t="s">
        <v>2143</v>
      </c>
      <c r="F1532" s="87" t="s">
        <v>1438</v>
      </c>
      <c r="G1532" s="88">
        <v>5875</v>
      </c>
      <c r="H1532" s="88" t="s">
        <v>510</v>
      </c>
      <c r="I1532" s="88">
        <v>183</v>
      </c>
      <c r="J1532" s="87" t="s">
        <v>511</v>
      </c>
      <c r="K1532" s="87" t="s">
        <v>1378</v>
      </c>
      <c r="L1532" s="87" t="s">
        <v>1381</v>
      </c>
    </row>
    <row r="1533" spans="1:12" s="31" customFormat="1" ht="15" customHeight="1" x14ac:dyDescent="0.25">
      <c r="A1533" s="86" t="str">
        <f t="shared" si="23"/>
        <v>72278262</v>
      </c>
      <c r="B1533" s="87">
        <v>7227826</v>
      </c>
      <c r="C1533" s="87">
        <v>2</v>
      </c>
      <c r="D1533" s="87" t="s">
        <v>2155</v>
      </c>
      <c r="E1533" s="87" t="s">
        <v>2156</v>
      </c>
      <c r="F1533" s="87" t="s">
        <v>1438</v>
      </c>
      <c r="G1533" s="88">
        <v>5875</v>
      </c>
      <c r="H1533" s="88" t="s">
        <v>510</v>
      </c>
      <c r="I1533" s="88">
        <v>183</v>
      </c>
      <c r="J1533" s="87" t="s">
        <v>511</v>
      </c>
      <c r="K1533" s="87" t="s">
        <v>1376</v>
      </c>
      <c r="L1533" s="87" t="s">
        <v>1377</v>
      </c>
    </row>
    <row r="1534" spans="1:12" s="31" customFormat="1" ht="15" customHeight="1" x14ac:dyDescent="0.25">
      <c r="A1534" s="86" t="str">
        <f t="shared" si="23"/>
        <v>72271151</v>
      </c>
      <c r="B1534" s="87">
        <v>7227115</v>
      </c>
      <c r="C1534" s="87">
        <v>1</v>
      </c>
      <c r="D1534" s="87" t="s">
        <v>2161</v>
      </c>
      <c r="E1534" s="87" t="s">
        <v>2162</v>
      </c>
      <c r="F1534" s="87" t="s">
        <v>1447</v>
      </c>
      <c r="G1534" s="88">
        <v>5875</v>
      </c>
      <c r="H1534" s="88" t="s">
        <v>510</v>
      </c>
      <c r="I1534" s="88">
        <v>183</v>
      </c>
      <c r="J1534" s="87" t="s">
        <v>511</v>
      </c>
      <c r="K1534" s="87" t="s">
        <v>1376</v>
      </c>
      <c r="L1534" s="87" t="s">
        <v>1377</v>
      </c>
    </row>
    <row r="1535" spans="1:12" s="31" customFormat="1" ht="15" customHeight="1" x14ac:dyDescent="0.25">
      <c r="A1535" s="86" t="str">
        <f t="shared" si="23"/>
        <v>78045441</v>
      </c>
      <c r="B1535" s="87">
        <v>7804544</v>
      </c>
      <c r="C1535" s="87">
        <v>1</v>
      </c>
      <c r="D1535" s="87" t="s">
        <v>2258</v>
      </c>
      <c r="E1535" s="87" t="s">
        <v>2259</v>
      </c>
      <c r="F1535" s="87" t="s">
        <v>1438</v>
      </c>
      <c r="G1535" s="88">
        <v>5875</v>
      </c>
      <c r="H1535" s="88" t="s">
        <v>510</v>
      </c>
      <c r="I1535" s="88">
        <v>183</v>
      </c>
      <c r="J1535" s="87" t="s">
        <v>511</v>
      </c>
      <c r="K1535" s="87" t="s">
        <v>1391</v>
      </c>
      <c r="L1535" s="87" t="s">
        <v>1416</v>
      </c>
    </row>
    <row r="1536" spans="1:12" s="31" customFormat="1" ht="15" customHeight="1" x14ac:dyDescent="0.25">
      <c r="A1536" s="86" t="str">
        <f t="shared" si="23"/>
        <v>69848501</v>
      </c>
      <c r="B1536" s="87">
        <v>6984850</v>
      </c>
      <c r="C1536" s="87">
        <v>1</v>
      </c>
      <c r="D1536" s="87" t="s">
        <v>2487</v>
      </c>
      <c r="E1536" s="87">
        <v>7523060</v>
      </c>
      <c r="F1536" s="87" t="s">
        <v>1447</v>
      </c>
      <c r="G1536" s="88">
        <v>5875</v>
      </c>
      <c r="H1536" s="88" t="s">
        <v>510</v>
      </c>
      <c r="I1536" s="88">
        <v>183</v>
      </c>
      <c r="J1536" s="87" t="s">
        <v>511</v>
      </c>
      <c r="K1536" s="87" t="s">
        <v>1375</v>
      </c>
      <c r="L1536" s="87" t="s">
        <v>1376</v>
      </c>
    </row>
    <row r="1537" spans="1:12" s="31" customFormat="1" ht="15" customHeight="1" x14ac:dyDescent="0.25">
      <c r="A1537" s="86" t="str">
        <f t="shared" si="23"/>
        <v>118878621</v>
      </c>
      <c r="B1537" s="87">
        <v>11887862</v>
      </c>
      <c r="C1537" s="87">
        <v>1</v>
      </c>
      <c r="D1537" s="87" t="s">
        <v>2635</v>
      </c>
      <c r="E1537" s="87" t="s">
        <v>2636</v>
      </c>
      <c r="F1537" s="87" t="s">
        <v>1438</v>
      </c>
      <c r="G1537" s="88">
        <v>5875</v>
      </c>
      <c r="H1537" s="88" t="s">
        <v>510</v>
      </c>
      <c r="I1537" s="88">
        <v>183</v>
      </c>
      <c r="J1537" s="87" t="s">
        <v>511</v>
      </c>
      <c r="K1537" s="87" t="s">
        <v>1380</v>
      </c>
      <c r="L1537" s="87" t="s">
        <v>1391</v>
      </c>
    </row>
    <row r="1538" spans="1:12" s="31" customFormat="1" ht="15" customHeight="1" x14ac:dyDescent="0.25">
      <c r="A1538" s="86" t="str">
        <f t="shared" ref="A1538:A1601" si="24">CONCATENATE(B1538,C1538)</f>
        <v>133105011</v>
      </c>
      <c r="B1538" s="87">
        <v>13310501</v>
      </c>
      <c r="C1538" s="87">
        <v>1</v>
      </c>
      <c r="D1538" s="87" t="s">
        <v>2723</v>
      </c>
      <c r="E1538" s="87" t="s">
        <v>2724</v>
      </c>
      <c r="F1538" s="87" t="s">
        <v>1447</v>
      </c>
      <c r="G1538" s="88">
        <v>5875</v>
      </c>
      <c r="H1538" s="88" t="s">
        <v>510</v>
      </c>
      <c r="I1538" s="88">
        <v>183</v>
      </c>
      <c r="J1538" s="87" t="s">
        <v>511</v>
      </c>
      <c r="K1538" s="87" t="s">
        <v>1375</v>
      </c>
      <c r="L1538" s="87" t="s">
        <v>1376</v>
      </c>
    </row>
    <row r="1539" spans="1:12" s="31" customFormat="1" ht="15" customHeight="1" x14ac:dyDescent="0.25">
      <c r="A1539" s="86" t="str">
        <f t="shared" si="24"/>
        <v>91902961</v>
      </c>
      <c r="B1539" s="87">
        <v>9190296</v>
      </c>
      <c r="C1539" s="87">
        <v>1</v>
      </c>
      <c r="D1539" s="87" t="s">
        <v>2841</v>
      </c>
      <c r="E1539" s="87" t="s">
        <v>2842</v>
      </c>
      <c r="F1539" s="87" t="s">
        <v>1438</v>
      </c>
      <c r="G1539" s="88">
        <v>5875</v>
      </c>
      <c r="H1539" s="88" t="s">
        <v>510</v>
      </c>
      <c r="I1539" s="88">
        <v>183</v>
      </c>
      <c r="J1539" s="87" t="s">
        <v>511</v>
      </c>
      <c r="K1539" s="87" t="s">
        <v>1376</v>
      </c>
      <c r="L1539" s="87" t="s">
        <v>1377</v>
      </c>
    </row>
    <row r="1540" spans="1:12" s="31" customFormat="1" ht="15" customHeight="1" x14ac:dyDescent="0.25">
      <c r="A1540" s="86" t="str">
        <f t="shared" si="24"/>
        <v>78719832</v>
      </c>
      <c r="B1540" s="87">
        <v>7871983</v>
      </c>
      <c r="C1540" s="87">
        <v>2</v>
      </c>
      <c r="D1540" s="87" t="s">
        <v>2856</v>
      </c>
      <c r="E1540" s="87">
        <v>21213516</v>
      </c>
      <c r="F1540" s="87" t="s">
        <v>1438</v>
      </c>
      <c r="G1540" s="88">
        <v>5875</v>
      </c>
      <c r="H1540" s="88" t="s">
        <v>510</v>
      </c>
      <c r="I1540" s="88">
        <v>183</v>
      </c>
      <c r="J1540" s="87" t="s">
        <v>511</v>
      </c>
      <c r="K1540" s="87" t="s">
        <v>1378</v>
      </c>
      <c r="L1540" s="87" t="s">
        <v>1381</v>
      </c>
    </row>
    <row r="1541" spans="1:12" s="31" customFormat="1" ht="15" customHeight="1" x14ac:dyDescent="0.25">
      <c r="A1541" s="86" t="str">
        <f t="shared" si="24"/>
        <v>114276561</v>
      </c>
      <c r="B1541" s="87">
        <v>11427656</v>
      </c>
      <c r="C1541" s="87">
        <v>1</v>
      </c>
      <c r="D1541" s="87" t="s">
        <v>2857</v>
      </c>
      <c r="E1541" s="87" t="s">
        <v>2858</v>
      </c>
      <c r="F1541" s="87" t="s">
        <v>1438</v>
      </c>
      <c r="G1541" s="88">
        <v>5875</v>
      </c>
      <c r="H1541" s="88" t="s">
        <v>510</v>
      </c>
      <c r="I1541" s="88">
        <v>183</v>
      </c>
      <c r="J1541" s="87" t="s">
        <v>511</v>
      </c>
      <c r="K1541" s="87" t="s">
        <v>1416</v>
      </c>
      <c r="L1541" s="87" t="s">
        <v>1419</v>
      </c>
    </row>
    <row r="1542" spans="1:12" s="31" customFormat="1" ht="15" customHeight="1" x14ac:dyDescent="0.25">
      <c r="A1542" s="86" t="str">
        <f t="shared" si="24"/>
        <v>78052401</v>
      </c>
      <c r="B1542" s="87">
        <v>7805240</v>
      </c>
      <c r="C1542" s="87">
        <v>1</v>
      </c>
      <c r="D1542" s="87" t="s">
        <v>2933</v>
      </c>
      <c r="E1542" s="87" t="s">
        <v>2934</v>
      </c>
      <c r="F1542" s="87" t="s">
        <v>1438</v>
      </c>
      <c r="G1542" s="88">
        <v>5875</v>
      </c>
      <c r="H1542" s="88" t="s">
        <v>510</v>
      </c>
      <c r="I1542" s="88">
        <v>183</v>
      </c>
      <c r="J1542" s="87" t="s">
        <v>511</v>
      </c>
      <c r="K1542" s="87" t="s">
        <v>1427</v>
      </c>
      <c r="L1542" s="87" t="s">
        <v>1375</v>
      </c>
    </row>
    <row r="1543" spans="1:12" s="31" customFormat="1" ht="15" customHeight="1" x14ac:dyDescent="0.25">
      <c r="A1543" s="86" t="str">
        <f t="shared" si="24"/>
        <v>93912041</v>
      </c>
      <c r="B1543" s="87">
        <v>9391204</v>
      </c>
      <c r="C1543" s="87">
        <v>1</v>
      </c>
      <c r="D1543" s="87" t="s">
        <v>2957</v>
      </c>
      <c r="E1543" s="87" t="s">
        <v>2958</v>
      </c>
      <c r="F1543" s="87" t="s">
        <v>1438</v>
      </c>
      <c r="G1543" s="88">
        <v>5875</v>
      </c>
      <c r="H1543" s="88" t="s">
        <v>510</v>
      </c>
      <c r="I1543" s="88">
        <v>183</v>
      </c>
      <c r="J1543" s="87" t="s">
        <v>511</v>
      </c>
      <c r="K1543" s="87" t="s">
        <v>1381</v>
      </c>
      <c r="L1543" s="87" t="s">
        <v>1382</v>
      </c>
    </row>
    <row r="1544" spans="1:12" s="31" customFormat="1" ht="15" customHeight="1" x14ac:dyDescent="0.25">
      <c r="A1544" s="86" t="str">
        <f t="shared" si="24"/>
        <v>84835041</v>
      </c>
      <c r="B1544" s="87">
        <v>8483504</v>
      </c>
      <c r="C1544" s="87">
        <v>1</v>
      </c>
      <c r="D1544" s="87" t="s">
        <v>3012</v>
      </c>
      <c r="E1544" s="87" t="s">
        <v>3013</v>
      </c>
      <c r="F1544" s="87" t="s">
        <v>1438</v>
      </c>
      <c r="G1544" s="88">
        <v>5875</v>
      </c>
      <c r="H1544" s="88" t="s">
        <v>510</v>
      </c>
      <c r="I1544" s="88">
        <v>183</v>
      </c>
      <c r="J1544" s="87" t="s">
        <v>511</v>
      </c>
      <c r="K1544" s="87" t="s">
        <v>1376</v>
      </c>
      <c r="L1544" s="87" t="s">
        <v>1377</v>
      </c>
    </row>
    <row r="1545" spans="1:12" s="31" customFormat="1" ht="15" customHeight="1" x14ac:dyDescent="0.25">
      <c r="A1545" s="86" t="str">
        <f t="shared" si="24"/>
        <v>72315321</v>
      </c>
      <c r="B1545" s="87">
        <v>7231532</v>
      </c>
      <c r="C1545" s="87">
        <v>1</v>
      </c>
      <c r="D1545" s="87" t="s">
        <v>3058</v>
      </c>
      <c r="E1545" s="87" t="s">
        <v>3059</v>
      </c>
      <c r="F1545" s="87" t="s">
        <v>1438</v>
      </c>
      <c r="G1545" s="88">
        <v>5875</v>
      </c>
      <c r="H1545" s="88" t="s">
        <v>510</v>
      </c>
      <c r="I1545" s="88">
        <v>183</v>
      </c>
      <c r="J1545" s="87" t="s">
        <v>511</v>
      </c>
      <c r="K1545" s="87" t="s">
        <v>1376</v>
      </c>
      <c r="L1545" s="87" t="s">
        <v>1377</v>
      </c>
    </row>
    <row r="1546" spans="1:12" s="31" customFormat="1" ht="15" customHeight="1" x14ac:dyDescent="0.25">
      <c r="A1546" s="86" t="str">
        <f t="shared" si="24"/>
        <v>72355981</v>
      </c>
      <c r="B1546" s="87">
        <v>7235598</v>
      </c>
      <c r="C1546" s="87">
        <v>1</v>
      </c>
      <c r="D1546" s="87" t="s">
        <v>3062</v>
      </c>
      <c r="E1546" s="87">
        <v>21518130</v>
      </c>
      <c r="F1546" s="87" t="s">
        <v>1438</v>
      </c>
      <c r="G1546" s="88">
        <v>5875</v>
      </c>
      <c r="H1546" s="88" t="s">
        <v>510</v>
      </c>
      <c r="I1546" s="88">
        <v>183</v>
      </c>
      <c r="J1546" s="87" t="s">
        <v>511</v>
      </c>
      <c r="K1546" s="87" t="s">
        <v>1377</v>
      </c>
      <c r="L1546" s="87" t="s">
        <v>1378</v>
      </c>
    </row>
    <row r="1547" spans="1:12" s="31" customFormat="1" ht="15" customHeight="1" x14ac:dyDescent="0.25">
      <c r="A1547" s="86" t="str">
        <f t="shared" si="24"/>
        <v>73002812</v>
      </c>
      <c r="B1547" s="87">
        <v>7300281</v>
      </c>
      <c r="C1547" s="87">
        <v>2</v>
      </c>
      <c r="D1547" s="87" t="s">
        <v>3071</v>
      </c>
      <c r="E1547" s="87" t="s">
        <v>3072</v>
      </c>
      <c r="F1547" s="87" t="s">
        <v>1447</v>
      </c>
      <c r="G1547" s="88">
        <v>5875</v>
      </c>
      <c r="H1547" s="88" t="s">
        <v>510</v>
      </c>
      <c r="I1547" s="88">
        <v>183</v>
      </c>
      <c r="J1547" s="87" t="s">
        <v>511</v>
      </c>
      <c r="K1547" s="87" t="s">
        <v>1375</v>
      </c>
      <c r="L1547" s="87" t="s">
        <v>1376</v>
      </c>
    </row>
    <row r="1548" spans="1:12" s="31" customFormat="1" ht="15" customHeight="1" x14ac:dyDescent="0.25">
      <c r="A1548" s="86" t="str">
        <f t="shared" si="24"/>
        <v>96114591</v>
      </c>
      <c r="B1548" s="87">
        <v>9611459</v>
      </c>
      <c r="C1548" s="87">
        <v>1</v>
      </c>
      <c r="D1548" s="87" t="s">
        <v>3084</v>
      </c>
      <c r="E1548" s="87" t="s">
        <v>3085</v>
      </c>
      <c r="F1548" s="87" t="s">
        <v>1438</v>
      </c>
      <c r="G1548" s="88">
        <v>5875</v>
      </c>
      <c r="H1548" s="88" t="s">
        <v>510</v>
      </c>
      <c r="I1548" s="88">
        <v>183</v>
      </c>
      <c r="J1548" s="87" t="s">
        <v>511</v>
      </c>
      <c r="K1548" s="87" t="s">
        <v>1376</v>
      </c>
      <c r="L1548" s="87" t="s">
        <v>1377</v>
      </c>
    </row>
    <row r="1549" spans="1:12" s="31" customFormat="1" ht="15" customHeight="1" x14ac:dyDescent="0.25">
      <c r="A1549" s="86" t="str">
        <f t="shared" si="24"/>
        <v>91109142</v>
      </c>
      <c r="B1549" s="87">
        <v>9110914</v>
      </c>
      <c r="C1549" s="87">
        <v>2</v>
      </c>
      <c r="D1549" s="87" t="s">
        <v>3143</v>
      </c>
      <c r="E1549" s="87" t="s">
        <v>3144</v>
      </c>
      <c r="F1549" s="87" t="s">
        <v>1438</v>
      </c>
      <c r="G1549" s="88">
        <v>5875</v>
      </c>
      <c r="H1549" s="88" t="s">
        <v>510</v>
      </c>
      <c r="I1549" s="88">
        <v>183</v>
      </c>
      <c r="J1549" s="87" t="s">
        <v>511</v>
      </c>
      <c r="K1549" s="87" t="s">
        <v>1390</v>
      </c>
      <c r="L1549" s="87" t="s">
        <v>1389</v>
      </c>
    </row>
    <row r="1550" spans="1:12" s="31" customFormat="1" ht="15" customHeight="1" x14ac:dyDescent="0.25">
      <c r="A1550" s="86" t="str">
        <f t="shared" si="24"/>
        <v>37137511</v>
      </c>
      <c r="B1550" s="87">
        <v>3713751</v>
      </c>
      <c r="C1550" s="87">
        <v>1</v>
      </c>
      <c r="D1550" s="87" t="s">
        <v>3154</v>
      </c>
      <c r="E1550" s="87" t="s">
        <v>3155</v>
      </c>
      <c r="F1550" s="87" t="s">
        <v>1438</v>
      </c>
      <c r="G1550" s="88">
        <v>5875</v>
      </c>
      <c r="H1550" s="88" t="s">
        <v>510</v>
      </c>
      <c r="I1550" s="88">
        <v>183</v>
      </c>
      <c r="J1550" s="87" t="s">
        <v>511</v>
      </c>
      <c r="K1550" s="87" t="s">
        <v>1381</v>
      </c>
      <c r="L1550" s="87" t="s">
        <v>1382</v>
      </c>
    </row>
    <row r="1551" spans="1:12" s="31" customFormat="1" ht="15" customHeight="1" x14ac:dyDescent="0.25">
      <c r="A1551" s="86" t="str">
        <f t="shared" si="24"/>
        <v>73735943</v>
      </c>
      <c r="B1551" s="87">
        <v>7373594</v>
      </c>
      <c r="C1551" s="87">
        <v>3</v>
      </c>
      <c r="D1551" s="87" t="s">
        <v>3305</v>
      </c>
      <c r="E1551" s="87" t="s">
        <v>3306</v>
      </c>
      <c r="F1551" s="87" t="s">
        <v>1438</v>
      </c>
      <c r="G1551" s="88">
        <v>5875</v>
      </c>
      <c r="H1551" s="88" t="s">
        <v>510</v>
      </c>
      <c r="I1551" s="88">
        <v>183</v>
      </c>
      <c r="J1551" s="87" t="s">
        <v>511</v>
      </c>
      <c r="K1551" s="87" t="s">
        <v>1381</v>
      </c>
      <c r="L1551" s="87" t="s">
        <v>1382</v>
      </c>
    </row>
    <row r="1552" spans="1:12" s="31" customFormat="1" ht="15" customHeight="1" x14ac:dyDescent="0.25">
      <c r="A1552" s="86" t="str">
        <f t="shared" si="24"/>
        <v>83211151</v>
      </c>
      <c r="B1552" s="87">
        <v>8321115</v>
      </c>
      <c r="C1552" s="87">
        <v>1</v>
      </c>
      <c r="D1552" s="87" t="s">
        <v>3455</v>
      </c>
      <c r="E1552" s="87" t="s">
        <v>3456</v>
      </c>
      <c r="F1552" s="87" t="s">
        <v>1447</v>
      </c>
      <c r="G1552" s="88">
        <v>5875</v>
      </c>
      <c r="H1552" s="88" t="s">
        <v>510</v>
      </c>
      <c r="I1552" s="88">
        <v>183</v>
      </c>
      <c r="J1552" s="87" t="s">
        <v>511</v>
      </c>
      <c r="K1552" s="87" t="s">
        <v>1381</v>
      </c>
      <c r="L1552" s="87" t="s">
        <v>1382</v>
      </c>
    </row>
    <row r="1553" spans="1:12" s="31" customFormat="1" ht="15" customHeight="1" x14ac:dyDescent="0.25">
      <c r="A1553" s="86" t="str">
        <f t="shared" si="24"/>
        <v>78689962</v>
      </c>
      <c r="B1553" s="87">
        <v>7868996</v>
      </c>
      <c r="C1553" s="87">
        <v>2</v>
      </c>
      <c r="D1553" s="87" t="s">
        <v>3460</v>
      </c>
      <c r="E1553" s="87" t="s">
        <v>3461</v>
      </c>
      <c r="F1553" s="87" t="s">
        <v>1447</v>
      </c>
      <c r="G1553" s="88">
        <v>5875</v>
      </c>
      <c r="H1553" s="88" t="s">
        <v>510</v>
      </c>
      <c r="I1553" s="88">
        <v>183</v>
      </c>
      <c r="J1553" s="87" t="s">
        <v>511</v>
      </c>
      <c r="K1553" s="87" t="s">
        <v>1427</v>
      </c>
      <c r="L1553" s="87" t="s">
        <v>1375</v>
      </c>
    </row>
    <row r="1554" spans="1:12" s="31" customFormat="1" ht="15" customHeight="1" x14ac:dyDescent="0.25">
      <c r="A1554" s="86" t="str">
        <f t="shared" si="24"/>
        <v>94175151</v>
      </c>
      <c r="B1554" s="87">
        <v>9417515</v>
      </c>
      <c r="C1554" s="87">
        <v>1</v>
      </c>
      <c r="D1554" s="87" t="s">
        <v>3576</v>
      </c>
      <c r="E1554" s="87" t="s">
        <v>3577</v>
      </c>
      <c r="F1554" s="87" t="s">
        <v>1447</v>
      </c>
      <c r="G1554" s="88">
        <v>5875</v>
      </c>
      <c r="H1554" s="88" t="s">
        <v>510</v>
      </c>
      <c r="I1554" s="88">
        <v>183</v>
      </c>
      <c r="J1554" s="87" t="s">
        <v>511</v>
      </c>
      <c r="K1554" s="87" t="s">
        <v>1378</v>
      </c>
      <c r="L1554" s="87" t="s">
        <v>1381</v>
      </c>
    </row>
    <row r="1555" spans="1:12" s="31" customFormat="1" ht="15" customHeight="1" x14ac:dyDescent="0.25">
      <c r="A1555" s="86" t="str">
        <f t="shared" si="24"/>
        <v>78573421</v>
      </c>
      <c r="B1555" s="87">
        <v>7857342</v>
      </c>
      <c r="C1555" s="87">
        <v>1</v>
      </c>
      <c r="D1555" s="87" t="s">
        <v>3605</v>
      </c>
      <c r="E1555" s="87" t="s">
        <v>3606</v>
      </c>
      <c r="F1555" s="87" t="s">
        <v>1447</v>
      </c>
      <c r="G1555" s="88">
        <v>5875</v>
      </c>
      <c r="H1555" s="88" t="s">
        <v>510</v>
      </c>
      <c r="I1555" s="88">
        <v>183</v>
      </c>
      <c r="J1555" s="87" t="s">
        <v>511</v>
      </c>
      <c r="K1555" s="87" t="s">
        <v>1382</v>
      </c>
      <c r="L1555" s="87" t="s">
        <v>1383</v>
      </c>
    </row>
    <row r="1556" spans="1:12" s="31" customFormat="1" ht="15" customHeight="1" x14ac:dyDescent="0.25">
      <c r="A1556" s="86" t="str">
        <f t="shared" si="24"/>
        <v>94148971</v>
      </c>
      <c r="B1556" s="87">
        <v>9414897</v>
      </c>
      <c r="C1556" s="87">
        <v>1</v>
      </c>
      <c r="D1556" s="87" t="s">
        <v>3630</v>
      </c>
      <c r="E1556" s="87" t="s">
        <v>3631</v>
      </c>
      <c r="F1556" s="87" t="s">
        <v>1447</v>
      </c>
      <c r="G1556" s="88">
        <v>5875</v>
      </c>
      <c r="H1556" s="88" t="s">
        <v>510</v>
      </c>
      <c r="I1556" s="88">
        <v>183</v>
      </c>
      <c r="J1556" s="87" t="s">
        <v>511</v>
      </c>
      <c r="K1556" s="87" t="s">
        <v>1381</v>
      </c>
      <c r="L1556" s="87" t="s">
        <v>1382</v>
      </c>
    </row>
    <row r="1557" spans="1:12" s="31" customFormat="1" ht="15" customHeight="1" x14ac:dyDescent="0.25">
      <c r="A1557" s="86" t="str">
        <f t="shared" si="24"/>
        <v>81761391</v>
      </c>
      <c r="B1557" s="87">
        <v>8176139</v>
      </c>
      <c r="C1557" s="87">
        <v>1</v>
      </c>
      <c r="D1557" s="87" t="s">
        <v>3634</v>
      </c>
      <c r="E1557" s="87" t="s">
        <v>3635</v>
      </c>
      <c r="F1557" s="87" t="s">
        <v>1447</v>
      </c>
      <c r="G1557" s="88">
        <v>5875</v>
      </c>
      <c r="H1557" s="88" t="s">
        <v>510</v>
      </c>
      <c r="I1557" s="88">
        <v>183</v>
      </c>
      <c r="J1557" s="87" t="s">
        <v>511</v>
      </c>
      <c r="K1557" s="87" t="s">
        <v>1376</v>
      </c>
      <c r="L1557" s="87" t="s">
        <v>1377</v>
      </c>
    </row>
    <row r="1558" spans="1:12" s="31" customFormat="1" ht="15" customHeight="1" x14ac:dyDescent="0.25">
      <c r="A1558" s="86" t="str">
        <f t="shared" si="24"/>
        <v>86842611</v>
      </c>
      <c r="B1558" s="87">
        <v>8684261</v>
      </c>
      <c r="C1558" s="87">
        <v>1</v>
      </c>
      <c r="D1558" s="87" t="s">
        <v>3664</v>
      </c>
      <c r="E1558" s="87" t="s">
        <v>3665</v>
      </c>
      <c r="F1558" s="87" t="s">
        <v>1447</v>
      </c>
      <c r="G1558" s="88">
        <v>5875</v>
      </c>
      <c r="H1558" s="88" t="s">
        <v>510</v>
      </c>
      <c r="I1558" s="88">
        <v>183</v>
      </c>
      <c r="J1558" s="87" t="s">
        <v>511</v>
      </c>
      <c r="K1558" s="87" t="s">
        <v>1378</v>
      </c>
      <c r="L1558" s="87" t="s">
        <v>1381</v>
      </c>
    </row>
    <row r="1559" spans="1:12" s="31" customFormat="1" ht="15" customHeight="1" x14ac:dyDescent="0.25">
      <c r="A1559" s="86" t="str">
        <f t="shared" si="24"/>
        <v>80661881</v>
      </c>
      <c r="B1559" s="87">
        <v>8066188</v>
      </c>
      <c r="C1559" s="87">
        <v>1</v>
      </c>
      <c r="D1559" s="87" t="s">
        <v>3718</v>
      </c>
      <c r="E1559" s="87" t="s">
        <v>3719</v>
      </c>
      <c r="F1559" s="87" t="s">
        <v>1438</v>
      </c>
      <c r="G1559" s="88">
        <v>5875</v>
      </c>
      <c r="H1559" s="88" t="s">
        <v>510</v>
      </c>
      <c r="I1559" s="88">
        <v>183</v>
      </c>
      <c r="J1559" s="87" t="s">
        <v>511</v>
      </c>
      <c r="K1559" s="87" t="s">
        <v>1376</v>
      </c>
      <c r="L1559" s="87" t="s">
        <v>1377</v>
      </c>
    </row>
    <row r="1560" spans="1:12" s="31" customFormat="1" ht="15" customHeight="1" x14ac:dyDescent="0.25">
      <c r="A1560" s="86" t="str">
        <f t="shared" si="24"/>
        <v>77288402</v>
      </c>
      <c r="B1560" s="87">
        <v>7728840</v>
      </c>
      <c r="C1560" s="87">
        <v>2</v>
      </c>
      <c r="D1560" s="87" t="s">
        <v>3742</v>
      </c>
      <c r="E1560" s="87" t="s">
        <v>3743</v>
      </c>
      <c r="F1560" s="87" t="s">
        <v>1447</v>
      </c>
      <c r="G1560" s="88">
        <v>5875</v>
      </c>
      <c r="H1560" s="88" t="s">
        <v>510</v>
      </c>
      <c r="I1560" s="88">
        <v>183</v>
      </c>
      <c r="J1560" s="87" t="s">
        <v>511</v>
      </c>
      <c r="K1560" s="87" t="s">
        <v>1375</v>
      </c>
      <c r="L1560" s="87" t="s">
        <v>1376</v>
      </c>
    </row>
    <row r="1561" spans="1:12" s="31" customFormat="1" ht="15" customHeight="1" x14ac:dyDescent="0.25">
      <c r="A1561" s="86" t="str">
        <f t="shared" si="24"/>
        <v>78367272</v>
      </c>
      <c r="B1561" s="87">
        <v>7836727</v>
      </c>
      <c r="C1561" s="87">
        <v>2</v>
      </c>
      <c r="D1561" s="87" t="s">
        <v>3760</v>
      </c>
      <c r="E1561" s="87" t="s">
        <v>3761</v>
      </c>
      <c r="F1561" s="87" t="s">
        <v>1447</v>
      </c>
      <c r="G1561" s="88">
        <v>5875</v>
      </c>
      <c r="H1561" s="88" t="s">
        <v>510</v>
      </c>
      <c r="I1561" s="88">
        <v>183</v>
      </c>
      <c r="J1561" s="87" t="s">
        <v>511</v>
      </c>
      <c r="K1561" s="87" t="s">
        <v>1377</v>
      </c>
      <c r="L1561" s="87" t="s">
        <v>1378</v>
      </c>
    </row>
    <row r="1562" spans="1:12" s="31" customFormat="1" ht="15" customHeight="1" x14ac:dyDescent="0.25">
      <c r="A1562" s="86" t="str">
        <f t="shared" si="24"/>
        <v>54731842</v>
      </c>
      <c r="B1562" s="87">
        <v>5473184</v>
      </c>
      <c r="C1562" s="87">
        <v>2</v>
      </c>
      <c r="D1562" s="87" t="s">
        <v>3775</v>
      </c>
      <c r="E1562" s="87" t="s">
        <v>3776</v>
      </c>
      <c r="F1562" s="87" t="s">
        <v>1438</v>
      </c>
      <c r="G1562" s="88">
        <v>5875</v>
      </c>
      <c r="H1562" s="88" t="s">
        <v>510</v>
      </c>
      <c r="I1562" s="88">
        <v>183</v>
      </c>
      <c r="J1562" s="87" t="s">
        <v>511</v>
      </c>
      <c r="K1562" s="87" t="s">
        <v>1391</v>
      </c>
      <c r="L1562" s="87" t="s">
        <v>1416</v>
      </c>
    </row>
    <row r="1563" spans="1:12" s="31" customFormat="1" ht="15" customHeight="1" x14ac:dyDescent="0.25">
      <c r="A1563" s="86" t="str">
        <f t="shared" si="24"/>
        <v>96425841</v>
      </c>
      <c r="B1563" s="87">
        <v>9642584</v>
      </c>
      <c r="C1563" s="87">
        <v>1</v>
      </c>
      <c r="D1563" s="87" t="s">
        <v>3794</v>
      </c>
      <c r="E1563" s="87" t="s">
        <v>3795</v>
      </c>
      <c r="F1563" s="87" t="s">
        <v>1447</v>
      </c>
      <c r="G1563" s="88">
        <v>5875</v>
      </c>
      <c r="H1563" s="88" t="s">
        <v>510</v>
      </c>
      <c r="I1563" s="88">
        <v>183</v>
      </c>
      <c r="J1563" s="87" t="s">
        <v>511</v>
      </c>
      <c r="K1563" s="87" t="s">
        <v>1376</v>
      </c>
      <c r="L1563" s="87" t="s">
        <v>1377</v>
      </c>
    </row>
    <row r="1564" spans="1:12" s="31" customFormat="1" ht="15" customHeight="1" x14ac:dyDescent="0.25">
      <c r="A1564" s="86" t="str">
        <f t="shared" si="24"/>
        <v>75194122</v>
      </c>
      <c r="B1564" s="87">
        <v>7519412</v>
      </c>
      <c r="C1564" s="87">
        <v>2</v>
      </c>
      <c r="D1564" s="87" t="s">
        <v>3847</v>
      </c>
      <c r="E1564" s="87" t="s">
        <v>3848</v>
      </c>
      <c r="F1564" s="87" t="s">
        <v>1438</v>
      </c>
      <c r="G1564" s="88">
        <v>5875</v>
      </c>
      <c r="H1564" s="88" t="s">
        <v>510</v>
      </c>
      <c r="I1564" s="88">
        <v>183</v>
      </c>
      <c r="J1564" s="87" t="s">
        <v>511</v>
      </c>
      <c r="K1564" s="87" t="s">
        <v>1391</v>
      </c>
      <c r="L1564" s="87" t="s">
        <v>1416</v>
      </c>
    </row>
    <row r="1565" spans="1:12" s="31" customFormat="1" ht="15" customHeight="1" x14ac:dyDescent="0.25">
      <c r="A1565" s="86" t="str">
        <f t="shared" si="24"/>
        <v>93164501</v>
      </c>
      <c r="B1565" s="87">
        <v>9316450</v>
      </c>
      <c r="C1565" s="87">
        <v>1</v>
      </c>
      <c r="D1565" s="87" t="s">
        <v>3856</v>
      </c>
      <c r="E1565" s="87" t="s">
        <v>3857</v>
      </c>
      <c r="F1565" s="87" t="s">
        <v>1447</v>
      </c>
      <c r="G1565" s="88">
        <v>5875</v>
      </c>
      <c r="H1565" s="88" t="s">
        <v>510</v>
      </c>
      <c r="I1565" s="88">
        <v>183</v>
      </c>
      <c r="J1565" s="87" t="s">
        <v>511</v>
      </c>
      <c r="K1565" s="87" t="s">
        <v>1375</v>
      </c>
      <c r="L1565" s="87" t="s">
        <v>1376</v>
      </c>
    </row>
    <row r="1566" spans="1:12" s="31" customFormat="1" ht="15" customHeight="1" x14ac:dyDescent="0.25">
      <c r="A1566" s="86" t="str">
        <f t="shared" si="24"/>
        <v>78050811</v>
      </c>
      <c r="B1566" s="87">
        <v>7805081</v>
      </c>
      <c r="C1566" s="87">
        <v>1</v>
      </c>
      <c r="D1566" s="87" t="s">
        <v>3883</v>
      </c>
      <c r="E1566" s="87" t="s">
        <v>3884</v>
      </c>
      <c r="F1566" s="87" t="s">
        <v>1438</v>
      </c>
      <c r="G1566" s="88">
        <v>5875</v>
      </c>
      <c r="H1566" s="88" t="s">
        <v>510</v>
      </c>
      <c r="I1566" s="88">
        <v>183</v>
      </c>
      <c r="J1566" s="87" t="s">
        <v>511</v>
      </c>
      <c r="K1566" s="87" t="s">
        <v>1384</v>
      </c>
      <c r="L1566" s="87" t="s">
        <v>1390</v>
      </c>
    </row>
    <row r="1567" spans="1:12" s="31" customFormat="1" ht="15" customHeight="1" x14ac:dyDescent="0.25">
      <c r="A1567" s="86" t="str">
        <f t="shared" si="24"/>
        <v>94168571</v>
      </c>
      <c r="B1567" s="87">
        <v>9416857</v>
      </c>
      <c r="C1567" s="87">
        <v>1</v>
      </c>
      <c r="D1567" s="87" t="s">
        <v>3969</v>
      </c>
      <c r="E1567" s="87" t="s">
        <v>3970</v>
      </c>
      <c r="F1567" s="87" t="s">
        <v>1447</v>
      </c>
      <c r="G1567" s="88">
        <v>5875</v>
      </c>
      <c r="H1567" s="88" t="s">
        <v>510</v>
      </c>
      <c r="I1567" s="88">
        <v>183</v>
      </c>
      <c r="J1567" s="87" t="s">
        <v>511</v>
      </c>
      <c r="K1567" s="87" t="s">
        <v>1427</v>
      </c>
      <c r="L1567" s="87" t="s">
        <v>1375</v>
      </c>
    </row>
    <row r="1568" spans="1:12" s="31" customFormat="1" ht="15" customHeight="1" x14ac:dyDescent="0.25">
      <c r="A1568" s="86" t="str">
        <f t="shared" si="24"/>
        <v>73049502</v>
      </c>
      <c r="B1568" s="87">
        <v>7304950</v>
      </c>
      <c r="C1568" s="87">
        <v>2</v>
      </c>
      <c r="D1568" s="87" t="s">
        <v>3983</v>
      </c>
      <c r="E1568" s="87" t="s">
        <v>3984</v>
      </c>
      <c r="F1568" s="87" t="s">
        <v>1438</v>
      </c>
      <c r="G1568" s="88">
        <v>5875</v>
      </c>
      <c r="H1568" s="88" t="s">
        <v>510</v>
      </c>
      <c r="I1568" s="88">
        <v>183</v>
      </c>
      <c r="J1568" s="87" t="s">
        <v>511</v>
      </c>
      <c r="K1568" s="87" t="s">
        <v>1382</v>
      </c>
      <c r="L1568" s="87" t="s">
        <v>1383</v>
      </c>
    </row>
    <row r="1569" spans="1:12" s="31" customFormat="1" ht="15" customHeight="1" x14ac:dyDescent="0.25">
      <c r="A1569" s="86" t="str">
        <f t="shared" si="24"/>
        <v>72324101</v>
      </c>
      <c r="B1569" s="87">
        <v>7232410</v>
      </c>
      <c r="C1569" s="87">
        <v>1</v>
      </c>
      <c r="D1569" s="87" t="s">
        <v>3993</v>
      </c>
      <c r="E1569" s="87" t="s">
        <v>3994</v>
      </c>
      <c r="F1569" s="87" t="s">
        <v>1438</v>
      </c>
      <c r="G1569" s="88">
        <v>5875</v>
      </c>
      <c r="H1569" s="88" t="s">
        <v>510</v>
      </c>
      <c r="I1569" s="88">
        <v>183</v>
      </c>
      <c r="J1569" s="87" t="s">
        <v>511</v>
      </c>
      <c r="K1569" s="87" t="s">
        <v>1377</v>
      </c>
      <c r="L1569" s="87" t="s">
        <v>1378</v>
      </c>
    </row>
    <row r="1570" spans="1:12" s="31" customFormat="1" ht="15" customHeight="1" x14ac:dyDescent="0.25">
      <c r="A1570" s="86" t="str">
        <f t="shared" si="24"/>
        <v>84598501</v>
      </c>
      <c r="B1570" s="87">
        <v>8459850</v>
      </c>
      <c r="C1570" s="87">
        <v>1</v>
      </c>
      <c r="D1570" s="87" t="s">
        <v>4059</v>
      </c>
      <c r="E1570" s="87" t="s">
        <v>4060</v>
      </c>
      <c r="F1570" s="87" t="s">
        <v>1447</v>
      </c>
      <c r="G1570" s="88">
        <v>5875</v>
      </c>
      <c r="H1570" s="88" t="s">
        <v>510</v>
      </c>
      <c r="I1570" s="88">
        <v>183</v>
      </c>
      <c r="J1570" s="87" t="s">
        <v>511</v>
      </c>
      <c r="K1570" s="87" t="s">
        <v>1378</v>
      </c>
      <c r="L1570" s="87" t="s">
        <v>1381</v>
      </c>
    </row>
    <row r="1571" spans="1:12" s="31" customFormat="1" ht="15" customHeight="1" x14ac:dyDescent="0.25">
      <c r="A1571" s="86" t="str">
        <f t="shared" si="24"/>
        <v>73053452</v>
      </c>
      <c r="B1571" s="87">
        <v>7305345</v>
      </c>
      <c r="C1571" s="87">
        <v>2</v>
      </c>
      <c r="D1571" s="87" t="s">
        <v>4073</v>
      </c>
      <c r="E1571" s="87" t="s">
        <v>4074</v>
      </c>
      <c r="F1571" s="87" t="s">
        <v>1447</v>
      </c>
      <c r="G1571" s="88">
        <v>5875</v>
      </c>
      <c r="H1571" s="88" t="s">
        <v>510</v>
      </c>
      <c r="I1571" s="88">
        <v>183</v>
      </c>
      <c r="J1571" s="87" t="s">
        <v>511</v>
      </c>
      <c r="K1571" s="87" t="s">
        <v>1375</v>
      </c>
      <c r="L1571" s="87" t="s">
        <v>1376</v>
      </c>
    </row>
    <row r="1572" spans="1:12" s="31" customFormat="1" ht="15" customHeight="1" x14ac:dyDescent="0.25">
      <c r="A1572" s="86" t="str">
        <f t="shared" si="24"/>
        <v>77294922</v>
      </c>
      <c r="B1572" s="87">
        <v>7729492</v>
      </c>
      <c r="C1572" s="87">
        <v>2</v>
      </c>
      <c r="D1572" s="87" t="s">
        <v>4103</v>
      </c>
      <c r="E1572" s="87" t="s">
        <v>4104</v>
      </c>
      <c r="F1572" s="87" t="s">
        <v>1447</v>
      </c>
      <c r="G1572" s="88">
        <v>5875</v>
      </c>
      <c r="H1572" s="88" t="s">
        <v>510</v>
      </c>
      <c r="I1572" s="88">
        <v>183</v>
      </c>
      <c r="J1572" s="87" t="s">
        <v>511</v>
      </c>
      <c r="K1572" s="87" t="s">
        <v>1377</v>
      </c>
      <c r="L1572" s="87" t="s">
        <v>1378</v>
      </c>
    </row>
    <row r="1573" spans="1:12" s="31" customFormat="1" ht="15" customHeight="1" x14ac:dyDescent="0.25">
      <c r="A1573" s="86" t="str">
        <f t="shared" si="24"/>
        <v>72167253</v>
      </c>
      <c r="B1573" s="87">
        <v>7216725</v>
      </c>
      <c r="C1573" s="87">
        <v>3</v>
      </c>
      <c r="D1573" s="87" t="s">
        <v>4195</v>
      </c>
      <c r="E1573" s="87" t="s">
        <v>4196</v>
      </c>
      <c r="F1573" s="87" t="s">
        <v>1438</v>
      </c>
      <c r="G1573" s="88">
        <v>5875</v>
      </c>
      <c r="H1573" s="88" t="s">
        <v>510</v>
      </c>
      <c r="I1573" s="88">
        <v>183</v>
      </c>
      <c r="J1573" s="87" t="s">
        <v>511</v>
      </c>
      <c r="K1573" s="87" t="s">
        <v>1377</v>
      </c>
      <c r="L1573" s="87" t="s">
        <v>1378</v>
      </c>
    </row>
    <row r="1574" spans="1:12" s="31" customFormat="1" ht="15" customHeight="1" x14ac:dyDescent="0.25">
      <c r="A1574" s="86" t="str">
        <f t="shared" si="24"/>
        <v>58434312</v>
      </c>
      <c r="B1574" s="87">
        <v>5843431</v>
      </c>
      <c r="C1574" s="87">
        <v>2</v>
      </c>
      <c r="D1574" s="87" t="s">
        <v>4199</v>
      </c>
      <c r="E1574" s="87" t="s">
        <v>4200</v>
      </c>
      <c r="F1574" s="87" t="s">
        <v>1438</v>
      </c>
      <c r="G1574" s="88">
        <v>5875</v>
      </c>
      <c r="H1574" s="88" t="s">
        <v>510</v>
      </c>
      <c r="I1574" s="88">
        <v>183</v>
      </c>
      <c r="J1574" s="87" t="s">
        <v>511</v>
      </c>
      <c r="K1574" s="87" t="s">
        <v>1378</v>
      </c>
      <c r="L1574" s="87" t="s">
        <v>1381</v>
      </c>
    </row>
    <row r="1575" spans="1:12" s="31" customFormat="1" ht="15" customHeight="1" x14ac:dyDescent="0.25">
      <c r="A1575" s="86" t="str">
        <f t="shared" si="24"/>
        <v>78044282</v>
      </c>
      <c r="B1575" s="87">
        <v>7804428</v>
      </c>
      <c r="C1575" s="87">
        <v>2</v>
      </c>
      <c r="D1575" s="87" t="s">
        <v>4264</v>
      </c>
      <c r="E1575" s="87" t="s">
        <v>4265</v>
      </c>
      <c r="F1575" s="87" t="s">
        <v>1438</v>
      </c>
      <c r="G1575" s="88">
        <v>5875</v>
      </c>
      <c r="H1575" s="88" t="s">
        <v>510</v>
      </c>
      <c r="I1575" s="88">
        <v>183</v>
      </c>
      <c r="J1575" s="87" t="s">
        <v>511</v>
      </c>
      <c r="K1575" s="87" t="s">
        <v>1375</v>
      </c>
      <c r="L1575" s="87" t="s">
        <v>1376</v>
      </c>
    </row>
    <row r="1576" spans="1:12" s="31" customFormat="1" ht="15" customHeight="1" x14ac:dyDescent="0.25">
      <c r="A1576" s="86" t="str">
        <f t="shared" si="24"/>
        <v>72265002</v>
      </c>
      <c r="B1576" s="87">
        <v>7226500</v>
      </c>
      <c r="C1576" s="87">
        <v>2</v>
      </c>
      <c r="D1576" s="87" t="s">
        <v>4316</v>
      </c>
      <c r="E1576" s="87" t="s">
        <v>4317</v>
      </c>
      <c r="F1576" s="87" t="s">
        <v>1438</v>
      </c>
      <c r="G1576" s="88">
        <v>5875</v>
      </c>
      <c r="H1576" s="88" t="s">
        <v>510</v>
      </c>
      <c r="I1576" s="88">
        <v>183</v>
      </c>
      <c r="J1576" s="87" t="s">
        <v>511</v>
      </c>
      <c r="K1576" s="87" t="s">
        <v>1416</v>
      </c>
      <c r="L1576" s="87" t="s">
        <v>1419</v>
      </c>
    </row>
    <row r="1577" spans="1:12" s="31" customFormat="1" ht="15" customHeight="1" x14ac:dyDescent="0.25">
      <c r="A1577" s="86" t="str">
        <f t="shared" si="24"/>
        <v>78097482</v>
      </c>
      <c r="B1577" s="87">
        <v>7809748</v>
      </c>
      <c r="C1577" s="87">
        <v>2</v>
      </c>
      <c r="D1577" s="87" t="s">
        <v>4513</v>
      </c>
      <c r="E1577" s="87" t="s">
        <v>4514</v>
      </c>
      <c r="F1577" s="87" t="s">
        <v>1447</v>
      </c>
      <c r="G1577" s="88">
        <v>5875</v>
      </c>
      <c r="H1577" s="88" t="s">
        <v>510</v>
      </c>
      <c r="I1577" s="88">
        <v>183</v>
      </c>
      <c r="J1577" s="87" t="s">
        <v>511</v>
      </c>
      <c r="K1577" s="87" t="s">
        <v>1381</v>
      </c>
      <c r="L1577" s="87" t="s">
        <v>1382</v>
      </c>
    </row>
    <row r="1578" spans="1:12" s="31" customFormat="1" ht="15" customHeight="1" x14ac:dyDescent="0.25">
      <c r="A1578" s="86" t="str">
        <f t="shared" si="24"/>
        <v>78047261</v>
      </c>
      <c r="B1578" s="87">
        <v>7804726</v>
      </c>
      <c r="C1578" s="87">
        <v>1</v>
      </c>
      <c r="D1578" s="87" t="s">
        <v>4522</v>
      </c>
      <c r="E1578" s="87">
        <v>11943282</v>
      </c>
      <c r="F1578" s="87" t="s">
        <v>1438</v>
      </c>
      <c r="G1578" s="88">
        <v>5875</v>
      </c>
      <c r="H1578" s="88" t="s">
        <v>510</v>
      </c>
      <c r="I1578" s="88">
        <v>183</v>
      </c>
      <c r="J1578" s="87" t="s">
        <v>511</v>
      </c>
      <c r="K1578" s="87" t="s">
        <v>1376</v>
      </c>
      <c r="L1578" s="87" t="s">
        <v>1377</v>
      </c>
    </row>
    <row r="1579" spans="1:12" s="31" customFormat="1" ht="15" customHeight="1" x14ac:dyDescent="0.25">
      <c r="A1579" s="86" t="str">
        <f t="shared" si="24"/>
        <v>77406821</v>
      </c>
      <c r="B1579" s="87">
        <v>7740682</v>
      </c>
      <c r="C1579" s="87">
        <v>1</v>
      </c>
      <c r="D1579" s="87" t="s">
        <v>4552</v>
      </c>
      <c r="E1579" s="87">
        <v>15676098</v>
      </c>
      <c r="F1579" s="87" t="s">
        <v>1447</v>
      </c>
      <c r="G1579" s="88">
        <v>5875</v>
      </c>
      <c r="H1579" s="88" t="s">
        <v>510</v>
      </c>
      <c r="I1579" s="88">
        <v>183</v>
      </c>
      <c r="J1579" s="87" t="s">
        <v>511</v>
      </c>
      <c r="K1579" s="87" t="s">
        <v>1381</v>
      </c>
      <c r="L1579" s="87" t="s">
        <v>1382</v>
      </c>
    </row>
    <row r="1580" spans="1:12" s="31" customFormat="1" ht="15" customHeight="1" x14ac:dyDescent="0.25">
      <c r="A1580" s="86" t="str">
        <f t="shared" si="24"/>
        <v>93696361</v>
      </c>
      <c r="B1580" s="87">
        <v>9369636</v>
      </c>
      <c r="C1580" s="87">
        <v>1</v>
      </c>
      <c r="D1580" s="87" t="s">
        <v>3297</v>
      </c>
      <c r="E1580" s="87" t="s">
        <v>3298</v>
      </c>
      <c r="F1580" s="87" t="s">
        <v>1438</v>
      </c>
      <c r="G1580" s="88">
        <v>7250</v>
      </c>
      <c r="H1580" s="88" t="s">
        <v>561</v>
      </c>
      <c r="I1580" s="88">
        <v>4</v>
      </c>
      <c r="J1580" s="87" t="s">
        <v>561</v>
      </c>
      <c r="K1580" s="87" t="s">
        <v>1391</v>
      </c>
      <c r="L1580" s="87" t="s">
        <v>1416</v>
      </c>
    </row>
    <row r="1581" spans="1:12" s="31" customFormat="1" ht="15" customHeight="1" x14ac:dyDescent="0.25">
      <c r="A1581" s="86" t="str">
        <f t="shared" si="24"/>
        <v>89795221</v>
      </c>
      <c r="B1581" s="87">
        <v>8979522</v>
      </c>
      <c r="C1581" s="87">
        <v>1</v>
      </c>
      <c r="D1581" s="87" t="s">
        <v>1656</v>
      </c>
      <c r="E1581" s="87">
        <v>6028203898</v>
      </c>
      <c r="F1581" s="87" t="s">
        <v>1441</v>
      </c>
      <c r="G1581" s="88">
        <v>5922</v>
      </c>
      <c r="H1581" s="88" t="s">
        <v>520</v>
      </c>
      <c r="I1581" s="88">
        <v>181</v>
      </c>
      <c r="J1581" s="87" t="s">
        <v>1307</v>
      </c>
      <c r="K1581" s="87" t="s">
        <v>1391</v>
      </c>
      <c r="L1581" s="87" t="s">
        <v>1416</v>
      </c>
    </row>
    <row r="1582" spans="1:12" s="31" customFormat="1" ht="15" customHeight="1" x14ac:dyDescent="0.25">
      <c r="A1582" s="86" t="str">
        <f t="shared" si="24"/>
        <v>89793761</v>
      </c>
      <c r="B1582" s="87">
        <v>8979376</v>
      </c>
      <c r="C1582" s="87">
        <v>1</v>
      </c>
      <c r="D1582" s="87" t="s">
        <v>1794</v>
      </c>
      <c r="E1582" s="87" t="s">
        <v>1795</v>
      </c>
      <c r="F1582" s="87" t="s">
        <v>1447</v>
      </c>
      <c r="G1582" s="88">
        <v>22</v>
      </c>
      <c r="H1582" s="88" t="s">
        <v>39</v>
      </c>
      <c r="I1582" s="88">
        <v>181</v>
      </c>
      <c r="J1582" s="87" t="s">
        <v>1307</v>
      </c>
      <c r="K1582" s="87" t="s">
        <v>1427</v>
      </c>
      <c r="L1582" s="87" t="s">
        <v>1375</v>
      </c>
    </row>
    <row r="1583" spans="1:12" s="31" customFormat="1" ht="15" customHeight="1" x14ac:dyDescent="0.25">
      <c r="A1583" s="86" t="str">
        <f t="shared" si="24"/>
        <v>96041211</v>
      </c>
      <c r="B1583" s="87">
        <v>9604121</v>
      </c>
      <c r="C1583" s="87">
        <v>1</v>
      </c>
      <c r="D1583" s="87" t="s">
        <v>1808</v>
      </c>
      <c r="E1583" s="87" t="s">
        <v>1809</v>
      </c>
      <c r="F1583" s="87" t="s">
        <v>1438</v>
      </c>
      <c r="G1583" s="88">
        <v>37133</v>
      </c>
      <c r="H1583" s="88" t="s">
        <v>768</v>
      </c>
      <c r="I1583" s="88">
        <v>181</v>
      </c>
      <c r="J1583" s="87" t="s">
        <v>1307</v>
      </c>
      <c r="K1583" s="87" t="s">
        <v>1375</v>
      </c>
      <c r="L1583" s="87" t="s">
        <v>1376</v>
      </c>
    </row>
    <row r="1584" spans="1:12" s="31" customFormat="1" ht="15" customHeight="1" x14ac:dyDescent="0.25">
      <c r="A1584" s="86" t="str">
        <f t="shared" si="24"/>
        <v>90511202</v>
      </c>
      <c r="B1584" s="87">
        <v>9051120</v>
      </c>
      <c r="C1584" s="87">
        <v>2</v>
      </c>
      <c r="D1584" s="87" t="s">
        <v>1848</v>
      </c>
      <c r="E1584" s="87" t="s">
        <v>1849</v>
      </c>
      <c r="F1584" s="87" t="s">
        <v>1438</v>
      </c>
      <c r="G1584" s="88">
        <v>37134</v>
      </c>
      <c r="H1584" s="88" t="s">
        <v>769</v>
      </c>
      <c r="I1584" s="88">
        <v>181</v>
      </c>
      <c r="J1584" s="87" t="s">
        <v>1307</v>
      </c>
      <c r="K1584" s="87" t="s">
        <v>1427</v>
      </c>
      <c r="L1584" s="87" t="s">
        <v>1375</v>
      </c>
    </row>
    <row r="1585" spans="1:12" s="31" customFormat="1" ht="15" customHeight="1" x14ac:dyDescent="0.25">
      <c r="A1585" s="86" t="str">
        <f t="shared" si="24"/>
        <v>136808691</v>
      </c>
      <c r="B1585" s="87">
        <v>13680869</v>
      </c>
      <c r="C1585" s="87">
        <v>1</v>
      </c>
      <c r="D1585" s="87" t="s">
        <v>1992</v>
      </c>
      <c r="E1585" s="87" t="s">
        <v>1993</v>
      </c>
      <c r="F1585" s="87" t="s">
        <v>1438</v>
      </c>
      <c r="G1585" s="88">
        <v>22</v>
      </c>
      <c r="H1585" s="88" t="s">
        <v>39</v>
      </c>
      <c r="I1585" s="88">
        <v>181</v>
      </c>
      <c r="J1585" s="87" t="s">
        <v>1307</v>
      </c>
      <c r="K1585" s="87" t="s">
        <v>1427</v>
      </c>
      <c r="L1585" s="87" t="s">
        <v>1375</v>
      </c>
    </row>
    <row r="1586" spans="1:12" s="31" customFormat="1" ht="15" customHeight="1" x14ac:dyDescent="0.25">
      <c r="A1586" s="86" t="str">
        <f t="shared" si="24"/>
        <v>136807291</v>
      </c>
      <c r="B1586" s="87">
        <v>13680729</v>
      </c>
      <c r="C1586" s="87">
        <v>1</v>
      </c>
      <c r="D1586" s="87" t="s">
        <v>2181</v>
      </c>
      <c r="E1586" s="87" t="s">
        <v>2182</v>
      </c>
      <c r="F1586" s="87" t="s">
        <v>1438</v>
      </c>
      <c r="G1586" s="88">
        <v>22</v>
      </c>
      <c r="H1586" s="88" t="s">
        <v>39</v>
      </c>
      <c r="I1586" s="88">
        <v>181</v>
      </c>
      <c r="J1586" s="87" t="s">
        <v>1307</v>
      </c>
      <c r="K1586" s="87" t="s">
        <v>1375</v>
      </c>
      <c r="L1586" s="87" t="s">
        <v>1376</v>
      </c>
    </row>
    <row r="1587" spans="1:12" s="31" customFormat="1" ht="15" customHeight="1" x14ac:dyDescent="0.25">
      <c r="A1587" s="86" t="str">
        <f t="shared" si="24"/>
        <v>95335151</v>
      </c>
      <c r="B1587" s="87">
        <v>9533515</v>
      </c>
      <c r="C1587" s="87">
        <v>1</v>
      </c>
      <c r="D1587" s="87" t="s">
        <v>2269</v>
      </c>
      <c r="E1587" s="87" t="s">
        <v>2270</v>
      </c>
      <c r="F1587" s="87" t="s">
        <v>1438</v>
      </c>
      <c r="G1587" s="88">
        <v>37133</v>
      </c>
      <c r="H1587" s="88" t="s">
        <v>768</v>
      </c>
      <c r="I1587" s="88">
        <v>181</v>
      </c>
      <c r="J1587" s="87" t="s">
        <v>1307</v>
      </c>
      <c r="K1587" s="87" t="s">
        <v>1375</v>
      </c>
      <c r="L1587" s="87" t="s">
        <v>1376</v>
      </c>
    </row>
    <row r="1588" spans="1:12" s="31" customFormat="1" ht="15" customHeight="1" x14ac:dyDescent="0.25">
      <c r="A1588" s="86" t="str">
        <f t="shared" si="24"/>
        <v>69914761</v>
      </c>
      <c r="B1588" s="87">
        <v>6991476</v>
      </c>
      <c r="C1588" s="87">
        <v>1</v>
      </c>
      <c r="D1588" s="87" t="s">
        <v>2430</v>
      </c>
      <c r="E1588" s="87" t="s">
        <v>2431</v>
      </c>
      <c r="F1588" s="87" t="s">
        <v>1447</v>
      </c>
      <c r="G1588" s="88">
        <v>5930</v>
      </c>
      <c r="H1588" s="88" t="s">
        <v>528</v>
      </c>
      <c r="I1588" s="88">
        <v>181</v>
      </c>
      <c r="J1588" s="87" t="s">
        <v>1307</v>
      </c>
      <c r="K1588" s="87" t="s">
        <v>1381</v>
      </c>
      <c r="L1588" s="87" t="s">
        <v>1382</v>
      </c>
    </row>
    <row r="1589" spans="1:12" s="31" customFormat="1" ht="15" customHeight="1" x14ac:dyDescent="0.25">
      <c r="A1589" s="86" t="str">
        <f t="shared" si="24"/>
        <v>134177452</v>
      </c>
      <c r="B1589" s="87">
        <v>13417745</v>
      </c>
      <c r="C1589" s="87">
        <v>2</v>
      </c>
      <c r="D1589" s="87" t="s">
        <v>2653</v>
      </c>
      <c r="E1589" s="87" t="s">
        <v>2654</v>
      </c>
      <c r="F1589" s="87" t="s">
        <v>1438</v>
      </c>
      <c r="G1589" s="88">
        <v>3</v>
      </c>
      <c r="H1589" s="88" t="s">
        <v>27</v>
      </c>
      <c r="I1589" s="88">
        <v>181</v>
      </c>
      <c r="J1589" s="87" t="s">
        <v>1307</v>
      </c>
      <c r="K1589" s="87" t="s">
        <v>1377</v>
      </c>
      <c r="L1589" s="87" t="s">
        <v>1378</v>
      </c>
    </row>
    <row r="1590" spans="1:12" s="31" customFormat="1" ht="15" customHeight="1" x14ac:dyDescent="0.25">
      <c r="A1590" s="86" t="str">
        <f t="shared" si="24"/>
        <v>28822431</v>
      </c>
      <c r="B1590" s="87">
        <v>2882243</v>
      </c>
      <c r="C1590" s="87">
        <v>1</v>
      </c>
      <c r="D1590" s="87" t="s">
        <v>2659</v>
      </c>
      <c r="E1590" s="87" t="s">
        <v>2660</v>
      </c>
      <c r="F1590" s="87" t="s">
        <v>1447</v>
      </c>
      <c r="G1590" s="88">
        <v>37133</v>
      </c>
      <c r="H1590" s="88" t="s">
        <v>768</v>
      </c>
      <c r="I1590" s="88">
        <v>181</v>
      </c>
      <c r="J1590" s="87" t="s">
        <v>1307</v>
      </c>
      <c r="K1590" s="87" t="s">
        <v>1375</v>
      </c>
      <c r="L1590" s="87" t="s">
        <v>1376</v>
      </c>
    </row>
    <row r="1591" spans="1:12" s="31" customFormat="1" ht="15" customHeight="1" x14ac:dyDescent="0.25">
      <c r="A1591" s="86" t="str">
        <f t="shared" si="24"/>
        <v>139949551</v>
      </c>
      <c r="B1591" s="87">
        <v>13994955</v>
      </c>
      <c r="C1591" s="87">
        <v>1</v>
      </c>
      <c r="D1591" s="87" t="s">
        <v>2702</v>
      </c>
      <c r="E1591" s="87" t="s">
        <v>2703</v>
      </c>
      <c r="F1591" s="87" t="s">
        <v>1438</v>
      </c>
      <c r="G1591" s="88">
        <v>22</v>
      </c>
      <c r="H1591" s="88" t="s">
        <v>39</v>
      </c>
      <c r="I1591" s="88">
        <v>181</v>
      </c>
      <c r="J1591" s="87" t="s">
        <v>1307</v>
      </c>
      <c r="K1591" s="87" t="s">
        <v>1427</v>
      </c>
      <c r="L1591" s="87" t="s">
        <v>1375</v>
      </c>
    </row>
    <row r="1592" spans="1:12" s="31" customFormat="1" ht="15" customHeight="1" x14ac:dyDescent="0.25">
      <c r="A1592" s="86" t="str">
        <f t="shared" si="24"/>
        <v>112964951</v>
      </c>
      <c r="B1592" s="87">
        <v>11296495</v>
      </c>
      <c r="C1592" s="87">
        <v>1</v>
      </c>
      <c r="D1592" s="87" t="s">
        <v>2839</v>
      </c>
      <c r="E1592" s="87" t="s">
        <v>2840</v>
      </c>
      <c r="F1592" s="87" t="s">
        <v>1438</v>
      </c>
      <c r="G1592" s="88">
        <v>5927</v>
      </c>
      <c r="H1592" s="88" t="s">
        <v>525</v>
      </c>
      <c r="I1592" s="88">
        <v>181</v>
      </c>
      <c r="J1592" s="87" t="s">
        <v>1307</v>
      </c>
      <c r="K1592" s="87" t="s">
        <v>1377</v>
      </c>
      <c r="L1592" s="87" t="s">
        <v>1378</v>
      </c>
    </row>
    <row r="1593" spans="1:12" s="31" customFormat="1" ht="15" customHeight="1" x14ac:dyDescent="0.25">
      <c r="A1593" s="86" t="str">
        <f t="shared" si="24"/>
        <v>140302512</v>
      </c>
      <c r="B1593" s="87">
        <v>14030251</v>
      </c>
      <c r="C1593" s="87">
        <v>2</v>
      </c>
      <c r="D1593" s="87" t="s">
        <v>1420</v>
      </c>
      <c r="E1593" s="87" t="s">
        <v>3188</v>
      </c>
      <c r="F1593" s="87" t="s">
        <v>1447</v>
      </c>
      <c r="G1593" s="88">
        <v>37126</v>
      </c>
      <c r="H1593" s="88" t="s">
        <v>766</v>
      </c>
      <c r="I1593" s="88">
        <v>181</v>
      </c>
      <c r="J1593" s="87" t="s">
        <v>1307</v>
      </c>
      <c r="K1593" s="87" t="s">
        <v>1376</v>
      </c>
      <c r="L1593" s="87" t="s">
        <v>1377</v>
      </c>
    </row>
    <row r="1594" spans="1:12" s="31" customFormat="1" ht="15" customHeight="1" x14ac:dyDescent="0.25">
      <c r="A1594" s="86" t="str">
        <f t="shared" si="24"/>
        <v>103706632</v>
      </c>
      <c r="B1594" s="87">
        <v>10370663</v>
      </c>
      <c r="C1594" s="87">
        <v>2</v>
      </c>
      <c r="D1594" s="87" t="s">
        <v>3410</v>
      </c>
      <c r="E1594" s="87" t="s">
        <v>3411</v>
      </c>
      <c r="F1594" s="87" t="s">
        <v>1438</v>
      </c>
      <c r="G1594" s="88">
        <v>5927</v>
      </c>
      <c r="H1594" s="88" t="s">
        <v>525</v>
      </c>
      <c r="I1594" s="88">
        <v>181</v>
      </c>
      <c r="J1594" s="87" t="s">
        <v>1307</v>
      </c>
      <c r="K1594" s="87" t="s">
        <v>1376</v>
      </c>
      <c r="L1594" s="87" t="s">
        <v>1377</v>
      </c>
    </row>
    <row r="1595" spans="1:12" s="31" customFormat="1" ht="15" customHeight="1" x14ac:dyDescent="0.25">
      <c r="A1595" s="86" t="str">
        <f t="shared" si="24"/>
        <v>95332051</v>
      </c>
      <c r="B1595" s="87">
        <v>9533205</v>
      </c>
      <c r="C1595" s="87">
        <v>1</v>
      </c>
      <c r="D1595" s="87" t="s">
        <v>3624</v>
      </c>
      <c r="E1595" s="87" t="s">
        <v>3625</v>
      </c>
      <c r="F1595" s="87" t="s">
        <v>1438</v>
      </c>
      <c r="G1595" s="88">
        <v>89991</v>
      </c>
      <c r="H1595" s="88" t="s">
        <v>1243</v>
      </c>
      <c r="I1595" s="88">
        <v>181</v>
      </c>
      <c r="J1595" s="87" t="s">
        <v>1307</v>
      </c>
      <c r="K1595" s="87" t="s">
        <v>1377</v>
      </c>
      <c r="L1595" s="87" t="s">
        <v>1378</v>
      </c>
    </row>
    <row r="1596" spans="1:12" s="31" customFormat="1" ht="15" customHeight="1" x14ac:dyDescent="0.25">
      <c r="A1596" s="86" t="str">
        <f t="shared" si="24"/>
        <v>140343351</v>
      </c>
      <c r="B1596" s="87">
        <v>14034335</v>
      </c>
      <c r="C1596" s="87">
        <v>1</v>
      </c>
      <c r="D1596" s="87" t="s">
        <v>3693</v>
      </c>
      <c r="E1596" s="87" t="s">
        <v>3694</v>
      </c>
      <c r="F1596" s="87" t="s">
        <v>1438</v>
      </c>
      <c r="G1596" s="88">
        <v>37136</v>
      </c>
      <c r="H1596" s="88" t="s">
        <v>771</v>
      </c>
      <c r="I1596" s="88">
        <v>181</v>
      </c>
      <c r="J1596" s="87" t="s">
        <v>1307</v>
      </c>
      <c r="K1596" s="87" t="s">
        <v>1375</v>
      </c>
      <c r="L1596" s="87" t="s">
        <v>1376</v>
      </c>
    </row>
    <row r="1597" spans="1:12" s="31" customFormat="1" ht="15" customHeight="1" x14ac:dyDescent="0.25">
      <c r="A1597" s="86" t="str">
        <f t="shared" si="24"/>
        <v>96040541</v>
      </c>
      <c r="B1597" s="87">
        <v>9604054</v>
      </c>
      <c r="C1597" s="87">
        <v>1</v>
      </c>
      <c r="D1597" s="87" t="s">
        <v>3836</v>
      </c>
      <c r="E1597" s="87" t="s">
        <v>3837</v>
      </c>
      <c r="F1597" s="87" t="s">
        <v>1438</v>
      </c>
      <c r="G1597" s="88">
        <v>22</v>
      </c>
      <c r="H1597" s="88" t="s">
        <v>39</v>
      </c>
      <c r="I1597" s="88">
        <v>181</v>
      </c>
      <c r="J1597" s="87" t="s">
        <v>1307</v>
      </c>
      <c r="K1597" s="87" t="s">
        <v>1427</v>
      </c>
      <c r="L1597" s="87" t="s">
        <v>1375</v>
      </c>
    </row>
    <row r="1598" spans="1:12" s="31" customFormat="1" ht="15" customHeight="1" x14ac:dyDescent="0.25">
      <c r="A1598" s="86" t="str">
        <f t="shared" si="24"/>
        <v>96039431</v>
      </c>
      <c r="B1598" s="87">
        <v>9603943</v>
      </c>
      <c r="C1598" s="87">
        <v>1</v>
      </c>
      <c r="D1598" s="87" t="s">
        <v>3999</v>
      </c>
      <c r="E1598" s="87" t="s">
        <v>4000</v>
      </c>
      <c r="F1598" s="87" t="s">
        <v>1438</v>
      </c>
      <c r="G1598" s="88">
        <v>5911</v>
      </c>
      <c r="H1598" s="88" t="s">
        <v>514</v>
      </c>
      <c r="I1598" s="88">
        <v>181</v>
      </c>
      <c r="J1598" s="87" t="s">
        <v>1307</v>
      </c>
      <c r="K1598" s="87" t="s">
        <v>1381</v>
      </c>
      <c r="L1598" s="87" t="s">
        <v>1382</v>
      </c>
    </row>
    <row r="1599" spans="1:12" s="31" customFormat="1" ht="15" customHeight="1" x14ac:dyDescent="0.25">
      <c r="A1599" s="86" t="str">
        <f t="shared" si="24"/>
        <v>92472331</v>
      </c>
      <c r="B1599" s="87">
        <v>9247233</v>
      </c>
      <c r="C1599" s="87">
        <v>1</v>
      </c>
      <c r="D1599" s="87" t="s">
        <v>4550</v>
      </c>
      <c r="E1599" s="87" t="s">
        <v>4551</v>
      </c>
      <c r="F1599" s="87" t="s">
        <v>1447</v>
      </c>
      <c r="G1599" s="88">
        <v>37133</v>
      </c>
      <c r="H1599" s="88" t="s">
        <v>768</v>
      </c>
      <c r="I1599" s="88">
        <v>181</v>
      </c>
      <c r="J1599" s="87" t="s">
        <v>1307</v>
      </c>
      <c r="K1599" s="87" t="s">
        <v>1427</v>
      </c>
      <c r="L1599" s="87" t="s">
        <v>1375</v>
      </c>
    </row>
    <row r="1600" spans="1:12" s="31" customFormat="1" ht="15" customHeight="1" x14ac:dyDescent="0.25">
      <c r="A1600" s="86" t="str">
        <f t="shared" si="24"/>
        <v>114160261</v>
      </c>
      <c r="B1600" s="87">
        <v>11416026</v>
      </c>
      <c r="C1600" s="87">
        <v>1</v>
      </c>
      <c r="D1600" s="87" t="s">
        <v>2263</v>
      </c>
      <c r="E1600" s="87">
        <v>12664481</v>
      </c>
      <c r="F1600" s="87" t="s">
        <v>1447</v>
      </c>
      <c r="G1600" s="88">
        <v>72154</v>
      </c>
      <c r="H1600" s="88" t="s">
        <v>1084</v>
      </c>
      <c r="I1600" s="88">
        <v>120</v>
      </c>
      <c r="J1600" s="87" t="s">
        <v>1085</v>
      </c>
      <c r="K1600" s="87" t="s">
        <v>1378</v>
      </c>
      <c r="L1600" s="87" t="s">
        <v>1381</v>
      </c>
    </row>
    <row r="1601" spans="1:12" s="31" customFormat="1" ht="15" customHeight="1" x14ac:dyDescent="0.25">
      <c r="A1601" s="86" t="str">
        <f t="shared" si="24"/>
        <v>96376181</v>
      </c>
      <c r="B1601" s="87">
        <v>9637618</v>
      </c>
      <c r="C1601" s="87">
        <v>1</v>
      </c>
      <c r="D1601" s="87" t="s">
        <v>2520</v>
      </c>
      <c r="E1601" s="87" t="s">
        <v>2521</v>
      </c>
      <c r="F1601" s="87" t="s">
        <v>1447</v>
      </c>
      <c r="G1601" s="88">
        <v>72154</v>
      </c>
      <c r="H1601" s="88" t="s">
        <v>1084</v>
      </c>
      <c r="I1601" s="88">
        <v>120</v>
      </c>
      <c r="J1601" s="87" t="s">
        <v>1085</v>
      </c>
      <c r="K1601" s="87" t="s">
        <v>1377</v>
      </c>
      <c r="L1601" s="87" t="s">
        <v>1378</v>
      </c>
    </row>
    <row r="1602" spans="1:12" s="31" customFormat="1" ht="15" customHeight="1" x14ac:dyDescent="0.25">
      <c r="A1602" s="86" t="str">
        <f t="shared" ref="A1602:A1665" si="25">CONCATENATE(B1602,C1602)</f>
        <v>114159881</v>
      </c>
      <c r="B1602" s="87">
        <v>11415988</v>
      </c>
      <c r="C1602" s="87">
        <v>1</v>
      </c>
      <c r="D1602" s="87" t="s">
        <v>2528</v>
      </c>
      <c r="E1602" s="87" t="s">
        <v>2529</v>
      </c>
      <c r="F1602" s="87" t="s">
        <v>1447</v>
      </c>
      <c r="G1602" s="88">
        <v>72154</v>
      </c>
      <c r="H1602" s="88" t="s">
        <v>1084</v>
      </c>
      <c r="I1602" s="88">
        <v>120</v>
      </c>
      <c r="J1602" s="87" t="s">
        <v>1085</v>
      </c>
      <c r="K1602" s="87" t="s">
        <v>1381</v>
      </c>
      <c r="L1602" s="87" t="s">
        <v>1382</v>
      </c>
    </row>
    <row r="1603" spans="1:12" s="31" customFormat="1" ht="15" customHeight="1" x14ac:dyDescent="0.25">
      <c r="A1603" s="86" t="str">
        <f t="shared" si="25"/>
        <v>114160751</v>
      </c>
      <c r="B1603" s="87">
        <v>11416075</v>
      </c>
      <c r="C1603" s="87">
        <v>1</v>
      </c>
      <c r="D1603" s="87" t="s">
        <v>3515</v>
      </c>
      <c r="E1603" s="87">
        <v>25470589</v>
      </c>
      <c r="F1603" s="87" t="s">
        <v>1447</v>
      </c>
      <c r="G1603" s="88">
        <v>72154</v>
      </c>
      <c r="H1603" s="88" t="s">
        <v>1084</v>
      </c>
      <c r="I1603" s="88">
        <v>120</v>
      </c>
      <c r="J1603" s="87" t="s">
        <v>1085</v>
      </c>
      <c r="K1603" s="87" t="s">
        <v>1381</v>
      </c>
      <c r="L1603" s="87" t="s">
        <v>1382</v>
      </c>
    </row>
    <row r="1604" spans="1:12" s="31" customFormat="1" ht="15" customHeight="1" x14ac:dyDescent="0.25">
      <c r="A1604" s="86" t="str">
        <f t="shared" si="25"/>
        <v>72738241</v>
      </c>
      <c r="B1604" s="87">
        <v>7273824</v>
      </c>
      <c r="C1604" s="87">
        <v>1</v>
      </c>
      <c r="D1604" s="87" t="s">
        <v>4472</v>
      </c>
      <c r="E1604" s="87" t="s">
        <v>4473</v>
      </c>
      <c r="F1604" s="87" t="s">
        <v>1447</v>
      </c>
      <c r="G1604" s="88">
        <v>72154</v>
      </c>
      <c r="H1604" s="88" t="s">
        <v>1084</v>
      </c>
      <c r="I1604" s="88">
        <v>120</v>
      </c>
      <c r="J1604" s="87" t="s">
        <v>1085</v>
      </c>
      <c r="K1604" s="87" t="s">
        <v>1377</v>
      </c>
      <c r="L1604" s="87" t="s">
        <v>1378</v>
      </c>
    </row>
    <row r="1605" spans="1:12" s="31" customFormat="1" ht="15" customHeight="1" x14ac:dyDescent="0.25">
      <c r="A1605" s="86" t="str">
        <f t="shared" si="25"/>
        <v>91903142</v>
      </c>
      <c r="B1605" s="87">
        <v>9190314</v>
      </c>
      <c r="C1605" s="87">
        <v>2</v>
      </c>
      <c r="D1605" s="87" t="s">
        <v>1476</v>
      </c>
      <c r="E1605" s="87" t="s">
        <v>1477</v>
      </c>
      <c r="F1605" s="87" t="s">
        <v>1438</v>
      </c>
      <c r="G1605" s="88">
        <v>86443</v>
      </c>
      <c r="H1605" s="88" t="s">
        <v>1226</v>
      </c>
      <c r="I1605" s="88">
        <v>24</v>
      </c>
      <c r="J1605" s="87" t="s">
        <v>1227</v>
      </c>
      <c r="K1605" s="87" t="s">
        <v>1443</v>
      </c>
      <c r="L1605" s="87" t="s">
        <v>1379</v>
      </c>
    </row>
    <row r="1606" spans="1:12" s="31" customFormat="1" ht="15" customHeight="1" x14ac:dyDescent="0.25">
      <c r="A1606" s="86" t="str">
        <f t="shared" si="25"/>
        <v>16165843</v>
      </c>
      <c r="B1606" s="87">
        <v>1616584</v>
      </c>
      <c r="C1606" s="87">
        <v>3</v>
      </c>
      <c r="D1606" s="87" t="s">
        <v>1503</v>
      </c>
      <c r="E1606" s="87" t="s">
        <v>1504</v>
      </c>
      <c r="F1606" s="87" t="s">
        <v>1437</v>
      </c>
      <c r="G1606" s="88">
        <v>86443</v>
      </c>
      <c r="H1606" s="88" t="s">
        <v>1226</v>
      </c>
      <c r="I1606" s="88">
        <v>24</v>
      </c>
      <c r="J1606" s="87" t="s">
        <v>1227</v>
      </c>
      <c r="K1606" s="87" t="s">
        <v>1378</v>
      </c>
      <c r="L1606" s="87" t="s">
        <v>1381</v>
      </c>
    </row>
    <row r="1607" spans="1:12" s="31" customFormat="1" ht="15" customHeight="1" x14ac:dyDescent="0.25">
      <c r="A1607" s="86" t="str">
        <f t="shared" si="25"/>
        <v>85991051</v>
      </c>
      <c r="B1607" s="87">
        <v>8599105</v>
      </c>
      <c r="C1607" s="87">
        <v>1</v>
      </c>
      <c r="D1607" s="87" t="s">
        <v>1692</v>
      </c>
      <c r="E1607" s="87" t="s">
        <v>1693</v>
      </c>
      <c r="F1607" s="87" t="s">
        <v>1447</v>
      </c>
      <c r="G1607" s="88">
        <v>86443</v>
      </c>
      <c r="H1607" s="88" t="s">
        <v>1226</v>
      </c>
      <c r="I1607" s="88">
        <v>24</v>
      </c>
      <c r="J1607" s="87" t="s">
        <v>1227</v>
      </c>
      <c r="K1607" s="87" t="s">
        <v>1376</v>
      </c>
      <c r="L1607" s="87" t="s">
        <v>1377</v>
      </c>
    </row>
    <row r="1608" spans="1:12" s="31" customFormat="1" ht="15" customHeight="1" x14ac:dyDescent="0.25">
      <c r="A1608" s="86" t="str">
        <f t="shared" si="25"/>
        <v>72828492</v>
      </c>
      <c r="B1608" s="87">
        <v>7282849</v>
      </c>
      <c r="C1608" s="87">
        <v>2</v>
      </c>
      <c r="D1608" s="87" t="s">
        <v>1955</v>
      </c>
      <c r="E1608" s="87" t="s">
        <v>1956</v>
      </c>
      <c r="F1608" s="87" t="s">
        <v>1438</v>
      </c>
      <c r="G1608" s="88">
        <v>86443</v>
      </c>
      <c r="H1608" s="88" t="s">
        <v>1226</v>
      </c>
      <c r="I1608" s="88">
        <v>24</v>
      </c>
      <c r="J1608" s="87" t="s">
        <v>1227</v>
      </c>
      <c r="K1608" s="87" t="s">
        <v>1427</v>
      </c>
      <c r="L1608" s="87" t="s">
        <v>1375</v>
      </c>
    </row>
    <row r="1609" spans="1:12" s="31" customFormat="1" ht="15" customHeight="1" x14ac:dyDescent="0.25">
      <c r="A1609" s="86" t="str">
        <f t="shared" si="25"/>
        <v>70020261</v>
      </c>
      <c r="B1609" s="87">
        <v>7002026</v>
      </c>
      <c r="C1609" s="87">
        <v>1</v>
      </c>
      <c r="D1609" s="87" t="s">
        <v>2032</v>
      </c>
      <c r="E1609" s="87">
        <v>14114915</v>
      </c>
      <c r="F1609" s="87" t="s">
        <v>1438</v>
      </c>
      <c r="G1609" s="88">
        <v>86443</v>
      </c>
      <c r="H1609" s="88" t="s">
        <v>1226</v>
      </c>
      <c r="I1609" s="88">
        <v>24</v>
      </c>
      <c r="J1609" s="87" t="s">
        <v>1227</v>
      </c>
      <c r="K1609" s="87" t="s">
        <v>1391</v>
      </c>
      <c r="L1609" s="87" t="s">
        <v>1416</v>
      </c>
    </row>
    <row r="1610" spans="1:12" s="31" customFormat="1" ht="15" customHeight="1" x14ac:dyDescent="0.25">
      <c r="A1610" s="86" t="str">
        <f t="shared" si="25"/>
        <v>96563761</v>
      </c>
      <c r="B1610" s="87">
        <v>9656376</v>
      </c>
      <c r="C1610" s="87">
        <v>1</v>
      </c>
      <c r="D1610" s="87" t="s">
        <v>2037</v>
      </c>
      <c r="E1610" s="87" t="s">
        <v>2038</v>
      </c>
      <c r="F1610" s="87" t="s">
        <v>1447</v>
      </c>
      <c r="G1610" s="88">
        <v>86443</v>
      </c>
      <c r="H1610" s="88" t="s">
        <v>1226</v>
      </c>
      <c r="I1610" s="88">
        <v>24</v>
      </c>
      <c r="J1610" s="87" t="s">
        <v>1227</v>
      </c>
      <c r="K1610" s="87" t="s">
        <v>1378</v>
      </c>
      <c r="L1610" s="87" t="s">
        <v>1381</v>
      </c>
    </row>
    <row r="1611" spans="1:12" s="31" customFormat="1" ht="15" customHeight="1" x14ac:dyDescent="0.25">
      <c r="A1611" s="86" t="str">
        <f t="shared" si="25"/>
        <v>70115071</v>
      </c>
      <c r="B1611" s="87">
        <v>7011507</v>
      </c>
      <c r="C1611" s="87">
        <v>1</v>
      </c>
      <c r="D1611" s="87" t="s">
        <v>2064</v>
      </c>
      <c r="E1611" s="87" t="s">
        <v>2065</v>
      </c>
      <c r="F1611" s="87" t="s">
        <v>1447</v>
      </c>
      <c r="G1611" s="88">
        <v>86443</v>
      </c>
      <c r="H1611" s="88" t="s">
        <v>1226</v>
      </c>
      <c r="I1611" s="88">
        <v>24</v>
      </c>
      <c r="J1611" s="87" t="s">
        <v>1227</v>
      </c>
      <c r="K1611" s="87" t="s">
        <v>1377</v>
      </c>
      <c r="L1611" s="87" t="s">
        <v>1378</v>
      </c>
    </row>
    <row r="1612" spans="1:12" s="31" customFormat="1" ht="15" customHeight="1" x14ac:dyDescent="0.25">
      <c r="A1612" s="86" t="str">
        <f t="shared" si="25"/>
        <v>130037201</v>
      </c>
      <c r="B1612" s="87">
        <v>13003720</v>
      </c>
      <c r="C1612" s="87">
        <v>1</v>
      </c>
      <c r="D1612" s="87" t="s">
        <v>2108</v>
      </c>
      <c r="E1612" s="87" t="s">
        <v>2109</v>
      </c>
      <c r="F1612" s="87" t="s">
        <v>1447</v>
      </c>
      <c r="G1612" s="88">
        <v>86443</v>
      </c>
      <c r="H1612" s="88" t="s">
        <v>1226</v>
      </c>
      <c r="I1612" s="88">
        <v>24</v>
      </c>
      <c r="J1612" s="87" t="s">
        <v>1227</v>
      </c>
      <c r="K1612" s="87" t="s">
        <v>1376</v>
      </c>
      <c r="L1612" s="87" t="s">
        <v>1377</v>
      </c>
    </row>
    <row r="1613" spans="1:12" s="31" customFormat="1" ht="15" customHeight="1" x14ac:dyDescent="0.25">
      <c r="A1613" s="86" t="str">
        <f t="shared" si="25"/>
        <v>96628681</v>
      </c>
      <c r="B1613" s="87">
        <v>9662868</v>
      </c>
      <c r="C1613" s="87">
        <v>1</v>
      </c>
      <c r="D1613" s="87" t="s">
        <v>2157</v>
      </c>
      <c r="E1613" s="87" t="s">
        <v>2158</v>
      </c>
      <c r="F1613" s="87" t="s">
        <v>1447</v>
      </c>
      <c r="G1613" s="88">
        <v>86443</v>
      </c>
      <c r="H1613" s="88" t="s">
        <v>1226</v>
      </c>
      <c r="I1613" s="88">
        <v>24</v>
      </c>
      <c r="J1613" s="87" t="s">
        <v>1227</v>
      </c>
      <c r="K1613" s="87" t="s">
        <v>1377</v>
      </c>
      <c r="L1613" s="87" t="s">
        <v>1378</v>
      </c>
    </row>
    <row r="1614" spans="1:12" s="31" customFormat="1" ht="15" customHeight="1" x14ac:dyDescent="0.25">
      <c r="A1614" s="86" t="str">
        <f t="shared" si="25"/>
        <v>86600371</v>
      </c>
      <c r="B1614" s="87">
        <v>8660037</v>
      </c>
      <c r="C1614" s="87">
        <v>1</v>
      </c>
      <c r="D1614" s="87" t="s">
        <v>2177</v>
      </c>
      <c r="E1614" s="87" t="s">
        <v>2178</v>
      </c>
      <c r="F1614" s="87" t="s">
        <v>1447</v>
      </c>
      <c r="G1614" s="88">
        <v>86443</v>
      </c>
      <c r="H1614" s="88" t="s">
        <v>1226</v>
      </c>
      <c r="I1614" s="88">
        <v>24</v>
      </c>
      <c r="J1614" s="87" t="s">
        <v>1227</v>
      </c>
      <c r="K1614" s="87" t="s">
        <v>1381</v>
      </c>
      <c r="L1614" s="87" t="s">
        <v>1382</v>
      </c>
    </row>
    <row r="1615" spans="1:12" s="31" customFormat="1" ht="15" customHeight="1" x14ac:dyDescent="0.25">
      <c r="A1615" s="86" t="str">
        <f t="shared" si="25"/>
        <v>96221001</v>
      </c>
      <c r="B1615" s="87">
        <v>9622100</v>
      </c>
      <c r="C1615" s="87">
        <v>1</v>
      </c>
      <c r="D1615" s="87" t="s">
        <v>2198</v>
      </c>
      <c r="E1615" s="87">
        <v>25025274</v>
      </c>
      <c r="F1615" s="87" t="s">
        <v>1447</v>
      </c>
      <c r="G1615" s="88">
        <v>86443</v>
      </c>
      <c r="H1615" s="88" t="s">
        <v>1226</v>
      </c>
      <c r="I1615" s="88">
        <v>24</v>
      </c>
      <c r="J1615" s="87" t="s">
        <v>1227</v>
      </c>
      <c r="K1615" s="87" t="s">
        <v>1427</v>
      </c>
      <c r="L1615" s="87" t="s">
        <v>1375</v>
      </c>
    </row>
    <row r="1616" spans="1:12" s="31" customFormat="1" ht="15" customHeight="1" x14ac:dyDescent="0.25">
      <c r="A1616" s="86" t="str">
        <f t="shared" si="25"/>
        <v>70204911</v>
      </c>
      <c r="B1616" s="87">
        <v>7020491</v>
      </c>
      <c r="C1616" s="87">
        <v>1</v>
      </c>
      <c r="D1616" s="87" t="s">
        <v>2461</v>
      </c>
      <c r="E1616" s="87" t="s">
        <v>2462</v>
      </c>
      <c r="F1616" s="87" t="s">
        <v>1447</v>
      </c>
      <c r="G1616" s="88">
        <v>86443</v>
      </c>
      <c r="H1616" s="88" t="s">
        <v>1226</v>
      </c>
      <c r="I1616" s="88">
        <v>24</v>
      </c>
      <c r="J1616" s="87" t="s">
        <v>1227</v>
      </c>
      <c r="K1616" s="87" t="s">
        <v>1376</v>
      </c>
      <c r="L1616" s="87" t="s">
        <v>1377</v>
      </c>
    </row>
    <row r="1617" spans="1:12" s="31" customFormat="1" ht="15" customHeight="1" x14ac:dyDescent="0.25">
      <c r="A1617" s="86" t="str">
        <f t="shared" si="25"/>
        <v>130630662</v>
      </c>
      <c r="B1617" s="87">
        <v>13063066</v>
      </c>
      <c r="C1617" s="87">
        <v>2</v>
      </c>
      <c r="D1617" s="87" t="s">
        <v>2509</v>
      </c>
      <c r="E1617" s="87" t="s">
        <v>2510</v>
      </c>
      <c r="F1617" s="87" t="s">
        <v>1447</v>
      </c>
      <c r="G1617" s="88">
        <v>86443</v>
      </c>
      <c r="H1617" s="88" t="s">
        <v>1226</v>
      </c>
      <c r="I1617" s="88">
        <v>24</v>
      </c>
      <c r="J1617" s="87" t="s">
        <v>1227</v>
      </c>
      <c r="K1617" s="87" t="s">
        <v>1377</v>
      </c>
      <c r="L1617" s="87" t="s">
        <v>1378</v>
      </c>
    </row>
    <row r="1618" spans="1:12" s="31" customFormat="1" ht="15" customHeight="1" x14ac:dyDescent="0.25">
      <c r="A1618" s="86" t="str">
        <f t="shared" si="25"/>
        <v>96453291</v>
      </c>
      <c r="B1618" s="87">
        <v>9645329</v>
      </c>
      <c r="C1618" s="87">
        <v>1</v>
      </c>
      <c r="D1618" s="87" t="s">
        <v>2522</v>
      </c>
      <c r="E1618" s="87" t="s">
        <v>2523</v>
      </c>
      <c r="F1618" s="87" t="s">
        <v>1447</v>
      </c>
      <c r="G1618" s="88">
        <v>86443</v>
      </c>
      <c r="H1618" s="88" t="s">
        <v>1226</v>
      </c>
      <c r="I1618" s="88">
        <v>24</v>
      </c>
      <c r="J1618" s="87" t="s">
        <v>1227</v>
      </c>
      <c r="K1618" s="87" t="s">
        <v>1375</v>
      </c>
      <c r="L1618" s="87" t="s">
        <v>1376</v>
      </c>
    </row>
    <row r="1619" spans="1:12" s="31" customFormat="1" ht="15" customHeight="1" x14ac:dyDescent="0.25">
      <c r="A1619" s="86" t="str">
        <f t="shared" si="25"/>
        <v>96221232</v>
      </c>
      <c r="B1619" s="87">
        <v>9622123</v>
      </c>
      <c r="C1619" s="87">
        <v>2</v>
      </c>
      <c r="D1619" s="87" t="s">
        <v>2539</v>
      </c>
      <c r="E1619" s="87">
        <v>14411747</v>
      </c>
      <c r="F1619" s="87" t="s">
        <v>1447</v>
      </c>
      <c r="G1619" s="88">
        <v>86443</v>
      </c>
      <c r="H1619" s="88" t="s">
        <v>1226</v>
      </c>
      <c r="I1619" s="88">
        <v>24</v>
      </c>
      <c r="J1619" s="87" t="s">
        <v>1227</v>
      </c>
      <c r="K1619" s="87" t="s">
        <v>1376</v>
      </c>
      <c r="L1619" s="87" t="s">
        <v>1377</v>
      </c>
    </row>
    <row r="1620" spans="1:12" s="31" customFormat="1" ht="15" customHeight="1" x14ac:dyDescent="0.25">
      <c r="A1620" s="86" t="str">
        <f t="shared" si="25"/>
        <v>130118322</v>
      </c>
      <c r="B1620" s="87">
        <v>13011832</v>
      </c>
      <c r="C1620" s="87">
        <v>2</v>
      </c>
      <c r="D1620" s="87" t="s">
        <v>2925</v>
      </c>
      <c r="E1620" s="87" t="s">
        <v>2926</v>
      </c>
      <c r="F1620" s="87" t="s">
        <v>1447</v>
      </c>
      <c r="G1620" s="88">
        <v>86443</v>
      </c>
      <c r="H1620" s="88" t="s">
        <v>1226</v>
      </c>
      <c r="I1620" s="88">
        <v>24</v>
      </c>
      <c r="J1620" s="87" t="s">
        <v>1227</v>
      </c>
      <c r="K1620" s="87" t="s">
        <v>1377</v>
      </c>
      <c r="L1620" s="87" t="s">
        <v>1378</v>
      </c>
    </row>
    <row r="1621" spans="1:12" s="31" customFormat="1" ht="15" customHeight="1" x14ac:dyDescent="0.25">
      <c r="A1621" s="86" t="str">
        <f t="shared" si="25"/>
        <v>86470101</v>
      </c>
      <c r="B1621" s="87">
        <v>8647010</v>
      </c>
      <c r="C1621" s="87">
        <v>1</v>
      </c>
      <c r="D1621" s="87" t="s">
        <v>3119</v>
      </c>
      <c r="E1621" s="87" t="s">
        <v>3120</v>
      </c>
      <c r="F1621" s="87" t="s">
        <v>1447</v>
      </c>
      <c r="G1621" s="88">
        <v>86443</v>
      </c>
      <c r="H1621" s="88" t="s">
        <v>1226</v>
      </c>
      <c r="I1621" s="88">
        <v>24</v>
      </c>
      <c r="J1621" s="87" t="s">
        <v>1227</v>
      </c>
      <c r="K1621" s="87" t="s">
        <v>1376</v>
      </c>
      <c r="L1621" s="87" t="s">
        <v>1377</v>
      </c>
    </row>
    <row r="1622" spans="1:12" s="31" customFormat="1" ht="15" customHeight="1" x14ac:dyDescent="0.25">
      <c r="A1622" s="86" t="str">
        <f t="shared" si="25"/>
        <v>69976611</v>
      </c>
      <c r="B1622" s="87">
        <v>6997661</v>
      </c>
      <c r="C1622" s="87">
        <v>1</v>
      </c>
      <c r="D1622" s="87" t="s">
        <v>3182</v>
      </c>
      <c r="E1622" s="87" t="s">
        <v>3183</v>
      </c>
      <c r="F1622" s="87" t="s">
        <v>1438</v>
      </c>
      <c r="G1622" s="88">
        <v>86443</v>
      </c>
      <c r="H1622" s="88" t="s">
        <v>1226</v>
      </c>
      <c r="I1622" s="88">
        <v>24</v>
      </c>
      <c r="J1622" s="87" t="s">
        <v>1227</v>
      </c>
      <c r="K1622" s="87" t="s">
        <v>1378</v>
      </c>
      <c r="L1622" s="87" t="s">
        <v>1381</v>
      </c>
    </row>
    <row r="1623" spans="1:12" s="31" customFormat="1" ht="15" customHeight="1" x14ac:dyDescent="0.25">
      <c r="A1623" s="86" t="str">
        <f t="shared" si="25"/>
        <v>70186051</v>
      </c>
      <c r="B1623" s="87">
        <v>7018605</v>
      </c>
      <c r="C1623" s="87">
        <v>1</v>
      </c>
      <c r="D1623" s="87" t="s">
        <v>1420</v>
      </c>
      <c r="E1623" s="87">
        <v>17740587</v>
      </c>
      <c r="F1623" s="87" t="s">
        <v>1447</v>
      </c>
      <c r="G1623" s="88">
        <v>86443</v>
      </c>
      <c r="H1623" s="88" t="s">
        <v>1226</v>
      </c>
      <c r="I1623" s="88">
        <v>24</v>
      </c>
      <c r="J1623" s="87" t="s">
        <v>1227</v>
      </c>
      <c r="K1623" s="87" t="s">
        <v>1382</v>
      </c>
      <c r="L1623" s="87" t="s">
        <v>1383</v>
      </c>
    </row>
    <row r="1624" spans="1:12" s="31" customFormat="1" ht="15" customHeight="1" x14ac:dyDescent="0.25">
      <c r="A1624" s="86" t="str">
        <f t="shared" si="25"/>
        <v>91153411</v>
      </c>
      <c r="B1624" s="87">
        <v>9115341</v>
      </c>
      <c r="C1624" s="87">
        <v>1</v>
      </c>
      <c r="D1624" s="87" t="s">
        <v>3198</v>
      </c>
      <c r="E1624" s="87" t="s">
        <v>3199</v>
      </c>
      <c r="F1624" s="87" t="s">
        <v>1447</v>
      </c>
      <c r="G1624" s="88">
        <v>86443</v>
      </c>
      <c r="H1624" s="88" t="s">
        <v>1226</v>
      </c>
      <c r="I1624" s="88">
        <v>24</v>
      </c>
      <c r="J1624" s="87" t="s">
        <v>1227</v>
      </c>
      <c r="K1624" s="87" t="s">
        <v>1378</v>
      </c>
      <c r="L1624" s="87" t="s">
        <v>1381</v>
      </c>
    </row>
    <row r="1625" spans="1:12" s="31" customFormat="1" ht="15" customHeight="1" x14ac:dyDescent="0.25">
      <c r="A1625" s="86" t="str">
        <f t="shared" si="25"/>
        <v>72915411</v>
      </c>
      <c r="B1625" s="87">
        <v>7291541</v>
      </c>
      <c r="C1625" s="87">
        <v>1</v>
      </c>
      <c r="D1625" s="87" t="s">
        <v>3217</v>
      </c>
      <c r="E1625" s="87" t="s">
        <v>3218</v>
      </c>
      <c r="F1625" s="87" t="s">
        <v>1447</v>
      </c>
      <c r="G1625" s="88">
        <v>86443</v>
      </c>
      <c r="H1625" s="88" t="s">
        <v>1226</v>
      </c>
      <c r="I1625" s="88">
        <v>24</v>
      </c>
      <c r="J1625" s="87" t="s">
        <v>1227</v>
      </c>
      <c r="K1625" s="87" t="s">
        <v>1377</v>
      </c>
      <c r="L1625" s="87" t="s">
        <v>1378</v>
      </c>
    </row>
    <row r="1626" spans="1:12" s="31" customFormat="1" ht="15" customHeight="1" x14ac:dyDescent="0.25">
      <c r="A1626" s="86" t="str">
        <f t="shared" si="25"/>
        <v>70190141</v>
      </c>
      <c r="B1626" s="87">
        <v>7019014</v>
      </c>
      <c r="C1626" s="87">
        <v>1</v>
      </c>
      <c r="D1626" s="87" t="s">
        <v>3362</v>
      </c>
      <c r="E1626" s="87">
        <v>16192623</v>
      </c>
      <c r="F1626" s="87" t="s">
        <v>1447</v>
      </c>
      <c r="G1626" s="88">
        <v>86443</v>
      </c>
      <c r="H1626" s="88" t="s">
        <v>1226</v>
      </c>
      <c r="I1626" s="88">
        <v>24</v>
      </c>
      <c r="J1626" s="87" t="s">
        <v>1227</v>
      </c>
      <c r="K1626" s="87" t="s">
        <v>1381</v>
      </c>
      <c r="L1626" s="87" t="s">
        <v>1382</v>
      </c>
    </row>
    <row r="1627" spans="1:12" s="31" customFormat="1" ht="15" customHeight="1" x14ac:dyDescent="0.25">
      <c r="A1627" s="86" t="str">
        <f t="shared" si="25"/>
        <v>70190991</v>
      </c>
      <c r="B1627" s="87">
        <v>7019099</v>
      </c>
      <c r="C1627" s="87">
        <v>1</v>
      </c>
      <c r="D1627" s="87" t="s">
        <v>3390</v>
      </c>
      <c r="E1627" s="87" t="s">
        <v>3391</v>
      </c>
      <c r="F1627" s="87" t="s">
        <v>1447</v>
      </c>
      <c r="G1627" s="88">
        <v>86443</v>
      </c>
      <c r="H1627" s="88" t="s">
        <v>1226</v>
      </c>
      <c r="I1627" s="88">
        <v>24</v>
      </c>
      <c r="J1627" s="87" t="s">
        <v>1227</v>
      </c>
      <c r="K1627" s="87" t="s">
        <v>1378</v>
      </c>
      <c r="L1627" s="87" t="s">
        <v>1381</v>
      </c>
    </row>
    <row r="1628" spans="1:12" s="31" customFormat="1" ht="15" customHeight="1" x14ac:dyDescent="0.25">
      <c r="A1628" s="86" t="str">
        <f t="shared" si="25"/>
        <v>95378431</v>
      </c>
      <c r="B1628" s="87">
        <v>9537843</v>
      </c>
      <c r="C1628" s="87">
        <v>1</v>
      </c>
      <c r="D1628" s="87" t="s">
        <v>3400</v>
      </c>
      <c r="E1628" s="87" t="s">
        <v>3401</v>
      </c>
      <c r="F1628" s="87" t="s">
        <v>1447</v>
      </c>
      <c r="G1628" s="88">
        <v>86443</v>
      </c>
      <c r="H1628" s="88" t="s">
        <v>1226</v>
      </c>
      <c r="I1628" s="88">
        <v>24</v>
      </c>
      <c r="J1628" s="87" t="s">
        <v>1227</v>
      </c>
      <c r="K1628" s="87" t="s">
        <v>1381</v>
      </c>
      <c r="L1628" s="87" t="s">
        <v>1382</v>
      </c>
    </row>
    <row r="1629" spans="1:12" s="31" customFormat="1" ht="15" customHeight="1" x14ac:dyDescent="0.25">
      <c r="A1629" s="86" t="str">
        <f t="shared" si="25"/>
        <v>129401122</v>
      </c>
      <c r="B1629" s="87">
        <v>12940112</v>
      </c>
      <c r="C1629" s="87">
        <v>2</v>
      </c>
      <c r="D1629" s="87" t="s">
        <v>3564</v>
      </c>
      <c r="E1629" s="87" t="s">
        <v>3565</v>
      </c>
      <c r="F1629" s="87" t="s">
        <v>1447</v>
      </c>
      <c r="G1629" s="88">
        <v>86443</v>
      </c>
      <c r="H1629" s="88" t="s">
        <v>1226</v>
      </c>
      <c r="I1629" s="88">
        <v>24</v>
      </c>
      <c r="J1629" s="87" t="s">
        <v>1227</v>
      </c>
      <c r="K1629" s="87" t="s">
        <v>1377</v>
      </c>
      <c r="L1629" s="87" t="s">
        <v>1378</v>
      </c>
    </row>
    <row r="1630" spans="1:12" s="31" customFormat="1" ht="15" customHeight="1" x14ac:dyDescent="0.25">
      <c r="A1630" s="86" t="str">
        <f t="shared" si="25"/>
        <v>86599651</v>
      </c>
      <c r="B1630" s="87">
        <v>8659965</v>
      </c>
      <c r="C1630" s="87">
        <v>1</v>
      </c>
      <c r="D1630" s="87" t="s">
        <v>3674</v>
      </c>
      <c r="E1630" s="87">
        <v>19173679</v>
      </c>
      <c r="F1630" s="87" t="s">
        <v>1438</v>
      </c>
      <c r="G1630" s="88">
        <v>86443</v>
      </c>
      <c r="H1630" s="88" t="s">
        <v>1226</v>
      </c>
      <c r="I1630" s="88">
        <v>24</v>
      </c>
      <c r="J1630" s="87" t="s">
        <v>1227</v>
      </c>
      <c r="K1630" s="87" t="s">
        <v>1377</v>
      </c>
      <c r="L1630" s="87" t="s">
        <v>1378</v>
      </c>
    </row>
    <row r="1631" spans="1:12" s="31" customFormat="1" ht="15" customHeight="1" x14ac:dyDescent="0.25">
      <c r="A1631" s="86" t="str">
        <f t="shared" si="25"/>
        <v>72582391</v>
      </c>
      <c r="B1631" s="87">
        <v>7258239</v>
      </c>
      <c r="C1631" s="87">
        <v>1</v>
      </c>
      <c r="D1631" s="87" t="s">
        <v>3727</v>
      </c>
      <c r="E1631" s="87">
        <v>7030405</v>
      </c>
      <c r="F1631" s="87" t="s">
        <v>1437</v>
      </c>
      <c r="G1631" s="88">
        <v>86443</v>
      </c>
      <c r="H1631" s="88" t="s">
        <v>1226</v>
      </c>
      <c r="I1631" s="88">
        <v>24</v>
      </c>
      <c r="J1631" s="87" t="s">
        <v>1227</v>
      </c>
      <c r="K1631" s="87" t="s">
        <v>1381</v>
      </c>
      <c r="L1631" s="87" t="s">
        <v>1382</v>
      </c>
    </row>
    <row r="1632" spans="1:12" s="31" customFormat="1" ht="15" customHeight="1" x14ac:dyDescent="0.25">
      <c r="A1632" s="86" t="str">
        <f t="shared" si="25"/>
        <v>70166101</v>
      </c>
      <c r="B1632" s="87">
        <v>7016610</v>
      </c>
      <c r="C1632" s="87">
        <v>1</v>
      </c>
      <c r="D1632" s="87" t="s">
        <v>3777</v>
      </c>
      <c r="E1632" s="87" t="s">
        <v>3778</v>
      </c>
      <c r="F1632" s="87" t="s">
        <v>1447</v>
      </c>
      <c r="G1632" s="88">
        <v>86443</v>
      </c>
      <c r="H1632" s="88" t="s">
        <v>1226</v>
      </c>
      <c r="I1632" s="88">
        <v>24</v>
      </c>
      <c r="J1632" s="87" t="s">
        <v>1227</v>
      </c>
      <c r="K1632" s="87" t="s">
        <v>1377</v>
      </c>
      <c r="L1632" s="87" t="s">
        <v>1378</v>
      </c>
    </row>
    <row r="1633" spans="1:12" s="31" customFormat="1" ht="15" customHeight="1" x14ac:dyDescent="0.25">
      <c r="A1633" s="86" t="str">
        <f t="shared" si="25"/>
        <v>75421504</v>
      </c>
      <c r="B1633" s="87">
        <v>7542150</v>
      </c>
      <c r="C1633" s="87">
        <v>4</v>
      </c>
      <c r="D1633" s="87" t="s">
        <v>3783</v>
      </c>
      <c r="E1633" s="87" t="s">
        <v>3784</v>
      </c>
      <c r="F1633" s="87" t="s">
        <v>1447</v>
      </c>
      <c r="G1633" s="88">
        <v>86443</v>
      </c>
      <c r="H1633" s="88" t="s">
        <v>1226</v>
      </c>
      <c r="I1633" s="88">
        <v>24</v>
      </c>
      <c r="J1633" s="87" t="s">
        <v>1227</v>
      </c>
      <c r="K1633" s="87" t="s">
        <v>1381</v>
      </c>
      <c r="L1633" s="87" t="s">
        <v>1382</v>
      </c>
    </row>
    <row r="1634" spans="1:12" s="31" customFormat="1" ht="15" customHeight="1" x14ac:dyDescent="0.25">
      <c r="A1634" s="86" t="str">
        <f t="shared" si="25"/>
        <v>62861851</v>
      </c>
      <c r="B1634" s="87">
        <v>6286185</v>
      </c>
      <c r="C1634" s="87">
        <v>1</v>
      </c>
      <c r="D1634" s="87" t="s">
        <v>3801</v>
      </c>
      <c r="E1634" s="87">
        <v>17542312</v>
      </c>
      <c r="F1634" s="87" t="s">
        <v>1437</v>
      </c>
      <c r="G1634" s="88">
        <v>86443</v>
      </c>
      <c r="H1634" s="88" t="s">
        <v>1226</v>
      </c>
      <c r="I1634" s="88">
        <v>24</v>
      </c>
      <c r="J1634" s="87" t="s">
        <v>1227</v>
      </c>
      <c r="K1634" s="87" t="s">
        <v>1378</v>
      </c>
      <c r="L1634" s="87" t="s">
        <v>1381</v>
      </c>
    </row>
    <row r="1635" spans="1:12" s="31" customFormat="1" ht="15" customHeight="1" x14ac:dyDescent="0.25">
      <c r="A1635" s="86" t="str">
        <f t="shared" si="25"/>
        <v>85555401</v>
      </c>
      <c r="B1635" s="87">
        <v>8555540</v>
      </c>
      <c r="C1635" s="87">
        <v>1</v>
      </c>
      <c r="D1635" s="87" t="s">
        <v>3944</v>
      </c>
      <c r="E1635" s="87">
        <v>19121992</v>
      </c>
      <c r="F1635" s="87" t="s">
        <v>1438</v>
      </c>
      <c r="G1635" s="88">
        <v>86443</v>
      </c>
      <c r="H1635" s="88" t="s">
        <v>1226</v>
      </c>
      <c r="I1635" s="88">
        <v>24</v>
      </c>
      <c r="J1635" s="87" t="s">
        <v>1227</v>
      </c>
      <c r="K1635" s="87" t="s">
        <v>1378</v>
      </c>
      <c r="L1635" s="87" t="s">
        <v>1381</v>
      </c>
    </row>
    <row r="1636" spans="1:12" s="31" customFormat="1" ht="15" customHeight="1" x14ac:dyDescent="0.25">
      <c r="A1636" s="86" t="str">
        <f t="shared" si="25"/>
        <v>70121841</v>
      </c>
      <c r="B1636" s="87">
        <v>7012184</v>
      </c>
      <c r="C1636" s="87">
        <v>1</v>
      </c>
      <c r="D1636" s="87" t="s">
        <v>4085</v>
      </c>
      <c r="E1636" s="87" t="s">
        <v>4086</v>
      </c>
      <c r="F1636" s="87" t="s">
        <v>1447</v>
      </c>
      <c r="G1636" s="88">
        <v>86443</v>
      </c>
      <c r="H1636" s="88" t="s">
        <v>1226</v>
      </c>
      <c r="I1636" s="88">
        <v>24</v>
      </c>
      <c r="J1636" s="87" t="s">
        <v>1227</v>
      </c>
      <c r="K1636" s="87" t="s">
        <v>1378</v>
      </c>
      <c r="L1636" s="87" t="s">
        <v>1381</v>
      </c>
    </row>
    <row r="1637" spans="1:12" s="31" customFormat="1" ht="15" customHeight="1" x14ac:dyDescent="0.25">
      <c r="A1637" s="86" t="str">
        <f t="shared" si="25"/>
        <v>95378202</v>
      </c>
      <c r="B1637" s="87">
        <v>9537820</v>
      </c>
      <c r="C1637" s="87">
        <v>2</v>
      </c>
      <c r="D1637" s="87" t="s">
        <v>4091</v>
      </c>
      <c r="E1637" s="87" t="s">
        <v>4092</v>
      </c>
      <c r="F1637" s="87" t="s">
        <v>1438</v>
      </c>
      <c r="G1637" s="88">
        <v>86443</v>
      </c>
      <c r="H1637" s="88" t="s">
        <v>1226</v>
      </c>
      <c r="I1637" s="88">
        <v>24</v>
      </c>
      <c r="J1637" s="87" t="s">
        <v>1227</v>
      </c>
      <c r="K1637" s="87" t="s">
        <v>1378</v>
      </c>
      <c r="L1637" s="87" t="s">
        <v>1381</v>
      </c>
    </row>
    <row r="1638" spans="1:12" s="31" customFormat="1" ht="15" customHeight="1" x14ac:dyDescent="0.25">
      <c r="A1638" s="86" t="str">
        <f t="shared" si="25"/>
        <v>130972093</v>
      </c>
      <c r="B1638" s="87">
        <v>13097209</v>
      </c>
      <c r="C1638" s="87">
        <v>3</v>
      </c>
      <c r="D1638" s="87" t="s">
        <v>4133</v>
      </c>
      <c r="E1638" s="87" t="s">
        <v>4134</v>
      </c>
      <c r="F1638" s="87" t="s">
        <v>1447</v>
      </c>
      <c r="G1638" s="88">
        <v>86443</v>
      </c>
      <c r="H1638" s="88" t="s">
        <v>1226</v>
      </c>
      <c r="I1638" s="88">
        <v>24</v>
      </c>
      <c r="J1638" s="87" t="s">
        <v>1227</v>
      </c>
      <c r="K1638" s="87" t="s">
        <v>1377</v>
      </c>
      <c r="L1638" s="87" t="s">
        <v>1378</v>
      </c>
    </row>
    <row r="1639" spans="1:12" s="31" customFormat="1" ht="15" customHeight="1" x14ac:dyDescent="0.25">
      <c r="A1639" s="86" t="str">
        <f t="shared" si="25"/>
        <v>91154191</v>
      </c>
      <c r="B1639" s="87">
        <v>9115419</v>
      </c>
      <c r="C1639" s="87">
        <v>1</v>
      </c>
      <c r="D1639" s="87" t="s">
        <v>4191</v>
      </c>
      <c r="E1639" s="87" t="s">
        <v>4192</v>
      </c>
      <c r="F1639" s="87" t="s">
        <v>1447</v>
      </c>
      <c r="G1639" s="88">
        <v>86443</v>
      </c>
      <c r="H1639" s="88" t="s">
        <v>1226</v>
      </c>
      <c r="I1639" s="88">
        <v>24</v>
      </c>
      <c r="J1639" s="87" t="s">
        <v>1227</v>
      </c>
      <c r="K1639" s="87" t="s">
        <v>1378</v>
      </c>
      <c r="L1639" s="87" t="s">
        <v>1381</v>
      </c>
    </row>
    <row r="1640" spans="1:12" s="31" customFormat="1" ht="15" customHeight="1" x14ac:dyDescent="0.25">
      <c r="A1640" s="86" t="str">
        <f t="shared" si="25"/>
        <v>84241471</v>
      </c>
      <c r="B1640" s="87">
        <v>8424147</v>
      </c>
      <c r="C1640" s="87">
        <v>1</v>
      </c>
      <c r="D1640" s="87" t="s">
        <v>4270</v>
      </c>
      <c r="E1640" s="87" t="s">
        <v>4271</v>
      </c>
      <c r="F1640" s="87" t="s">
        <v>1438</v>
      </c>
      <c r="G1640" s="88">
        <v>86443</v>
      </c>
      <c r="H1640" s="88" t="s">
        <v>1226</v>
      </c>
      <c r="I1640" s="88">
        <v>24</v>
      </c>
      <c r="J1640" s="87" t="s">
        <v>1227</v>
      </c>
      <c r="K1640" s="87" t="s">
        <v>1378</v>
      </c>
      <c r="L1640" s="87" t="s">
        <v>1381</v>
      </c>
    </row>
    <row r="1641" spans="1:12" s="31" customFormat="1" ht="15" customHeight="1" x14ac:dyDescent="0.25">
      <c r="A1641" s="86" t="str">
        <f t="shared" si="25"/>
        <v>72878232</v>
      </c>
      <c r="B1641" s="87">
        <v>7287823</v>
      </c>
      <c r="C1641" s="87">
        <v>2</v>
      </c>
      <c r="D1641" s="87" t="s">
        <v>4369</v>
      </c>
      <c r="E1641" s="87" t="s">
        <v>4370</v>
      </c>
      <c r="F1641" s="87" t="s">
        <v>1447</v>
      </c>
      <c r="G1641" s="88">
        <v>86443</v>
      </c>
      <c r="H1641" s="88" t="s">
        <v>1226</v>
      </c>
      <c r="I1641" s="88">
        <v>24</v>
      </c>
      <c r="J1641" s="87" t="s">
        <v>1227</v>
      </c>
      <c r="K1641" s="87" t="s">
        <v>1377</v>
      </c>
      <c r="L1641" s="87" t="s">
        <v>1378</v>
      </c>
    </row>
    <row r="1642" spans="1:12" s="31" customFormat="1" ht="15" customHeight="1" x14ac:dyDescent="0.25">
      <c r="A1642" s="86" t="str">
        <f t="shared" si="25"/>
        <v>78908501</v>
      </c>
      <c r="B1642" s="87">
        <v>7890850</v>
      </c>
      <c r="C1642" s="87">
        <v>1</v>
      </c>
      <c r="D1642" s="87" t="s">
        <v>4376</v>
      </c>
      <c r="E1642" s="87" t="s">
        <v>4377</v>
      </c>
      <c r="F1642" s="87" t="s">
        <v>1447</v>
      </c>
      <c r="G1642" s="88">
        <v>86443</v>
      </c>
      <c r="H1642" s="88" t="s">
        <v>1226</v>
      </c>
      <c r="I1642" s="88">
        <v>24</v>
      </c>
      <c r="J1642" s="87" t="s">
        <v>1227</v>
      </c>
      <c r="K1642" s="87" t="s">
        <v>1377</v>
      </c>
      <c r="L1642" s="87" t="s">
        <v>1378</v>
      </c>
    </row>
    <row r="1643" spans="1:12" s="31" customFormat="1" ht="15" customHeight="1" x14ac:dyDescent="0.25">
      <c r="A1643" s="86" t="str">
        <f t="shared" si="25"/>
        <v>83622452</v>
      </c>
      <c r="B1643" s="87">
        <v>8362245</v>
      </c>
      <c r="C1643" s="87">
        <v>2</v>
      </c>
      <c r="D1643" s="87" t="s">
        <v>4446</v>
      </c>
      <c r="E1643" s="87" t="s">
        <v>4447</v>
      </c>
      <c r="F1643" s="87" t="s">
        <v>1438</v>
      </c>
      <c r="G1643" s="88">
        <v>86443</v>
      </c>
      <c r="H1643" s="88" t="s">
        <v>1226</v>
      </c>
      <c r="I1643" s="88">
        <v>24</v>
      </c>
      <c r="J1643" s="87" t="s">
        <v>1227</v>
      </c>
      <c r="K1643" s="87" t="s">
        <v>1381</v>
      </c>
      <c r="L1643" s="87" t="s">
        <v>1382</v>
      </c>
    </row>
    <row r="1644" spans="1:12" s="31" customFormat="1" ht="15" customHeight="1" x14ac:dyDescent="0.25">
      <c r="A1644" s="86" t="str">
        <f t="shared" si="25"/>
        <v>96453541</v>
      </c>
      <c r="B1644" s="87">
        <v>9645354</v>
      </c>
      <c r="C1644" s="87">
        <v>1</v>
      </c>
      <c r="D1644" s="87" t="s">
        <v>4462</v>
      </c>
      <c r="E1644" s="87" t="s">
        <v>4463</v>
      </c>
      <c r="F1644" s="87" t="s">
        <v>1447</v>
      </c>
      <c r="G1644" s="88">
        <v>86443</v>
      </c>
      <c r="H1644" s="88" t="s">
        <v>1226</v>
      </c>
      <c r="I1644" s="88">
        <v>24</v>
      </c>
      <c r="J1644" s="87" t="s">
        <v>1227</v>
      </c>
      <c r="K1644" s="87" t="s">
        <v>1377</v>
      </c>
      <c r="L1644" s="87" t="s">
        <v>1378</v>
      </c>
    </row>
    <row r="1645" spans="1:12" s="31" customFormat="1" ht="15" customHeight="1" x14ac:dyDescent="0.25">
      <c r="A1645" s="86" t="str">
        <f t="shared" si="25"/>
        <v>91384071</v>
      </c>
      <c r="B1645" s="87">
        <v>9138407</v>
      </c>
      <c r="C1645" s="87">
        <v>1</v>
      </c>
      <c r="D1645" s="87" t="s">
        <v>4520</v>
      </c>
      <c r="E1645" s="87" t="s">
        <v>4521</v>
      </c>
      <c r="F1645" s="87" t="s">
        <v>1447</v>
      </c>
      <c r="G1645" s="88">
        <v>86443</v>
      </c>
      <c r="H1645" s="88" t="s">
        <v>1226</v>
      </c>
      <c r="I1645" s="88">
        <v>24</v>
      </c>
      <c r="J1645" s="87" t="s">
        <v>1227</v>
      </c>
      <c r="K1645" s="87" t="s">
        <v>1381</v>
      </c>
      <c r="L1645" s="87" t="s">
        <v>1382</v>
      </c>
    </row>
    <row r="1646" spans="1:12" s="31" customFormat="1" ht="15" customHeight="1" x14ac:dyDescent="0.25">
      <c r="A1646" s="86" t="str">
        <f t="shared" si="25"/>
        <v>94044801</v>
      </c>
      <c r="B1646" s="87">
        <v>9404480</v>
      </c>
      <c r="C1646" s="87">
        <v>1</v>
      </c>
      <c r="D1646" s="87" t="s">
        <v>1482</v>
      </c>
      <c r="E1646" s="87">
        <v>24896378</v>
      </c>
      <c r="F1646" s="87" t="s">
        <v>1438</v>
      </c>
      <c r="G1646" s="88">
        <v>86593</v>
      </c>
      <c r="H1646" s="88" t="s">
        <v>1228</v>
      </c>
      <c r="I1646" s="88">
        <v>25</v>
      </c>
      <c r="J1646" s="87" t="s">
        <v>1229</v>
      </c>
      <c r="K1646" s="87" t="s">
        <v>1380</v>
      </c>
      <c r="L1646" s="87" t="s">
        <v>1391</v>
      </c>
    </row>
    <row r="1647" spans="1:12" s="31" customFormat="1" ht="15" customHeight="1" x14ac:dyDescent="0.25">
      <c r="A1647" s="86" t="str">
        <f t="shared" si="25"/>
        <v>89893821</v>
      </c>
      <c r="B1647" s="87">
        <v>8989382</v>
      </c>
      <c r="C1647" s="87">
        <v>1</v>
      </c>
      <c r="D1647" s="87" t="s">
        <v>1539</v>
      </c>
      <c r="E1647" s="87">
        <v>20875290</v>
      </c>
      <c r="F1647" s="87" t="s">
        <v>1447</v>
      </c>
      <c r="G1647" s="88">
        <v>86593</v>
      </c>
      <c r="H1647" s="88" t="s">
        <v>1228</v>
      </c>
      <c r="I1647" s="88">
        <v>25</v>
      </c>
      <c r="J1647" s="87" t="s">
        <v>1229</v>
      </c>
      <c r="K1647" s="87" t="s">
        <v>1377</v>
      </c>
      <c r="L1647" s="87" t="s">
        <v>1378</v>
      </c>
    </row>
    <row r="1648" spans="1:12" s="31" customFormat="1" ht="15" customHeight="1" x14ac:dyDescent="0.25">
      <c r="A1648" s="86" t="str">
        <f t="shared" si="25"/>
        <v>72852201</v>
      </c>
      <c r="B1648" s="87">
        <v>7285220</v>
      </c>
      <c r="C1648" s="87">
        <v>1</v>
      </c>
      <c r="D1648" s="87" t="s">
        <v>1601</v>
      </c>
      <c r="E1648" s="87" t="s">
        <v>1602</v>
      </c>
      <c r="F1648" s="87" t="s">
        <v>1438</v>
      </c>
      <c r="G1648" s="88">
        <v>86593</v>
      </c>
      <c r="H1648" s="88" t="s">
        <v>1228</v>
      </c>
      <c r="I1648" s="88">
        <v>25</v>
      </c>
      <c r="J1648" s="87" t="s">
        <v>1229</v>
      </c>
      <c r="K1648" s="87" t="s">
        <v>1376</v>
      </c>
      <c r="L1648" s="87" t="s">
        <v>1377</v>
      </c>
    </row>
    <row r="1649" spans="1:12" s="31" customFormat="1" ht="15" customHeight="1" x14ac:dyDescent="0.25">
      <c r="A1649" s="86" t="str">
        <f t="shared" si="25"/>
        <v>91727501</v>
      </c>
      <c r="B1649" s="87">
        <v>9172750</v>
      </c>
      <c r="C1649" s="87">
        <v>1</v>
      </c>
      <c r="D1649" s="87" t="s">
        <v>2005</v>
      </c>
      <c r="E1649" s="87" t="s">
        <v>2006</v>
      </c>
      <c r="F1649" s="87" t="s">
        <v>1438</v>
      </c>
      <c r="G1649" s="88">
        <v>86593</v>
      </c>
      <c r="H1649" s="88" t="s">
        <v>1228</v>
      </c>
      <c r="I1649" s="88">
        <v>25</v>
      </c>
      <c r="J1649" s="87" t="s">
        <v>1229</v>
      </c>
      <c r="K1649" s="87" t="s">
        <v>1376</v>
      </c>
      <c r="L1649" s="87" t="s">
        <v>1377</v>
      </c>
    </row>
    <row r="1650" spans="1:12" s="31" customFormat="1" ht="15" customHeight="1" x14ac:dyDescent="0.25">
      <c r="A1650" s="86" t="str">
        <f t="shared" si="25"/>
        <v>72916561</v>
      </c>
      <c r="B1650" s="87">
        <v>7291656</v>
      </c>
      <c r="C1650" s="87">
        <v>1</v>
      </c>
      <c r="D1650" s="87" t="s">
        <v>2420</v>
      </c>
      <c r="E1650" s="87">
        <v>22098047</v>
      </c>
      <c r="F1650" s="87" t="s">
        <v>1447</v>
      </c>
      <c r="G1650" s="88">
        <v>86593</v>
      </c>
      <c r="H1650" s="88" t="s">
        <v>1228</v>
      </c>
      <c r="I1650" s="88">
        <v>25</v>
      </c>
      <c r="J1650" s="87" t="s">
        <v>1229</v>
      </c>
      <c r="K1650" s="87" t="s">
        <v>1382</v>
      </c>
      <c r="L1650" s="87" t="s">
        <v>1383</v>
      </c>
    </row>
    <row r="1651" spans="1:12" s="31" customFormat="1" ht="15" customHeight="1" x14ac:dyDescent="0.25">
      <c r="A1651" s="86" t="str">
        <f t="shared" si="25"/>
        <v>72829161</v>
      </c>
      <c r="B1651" s="87">
        <v>7282916</v>
      </c>
      <c r="C1651" s="87">
        <v>1</v>
      </c>
      <c r="D1651" s="87" t="s">
        <v>2499</v>
      </c>
      <c r="E1651" s="87" t="s">
        <v>2500</v>
      </c>
      <c r="F1651" s="87" t="s">
        <v>1438</v>
      </c>
      <c r="G1651" s="88">
        <v>86593</v>
      </c>
      <c r="H1651" s="88" t="s">
        <v>1228</v>
      </c>
      <c r="I1651" s="88">
        <v>25</v>
      </c>
      <c r="J1651" s="87" t="s">
        <v>1229</v>
      </c>
      <c r="K1651" s="87" t="s">
        <v>1377</v>
      </c>
      <c r="L1651" s="87" t="s">
        <v>1378</v>
      </c>
    </row>
    <row r="1652" spans="1:12" s="31" customFormat="1" ht="15" customHeight="1" x14ac:dyDescent="0.25">
      <c r="A1652" s="86" t="str">
        <f t="shared" si="25"/>
        <v>93713691</v>
      </c>
      <c r="B1652" s="87">
        <v>9371369</v>
      </c>
      <c r="C1652" s="87">
        <v>1</v>
      </c>
      <c r="D1652" s="87" t="s">
        <v>3087</v>
      </c>
      <c r="E1652" s="87">
        <v>12833051</v>
      </c>
      <c r="F1652" s="87" t="s">
        <v>1438</v>
      </c>
      <c r="G1652" s="88">
        <v>86593</v>
      </c>
      <c r="H1652" s="88" t="s">
        <v>1228</v>
      </c>
      <c r="I1652" s="88">
        <v>25</v>
      </c>
      <c r="J1652" s="87" t="s">
        <v>1229</v>
      </c>
      <c r="K1652" s="87" t="s">
        <v>1416</v>
      </c>
      <c r="L1652" s="87" t="s">
        <v>1419</v>
      </c>
    </row>
    <row r="1653" spans="1:12" s="31" customFormat="1" ht="15" customHeight="1" x14ac:dyDescent="0.25">
      <c r="A1653" s="86" t="str">
        <f t="shared" si="25"/>
        <v>72935251</v>
      </c>
      <c r="B1653" s="87">
        <v>7293525</v>
      </c>
      <c r="C1653" s="87">
        <v>1</v>
      </c>
      <c r="D1653" s="87" t="s">
        <v>3387</v>
      </c>
      <c r="E1653" s="87" t="s">
        <v>3388</v>
      </c>
      <c r="F1653" s="87" t="s">
        <v>1447</v>
      </c>
      <c r="G1653" s="88">
        <v>86593</v>
      </c>
      <c r="H1653" s="88" t="s">
        <v>1228</v>
      </c>
      <c r="I1653" s="88">
        <v>25</v>
      </c>
      <c r="J1653" s="87" t="s">
        <v>1229</v>
      </c>
      <c r="K1653" s="87" t="s">
        <v>1377</v>
      </c>
      <c r="L1653" s="87" t="s">
        <v>1378</v>
      </c>
    </row>
    <row r="1654" spans="1:12" s="31" customFormat="1" ht="15" customHeight="1" x14ac:dyDescent="0.25">
      <c r="A1654" s="86" t="str">
        <f t="shared" si="25"/>
        <v>70026221</v>
      </c>
      <c r="B1654" s="87">
        <v>7002622</v>
      </c>
      <c r="C1654" s="87">
        <v>1</v>
      </c>
      <c r="D1654" s="87" t="s">
        <v>3441</v>
      </c>
      <c r="E1654" s="87" t="s">
        <v>3442</v>
      </c>
      <c r="F1654" s="87" t="s">
        <v>1438</v>
      </c>
      <c r="G1654" s="88">
        <v>86593</v>
      </c>
      <c r="H1654" s="88" t="s">
        <v>1228</v>
      </c>
      <c r="I1654" s="88">
        <v>25</v>
      </c>
      <c r="J1654" s="87" t="s">
        <v>1229</v>
      </c>
      <c r="K1654" s="87" t="s">
        <v>1391</v>
      </c>
      <c r="L1654" s="87" t="s">
        <v>1416</v>
      </c>
    </row>
    <row r="1655" spans="1:12" s="31" customFormat="1" ht="15" customHeight="1" x14ac:dyDescent="0.25">
      <c r="A1655" s="86" t="str">
        <f t="shared" si="25"/>
        <v>132790141</v>
      </c>
      <c r="B1655" s="87">
        <v>13279014</v>
      </c>
      <c r="C1655" s="87">
        <v>1</v>
      </c>
      <c r="D1655" s="87" t="s">
        <v>3470</v>
      </c>
      <c r="E1655" s="87" t="s">
        <v>3471</v>
      </c>
      <c r="F1655" s="87" t="s">
        <v>1447</v>
      </c>
      <c r="G1655" s="88">
        <v>86593</v>
      </c>
      <c r="H1655" s="88" t="s">
        <v>1228</v>
      </c>
      <c r="I1655" s="88">
        <v>25</v>
      </c>
      <c r="J1655" s="87" t="s">
        <v>1229</v>
      </c>
      <c r="K1655" s="87" t="s">
        <v>1377</v>
      </c>
      <c r="L1655" s="87" t="s">
        <v>1378</v>
      </c>
    </row>
    <row r="1656" spans="1:12" s="31" customFormat="1" ht="15" customHeight="1" x14ac:dyDescent="0.25">
      <c r="A1656" s="86" t="str">
        <f t="shared" si="25"/>
        <v>72848581</v>
      </c>
      <c r="B1656" s="87">
        <v>7284858</v>
      </c>
      <c r="C1656" s="87">
        <v>1</v>
      </c>
      <c r="D1656" s="87" t="s">
        <v>3599</v>
      </c>
      <c r="E1656" s="87" t="s">
        <v>3600</v>
      </c>
      <c r="F1656" s="87" t="s">
        <v>1438</v>
      </c>
      <c r="G1656" s="88">
        <v>86593</v>
      </c>
      <c r="H1656" s="88" t="s">
        <v>1228</v>
      </c>
      <c r="I1656" s="88">
        <v>25</v>
      </c>
      <c r="J1656" s="87" t="s">
        <v>1229</v>
      </c>
      <c r="K1656" s="87" t="s">
        <v>1377</v>
      </c>
      <c r="L1656" s="87" t="s">
        <v>1378</v>
      </c>
    </row>
    <row r="1657" spans="1:12" s="31" customFormat="1" ht="15" customHeight="1" x14ac:dyDescent="0.25">
      <c r="A1657" s="86" t="str">
        <f t="shared" si="25"/>
        <v>128918003</v>
      </c>
      <c r="B1657" s="87">
        <v>12891800</v>
      </c>
      <c r="C1657" s="87">
        <v>3</v>
      </c>
      <c r="D1657" s="87" t="s">
        <v>3747</v>
      </c>
      <c r="E1657" s="87">
        <v>16586681</v>
      </c>
      <c r="F1657" s="87" t="s">
        <v>1437</v>
      </c>
      <c r="G1657" s="88">
        <v>86593</v>
      </c>
      <c r="H1657" s="88" t="s">
        <v>1228</v>
      </c>
      <c r="I1657" s="88">
        <v>25</v>
      </c>
      <c r="J1657" s="87" t="s">
        <v>1229</v>
      </c>
      <c r="K1657" s="87" t="s">
        <v>1376</v>
      </c>
      <c r="L1657" s="87" t="s">
        <v>1377</v>
      </c>
    </row>
    <row r="1658" spans="1:12" s="31" customFormat="1" ht="15" customHeight="1" x14ac:dyDescent="0.25">
      <c r="A1658" s="86" t="str">
        <f t="shared" si="25"/>
        <v>95805291</v>
      </c>
      <c r="B1658" s="87">
        <v>9580529</v>
      </c>
      <c r="C1658" s="87">
        <v>1</v>
      </c>
      <c r="D1658" s="87" t="s">
        <v>3932</v>
      </c>
      <c r="E1658" s="87" t="s">
        <v>3933</v>
      </c>
      <c r="F1658" s="87" t="s">
        <v>1438</v>
      </c>
      <c r="G1658" s="88">
        <v>86593</v>
      </c>
      <c r="H1658" s="88" t="s">
        <v>1228</v>
      </c>
      <c r="I1658" s="88">
        <v>25</v>
      </c>
      <c r="J1658" s="87" t="s">
        <v>1229</v>
      </c>
      <c r="K1658" s="87" t="s">
        <v>1378</v>
      </c>
      <c r="L1658" s="87" t="s">
        <v>1381</v>
      </c>
    </row>
    <row r="1659" spans="1:12" s="31" customFormat="1" ht="15" customHeight="1" x14ac:dyDescent="0.25">
      <c r="A1659" s="86" t="str">
        <f t="shared" si="25"/>
        <v>70120191</v>
      </c>
      <c r="B1659" s="87">
        <v>7012019</v>
      </c>
      <c r="C1659" s="87">
        <v>1</v>
      </c>
      <c r="D1659" s="87" t="s">
        <v>4113</v>
      </c>
      <c r="E1659" s="87">
        <v>11483027</v>
      </c>
      <c r="F1659" s="87" t="s">
        <v>1447</v>
      </c>
      <c r="G1659" s="88">
        <v>86593</v>
      </c>
      <c r="H1659" s="88" t="s">
        <v>1228</v>
      </c>
      <c r="I1659" s="88">
        <v>25</v>
      </c>
      <c r="J1659" s="87" t="s">
        <v>1229</v>
      </c>
      <c r="K1659" s="87" t="s">
        <v>1377</v>
      </c>
      <c r="L1659" s="87" t="s">
        <v>1378</v>
      </c>
    </row>
    <row r="1660" spans="1:12" s="31" customFormat="1" ht="15" customHeight="1" x14ac:dyDescent="0.25">
      <c r="A1660" s="86" t="str">
        <f t="shared" si="25"/>
        <v>84469081</v>
      </c>
      <c r="B1660" s="87">
        <v>8446908</v>
      </c>
      <c r="C1660" s="87">
        <v>1</v>
      </c>
      <c r="D1660" s="87" t="s">
        <v>4322</v>
      </c>
      <c r="E1660" s="87" t="s">
        <v>4323</v>
      </c>
      <c r="F1660" s="87" t="s">
        <v>1438</v>
      </c>
      <c r="G1660" s="88">
        <v>86593</v>
      </c>
      <c r="H1660" s="88" t="s">
        <v>1228</v>
      </c>
      <c r="I1660" s="88">
        <v>25</v>
      </c>
      <c r="J1660" s="87" t="s">
        <v>1229</v>
      </c>
      <c r="K1660" s="87" t="s">
        <v>1391</v>
      </c>
      <c r="L1660" s="87" t="s">
        <v>1416</v>
      </c>
    </row>
    <row r="1661" spans="1:12" s="31" customFormat="1" ht="15" customHeight="1" x14ac:dyDescent="0.25">
      <c r="A1661" s="86" t="str">
        <f t="shared" si="25"/>
        <v>91636691</v>
      </c>
      <c r="B1661" s="87">
        <v>9163669</v>
      </c>
      <c r="C1661" s="87">
        <v>1</v>
      </c>
      <c r="D1661" s="87" t="s">
        <v>4575</v>
      </c>
      <c r="E1661" s="87" t="s">
        <v>4576</v>
      </c>
      <c r="F1661" s="87" t="s">
        <v>1438</v>
      </c>
      <c r="G1661" s="88">
        <v>86593</v>
      </c>
      <c r="H1661" s="88" t="s">
        <v>1228</v>
      </c>
      <c r="I1661" s="88">
        <v>25</v>
      </c>
      <c r="J1661" s="87" t="s">
        <v>1229</v>
      </c>
      <c r="K1661" s="87" t="s">
        <v>1381</v>
      </c>
      <c r="L1661" s="87" t="s">
        <v>1382</v>
      </c>
    </row>
    <row r="1662" spans="1:12" s="31" customFormat="1" ht="15" customHeight="1" x14ac:dyDescent="0.25">
      <c r="A1662" s="86" t="str">
        <f t="shared" si="25"/>
        <v>80546423</v>
      </c>
      <c r="B1662" s="87">
        <v>8054642</v>
      </c>
      <c r="C1662" s="87">
        <v>3</v>
      </c>
      <c r="D1662" s="87" t="s">
        <v>1603</v>
      </c>
      <c r="E1662" s="87">
        <v>23230261</v>
      </c>
      <c r="F1662" s="87" t="s">
        <v>1438</v>
      </c>
      <c r="G1662" s="88">
        <v>86714</v>
      </c>
      <c r="H1662" s="88" t="s">
        <v>1230</v>
      </c>
      <c r="I1662" s="88">
        <v>26</v>
      </c>
      <c r="J1662" s="87" t="s">
        <v>1231</v>
      </c>
      <c r="K1662" s="87" t="s">
        <v>1376</v>
      </c>
      <c r="L1662" s="87" t="s">
        <v>1377</v>
      </c>
    </row>
    <row r="1663" spans="1:12" s="31" customFormat="1" ht="15" customHeight="1" x14ac:dyDescent="0.25">
      <c r="A1663" s="86" t="str">
        <f t="shared" si="25"/>
        <v>83339931</v>
      </c>
      <c r="B1663" s="87">
        <v>8333993</v>
      </c>
      <c r="C1663" s="87">
        <v>1</v>
      </c>
      <c r="D1663" s="87" t="s">
        <v>1639</v>
      </c>
      <c r="E1663" s="87">
        <v>22726282</v>
      </c>
      <c r="F1663" s="87" t="s">
        <v>1447</v>
      </c>
      <c r="G1663" s="88">
        <v>86714</v>
      </c>
      <c r="H1663" s="88" t="s">
        <v>1230</v>
      </c>
      <c r="I1663" s="88">
        <v>26</v>
      </c>
      <c r="J1663" s="87" t="s">
        <v>1231</v>
      </c>
      <c r="K1663" s="87" t="s">
        <v>1378</v>
      </c>
      <c r="L1663" s="87" t="s">
        <v>1381</v>
      </c>
    </row>
    <row r="1664" spans="1:12" s="31" customFormat="1" ht="15" customHeight="1" x14ac:dyDescent="0.25">
      <c r="A1664" s="86" t="str">
        <f t="shared" si="25"/>
        <v>91654841</v>
      </c>
      <c r="B1664" s="87">
        <v>9165484</v>
      </c>
      <c r="C1664" s="87">
        <v>1</v>
      </c>
      <c r="D1664" s="87" t="s">
        <v>1697</v>
      </c>
      <c r="E1664" s="87" t="s">
        <v>1698</v>
      </c>
      <c r="F1664" s="87" t="s">
        <v>1447</v>
      </c>
      <c r="G1664" s="88">
        <v>86714</v>
      </c>
      <c r="H1664" s="88" t="s">
        <v>1230</v>
      </c>
      <c r="I1664" s="88">
        <v>26</v>
      </c>
      <c r="J1664" s="87" t="s">
        <v>1231</v>
      </c>
      <c r="K1664" s="87" t="s">
        <v>1381</v>
      </c>
      <c r="L1664" s="87" t="s">
        <v>1382</v>
      </c>
    </row>
    <row r="1665" spans="1:12" s="31" customFormat="1" ht="15" customHeight="1" x14ac:dyDescent="0.25">
      <c r="A1665" s="86" t="str">
        <f t="shared" si="25"/>
        <v>78166622</v>
      </c>
      <c r="B1665" s="87">
        <v>7816662</v>
      </c>
      <c r="C1665" s="87">
        <v>2</v>
      </c>
      <c r="D1665" s="87" t="s">
        <v>1844</v>
      </c>
      <c r="E1665" s="87" t="s">
        <v>1845</v>
      </c>
      <c r="F1665" s="87" t="s">
        <v>1437</v>
      </c>
      <c r="G1665" s="88">
        <v>86714</v>
      </c>
      <c r="H1665" s="88" t="s">
        <v>1230</v>
      </c>
      <c r="I1665" s="88">
        <v>26</v>
      </c>
      <c r="J1665" s="87" t="s">
        <v>1231</v>
      </c>
      <c r="K1665" s="87" t="s">
        <v>1378</v>
      </c>
      <c r="L1665" s="87" t="s">
        <v>1381</v>
      </c>
    </row>
    <row r="1666" spans="1:12" s="31" customFormat="1" ht="15" customHeight="1" x14ac:dyDescent="0.25">
      <c r="A1666" s="86" t="str">
        <f t="shared" ref="A1666:A1729" si="26">CONCATENATE(B1666,C1666)</f>
        <v>90244142</v>
      </c>
      <c r="B1666" s="87">
        <v>9024414</v>
      </c>
      <c r="C1666" s="87">
        <v>2</v>
      </c>
      <c r="D1666" s="87" t="s">
        <v>1916</v>
      </c>
      <c r="E1666" s="87" t="s">
        <v>1917</v>
      </c>
      <c r="F1666" s="87" t="s">
        <v>1438</v>
      </c>
      <c r="G1666" s="88">
        <v>86714</v>
      </c>
      <c r="H1666" s="88" t="s">
        <v>1230</v>
      </c>
      <c r="I1666" s="88">
        <v>26</v>
      </c>
      <c r="J1666" s="87" t="s">
        <v>1231</v>
      </c>
      <c r="K1666" s="87" t="s">
        <v>1378</v>
      </c>
      <c r="L1666" s="87" t="s">
        <v>1381</v>
      </c>
    </row>
    <row r="1667" spans="1:12" s="31" customFormat="1" ht="15" customHeight="1" x14ac:dyDescent="0.25">
      <c r="A1667" s="86" t="str">
        <f t="shared" si="26"/>
        <v>89817601</v>
      </c>
      <c r="B1667" s="87">
        <v>8981760</v>
      </c>
      <c r="C1667" s="87">
        <v>1</v>
      </c>
      <c r="D1667" s="87" t="s">
        <v>1936</v>
      </c>
      <c r="E1667" s="87" t="s">
        <v>1937</v>
      </c>
      <c r="F1667" s="87" t="s">
        <v>1447</v>
      </c>
      <c r="G1667" s="88">
        <v>86714</v>
      </c>
      <c r="H1667" s="88" t="s">
        <v>1230</v>
      </c>
      <c r="I1667" s="88">
        <v>26</v>
      </c>
      <c r="J1667" s="87" t="s">
        <v>1231</v>
      </c>
      <c r="K1667" s="87" t="s">
        <v>1381</v>
      </c>
      <c r="L1667" s="87" t="s">
        <v>1382</v>
      </c>
    </row>
    <row r="1668" spans="1:12" s="31" customFormat="1" ht="15" customHeight="1" x14ac:dyDescent="0.25">
      <c r="A1668" s="86" t="str">
        <f t="shared" si="26"/>
        <v>120328152</v>
      </c>
      <c r="B1668" s="87">
        <v>12032815</v>
      </c>
      <c r="C1668" s="87">
        <v>2</v>
      </c>
      <c r="D1668" s="87" t="s">
        <v>2199</v>
      </c>
      <c r="E1668" s="87" t="s">
        <v>2200</v>
      </c>
      <c r="F1668" s="87" t="s">
        <v>1437</v>
      </c>
      <c r="G1668" s="88">
        <v>86714</v>
      </c>
      <c r="H1668" s="88" t="s">
        <v>1230</v>
      </c>
      <c r="I1668" s="88">
        <v>26</v>
      </c>
      <c r="J1668" s="87" t="s">
        <v>1231</v>
      </c>
      <c r="K1668" s="87" t="s">
        <v>1378</v>
      </c>
      <c r="L1668" s="87" t="s">
        <v>1381</v>
      </c>
    </row>
    <row r="1669" spans="1:12" s="31" customFormat="1" ht="15" customHeight="1" x14ac:dyDescent="0.25">
      <c r="A1669" s="86" t="str">
        <f t="shared" si="26"/>
        <v>129832992</v>
      </c>
      <c r="B1669" s="87">
        <v>12983299</v>
      </c>
      <c r="C1669" s="87">
        <v>2</v>
      </c>
      <c r="D1669" s="87" t="s">
        <v>2288</v>
      </c>
      <c r="E1669" s="87" t="s">
        <v>2289</v>
      </c>
      <c r="F1669" s="87" t="s">
        <v>1447</v>
      </c>
      <c r="G1669" s="88">
        <v>86714</v>
      </c>
      <c r="H1669" s="88" t="s">
        <v>1230</v>
      </c>
      <c r="I1669" s="88">
        <v>26</v>
      </c>
      <c r="J1669" s="87" t="s">
        <v>1231</v>
      </c>
      <c r="K1669" s="87" t="s">
        <v>1377</v>
      </c>
      <c r="L1669" s="87" t="s">
        <v>1378</v>
      </c>
    </row>
    <row r="1670" spans="1:12" s="31" customFormat="1" ht="15" customHeight="1" x14ac:dyDescent="0.25">
      <c r="A1670" s="86" t="str">
        <f t="shared" si="26"/>
        <v>96221112</v>
      </c>
      <c r="B1670" s="87">
        <v>9622111</v>
      </c>
      <c r="C1670" s="87">
        <v>2</v>
      </c>
      <c r="D1670" s="87" t="s">
        <v>2477</v>
      </c>
      <c r="E1670" s="87">
        <v>19315685</v>
      </c>
      <c r="F1670" s="87" t="s">
        <v>1447</v>
      </c>
      <c r="G1670" s="88">
        <v>86714</v>
      </c>
      <c r="H1670" s="88" t="s">
        <v>1230</v>
      </c>
      <c r="I1670" s="88">
        <v>26</v>
      </c>
      <c r="J1670" s="87" t="s">
        <v>1231</v>
      </c>
      <c r="K1670" s="87" t="s">
        <v>1377</v>
      </c>
      <c r="L1670" s="87" t="s">
        <v>1378</v>
      </c>
    </row>
    <row r="1671" spans="1:12" s="31" customFormat="1" ht="15" customHeight="1" x14ac:dyDescent="0.25">
      <c r="A1671" s="86" t="str">
        <f t="shared" si="26"/>
        <v>95483481</v>
      </c>
      <c r="B1671" s="87">
        <v>9548348</v>
      </c>
      <c r="C1671" s="87">
        <v>1</v>
      </c>
      <c r="D1671" s="87" t="s">
        <v>2513</v>
      </c>
      <c r="E1671" s="87">
        <v>19714396</v>
      </c>
      <c r="F1671" s="87" t="s">
        <v>1447</v>
      </c>
      <c r="G1671" s="88">
        <v>86714</v>
      </c>
      <c r="H1671" s="88" t="s">
        <v>1230</v>
      </c>
      <c r="I1671" s="88">
        <v>26</v>
      </c>
      <c r="J1671" s="87" t="s">
        <v>1231</v>
      </c>
      <c r="K1671" s="87" t="s">
        <v>1376</v>
      </c>
      <c r="L1671" s="87" t="s">
        <v>1377</v>
      </c>
    </row>
    <row r="1672" spans="1:12" s="31" customFormat="1" ht="15" customHeight="1" x14ac:dyDescent="0.25">
      <c r="A1672" s="86" t="str">
        <f t="shared" si="26"/>
        <v>83584361</v>
      </c>
      <c r="B1672" s="87">
        <v>8358436</v>
      </c>
      <c r="C1672" s="87">
        <v>1</v>
      </c>
      <c r="D1672" s="87" t="s">
        <v>2524</v>
      </c>
      <c r="E1672" s="87" t="s">
        <v>2525</v>
      </c>
      <c r="F1672" s="87" t="s">
        <v>1447</v>
      </c>
      <c r="G1672" s="88">
        <v>86714</v>
      </c>
      <c r="H1672" s="88" t="s">
        <v>1230</v>
      </c>
      <c r="I1672" s="88">
        <v>26</v>
      </c>
      <c r="J1672" s="87" t="s">
        <v>1231</v>
      </c>
      <c r="K1672" s="87" t="s">
        <v>1377</v>
      </c>
      <c r="L1672" s="87" t="s">
        <v>1378</v>
      </c>
    </row>
    <row r="1673" spans="1:12" s="31" customFormat="1" ht="15" customHeight="1" x14ac:dyDescent="0.25">
      <c r="A1673" s="86" t="str">
        <f t="shared" si="26"/>
        <v>89733371</v>
      </c>
      <c r="B1673" s="87">
        <v>8973337</v>
      </c>
      <c r="C1673" s="87">
        <v>1</v>
      </c>
      <c r="D1673" s="87" t="s">
        <v>2628</v>
      </c>
      <c r="E1673" s="87" t="s">
        <v>2629</v>
      </c>
      <c r="F1673" s="87" t="s">
        <v>1438</v>
      </c>
      <c r="G1673" s="88">
        <v>86714</v>
      </c>
      <c r="H1673" s="88" t="s">
        <v>1230</v>
      </c>
      <c r="I1673" s="88">
        <v>26</v>
      </c>
      <c r="J1673" s="87" t="s">
        <v>1231</v>
      </c>
      <c r="K1673" s="87" t="s">
        <v>1377</v>
      </c>
      <c r="L1673" s="87" t="s">
        <v>1378</v>
      </c>
    </row>
    <row r="1674" spans="1:12" s="31" customFormat="1" ht="15" customHeight="1" x14ac:dyDescent="0.25">
      <c r="A1674" s="86" t="str">
        <f t="shared" si="26"/>
        <v>89131101</v>
      </c>
      <c r="B1674" s="87">
        <v>8913110</v>
      </c>
      <c r="C1674" s="87">
        <v>1</v>
      </c>
      <c r="D1674" s="87" t="s">
        <v>2686</v>
      </c>
      <c r="E1674" s="87">
        <v>13521487</v>
      </c>
      <c r="F1674" s="87" t="s">
        <v>1437</v>
      </c>
      <c r="G1674" s="88">
        <v>86714</v>
      </c>
      <c r="H1674" s="88" t="s">
        <v>1230</v>
      </c>
      <c r="I1674" s="88">
        <v>26</v>
      </c>
      <c r="J1674" s="87" t="s">
        <v>1231</v>
      </c>
      <c r="K1674" s="87" t="s">
        <v>1381</v>
      </c>
      <c r="L1674" s="87" t="s">
        <v>1382</v>
      </c>
    </row>
    <row r="1675" spans="1:12" s="31" customFormat="1" ht="15" customHeight="1" x14ac:dyDescent="0.25">
      <c r="A1675" s="86" t="str">
        <f t="shared" si="26"/>
        <v>90050201</v>
      </c>
      <c r="B1675" s="87">
        <v>9005020</v>
      </c>
      <c r="C1675" s="87">
        <v>1</v>
      </c>
      <c r="D1675" s="87" t="s">
        <v>2848</v>
      </c>
      <c r="E1675" s="87">
        <v>15964184</v>
      </c>
      <c r="F1675" s="87" t="s">
        <v>1438</v>
      </c>
      <c r="G1675" s="88">
        <v>86714</v>
      </c>
      <c r="H1675" s="88" t="s">
        <v>1230</v>
      </c>
      <c r="I1675" s="88">
        <v>26</v>
      </c>
      <c r="J1675" s="87" t="s">
        <v>1231</v>
      </c>
      <c r="K1675" s="87" t="s">
        <v>1378</v>
      </c>
      <c r="L1675" s="87" t="s">
        <v>1381</v>
      </c>
    </row>
    <row r="1676" spans="1:12" s="31" customFormat="1" ht="15" customHeight="1" x14ac:dyDescent="0.25">
      <c r="A1676" s="86" t="str">
        <f t="shared" si="26"/>
        <v>113858191</v>
      </c>
      <c r="B1676" s="87">
        <v>11385819</v>
      </c>
      <c r="C1676" s="87">
        <v>1</v>
      </c>
      <c r="D1676" s="87" t="s">
        <v>3056</v>
      </c>
      <c r="E1676" s="87" t="s">
        <v>3057</v>
      </c>
      <c r="F1676" s="87" t="s">
        <v>1438</v>
      </c>
      <c r="G1676" s="88">
        <v>86714</v>
      </c>
      <c r="H1676" s="88" t="s">
        <v>1230</v>
      </c>
      <c r="I1676" s="88">
        <v>26</v>
      </c>
      <c r="J1676" s="87" t="s">
        <v>1231</v>
      </c>
      <c r="K1676" s="87" t="s">
        <v>1416</v>
      </c>
      <c r="L1676" s="87" t="s">
        <v>1419</v>
      </c>
    </row>
    <row r="1677" spans="1:12" s="31" customFormat="1" ht="15" customHeight="1" x14ac:dyDescent="0.25">
      <c r="A1677" s="86" t="str">
        <f t="shared" si="26"/>
        <v>89689741</v>
      </c>
      <c r="B1677" s="87">
        <v>8968974</v>
      </c>
      <c r="C1677" s="87">
        <v>1</v>
      </c>
      <c r="D1677" s="87" t="s">
        <v>3086</v>
      </c>
      <c r="E1677" s="87">
        <v>22959725</v>
      </c>
      <c r="F1677" s="87" t="s">
        <v>1438</v>
      </c>
      <c r="G1677" s="88">
        <v>86714</v>
      </c>
      <c r="H1677" s="88" t="s">
        <v>1230</v>
      </c>
      <c r="I1677" s="88">
        <v>26</v>
      </c>
      <c r="J1677" s="87" t="s">
        <v>1231</v>
      </c>
      <c r="K1677" s="87" t="s">
        <v>1377</v>
      </c>
      <c r="L1677" s="87" t="s">
        <v>1378</v>
      </c>
    </row>
    <row r="1678" spans="1:12" s="31" customFormat="1" ht="15" customHeight="1" x14ac:dyDescent="0.25">
      <c r="A1678" s="86" t="str">
        <f t="shared" si="26"/>
        <v>85026261</v>
      </c>
      <c r="B1678" s="87">
        <v>8502626</v>
      </c>
      <c r="C1678" s="87">
        <v>1</v>
      </c>
      <c r="D1678" s="87" t="s">
        <v>3255</v>
      </c>
      <c r="E1678" s="87" t="s">
        <v>3256</v>
      </c>
      <c r="F1678" s="87" t="s">
        <v>1447</v>
      </c>
      <c r="G1678" s="88">
        <v>86714</v>
      </c>
      <c r="H1678" s="88" t="s">
        <v>1230</v>
      </c>
      <c r="I1678" s="88">
        <v>26</v>
      </c>
      <c r="J1678" s="87" t="s">
        <v>1231</v>
      </c>
      <c r="K1678" s="87" t="s">
        <v>1427</v>
      </c>
      <c r="L1678" s="87" t="s">
        <v>1375</v>
      </c>
    </row>
    <row r="1679" spans="1:12" s="31" customFormat="1" ht="15" customHeight="1" x14ac:dyDescent="0.25">
      <c r="A1679" s="86" t="str">
        <f t="shared" si="26"/>
        <v>91750521</v>
      </c>
      <c r="B1679" s="87">
        <v>9175052</v>
      </c>
      <c r="C1679" s="87">
        <v>1</v>
      </c>
      <c r="D1679" s="87" t="s">
        <v>3308</v>
      </c>
      <c r="E1679" s="87">
        <v>16447939</v>
      </c>
      <c r="F1679" s="87" t="s">
        <v>1447</v>
      </c>
      <c r="G1679" s="88">
        <v>86714</v>
      </c>
      <c r="H1679" s="88" t="s">
        <v>1230</v>
      </c>
      <c r="I1679" s="88">
        <v>26</v>
      </c>
      <c r="J1679" s="87" t="s">
        <v>1231</v>
      </c>
      <c r="K1679" s="87" t="s">
        <v>1378</v>
      </c>
      <c r="L1679" s="87" t="s">
        <v>1381</v>
      </c>
    </row>
    <row r="1680" spans="1:12" s="31" customFormat="1" ht="15" customHeight="1" x14ac:dyDescent="0.25">
      <c r="A1680" s="86" t="str">
        <f t="shared" si="26"/>
        <v>69571092</v>
      </c>
      <c r="B1680" s="87">
        <v>6957109</v>
      </c>
      <c r="C1680" s="87">
        <v>2</v>
      </c>
      <c r="D1680" s="87" t="s">
        <v>3662</v>
      </c>
      <c r="E1680" s="87" t="s">
        <v>3663</v>
      </c>
      <c r="F1680" s="87" t="s">
        <v>1447</v>
      </c>
      <c r="G1680" s="88">
        <v>86714</v>
      </c>
      <c r="H1680" s="88" t="s">
        <v>1230</v>
      </c>
      <c r="I1680" s="88">
        <v>26</v>
      </c>
      <c r="J1680" s="87" t="s">
        <v>1231</v>
      </c>
      <c r="K1680" s="87" t="s">
        <v>1381</v>
      </c>
      <c r="L1680" s="87" t="s">
        <v>1382</v>
      </c>
    </row>
    <row r="1681" spans="1:12" s="31" customFormat="1" ht="15" customHeight="1" x14ac:dyDescent="0.25">
      <c r="A1681" s="86" t="str">
        <f t="shared" si="26"/>
        <v>92008971</v>
      </c>
      <c r="B1681" s="87">
        <v>9200897</v>
      </c>
      <c r="C1681" s="87">
        <v>1</v>
      </c>
      <c r="D1681" s="87" t="s">
        <v>3708</v>
      </c>
      <c r="E1681" s="87">
        <v>18114341</v>
      </c>
      <c r="F1681" s="87" t="s">
        <v>1447</v>
      </c>
      <c r="G1681" s="88">
        <v>86714</v>
      </c>
      <c r="H1681" s="88" t="s">
        <v>1230</v>
      </c>
      <c r="I1681" s="88">
        <v>26</v>
      </c>
      <c r="J1681" s="87" t="s">
        <v>1231</v>
      </c>
      <c r="K1681" s="87" t="s">
        <v>1377</v>
      </c>
      <c r="L1681" s="87" t="s">
        <v>1378</v>
      </c>
    </row>
    <row r="1682" spans="1:12" s="31" customFormat="1" ht="15" customHeight="1" x14ac:dyDescent="0.25">
      <c r="A1682" s="86" t="str">
        <f t="shared" si="26"/>
        <v>113700021</v>
      </c>
      <c r="B1682" s="87">
        <v>11370002</v>
      </c>
      <c r="C1682" s="87">
        <v>1</v>
      </c>
      <c r="D1682" s="87" t="s">
        <v>3798</v>
      </c>
      <c r="E1682" s="87" t="s">
        <v>3799</v>
      </c>
      <c r="F1682" s="87" t="s">
        <v>1437</v>
      </c>
      <c r="G1682" s="88">
        <v>86714</v>
      </c>
      <c r="H1682" s="88" t="s">
        <v>1230</v>
      </c>
      <c r="I1682" s="88">
        <v>26</v>
      </c>
      <c r="J1682" s="87" t="s">
        <v>1231</v>
      </c>
      <c r="K1682" s="87" t="s">
        <v>1376</v>
      </c>
      <c r="L1682" s="87" t="s">
        <v>1377</v>
      </c>
    </row>
    <row r="1683" spans="1:12" s="31" customFormat="1" ht="15" customHeight="1" x14ac:dyDescent="0.25">
      <c r="A1683" s="86" t="str">
        <f t="shared" si="26"/>
        <v>84596912</v>
      </c>
      <c r="B1683" s="87">
        <v>8459691</v>
      </c>
      <c r="C1683" s="87">
        <v>2</v>
      </c>
      <c r="D1683" s="87" t="s">
        <v>4094</v>
      </c>
      <c r="E1683" s="87" t="s">
        <v>4095</v>
      </c>
      <c r="F1683" s="87" t="s">
        <v>1438</v>
      </c>
      <c r="G1683" s="88">
        <v>86714</v>
      </c>
      <c r="H1683" s="88" t="s">
        <v>1230</v>
      </c>
      <c r="I1683" s="88">
        <v>26</v>
      </c>
      <c r="J1683" s="87" t="s">
        <v>1231</v>
      </c>
      <c r="K1683" s="87" t="s">
        <v>1379</v>
      </c>
      <c r="L1683" s="87" t="s">
        <v>1380</v>
      </c>
    </row>
    <row r="1684" spans="1:12" s="31" customFormat="1" ht="15" customHeight="1" x14ac:dyDescent="0.25">
      <c r="A1684" s="86" t="str">
        <f t="shared" si="26"/>
        <v>83332571</v>
      </c>
      <c r="B1684" s="87">
        <v>8333257</v>
      </c>
      <c r="C1684" s="87">
        <v>1</v>
      </c>
      <c r="D1684" s="87" t="s">
        <v>4232</v>
      </c>
      <c r="E1684" s="87" t="s">
        <v>4233</v>
      </c>
      <c r="F1684" s="87" t="s">
        <v>1447</v>
      </c>
      <c r="G1684" s="88">
        <v>86714</v>
      </c>
      <c r="H1684" s="88" t="s">
        <v>1230</v>
      </c>
      <c r="I1684" s="88">
        <v>26</v>
      </c>
      <c r="J1684" s="87" t="s">
        <v>1231</v>
      </c>
      <c r="K1684" s="87" t="s">
        <v>1381</v>
      </c>
      <c r="L1684" s="87" t="s">
        <v>1382</v>
      </c>
    </row>
    <row r="1685" spans="1:12" s="31" customFormat="1" ht="15" customHeight="1" x14ac:dyDescent="0.25">
      <c r="A1685" s="86" t="str">
        <f t="shared" si="26"/>
        <v>89688711</v>
      </c>
      <c r="B1685" s="87">
        <v>8968871</v>
      </c>
      <c r="C1685" s="87">
        <v>1</v>
      </c>
      <c r="D1685" s="87" t="s">
        <v>4397</v>
      </c>
      <c r="E1685" s="87" t="s">
        <v>4398</v>
      </c>
      <c r="F1685" s="87" t="s">
        <v>1438</v>
      </c>
      <c r="G1685" s="88">
        <v>86714</v>
      </c>
      <c r="H1685" s="88" t="s">
        <v>1230</v>
      </c>
      <c r="I1685" s="88">
        <v>26</v>
      </c>
      <c r="J1685" s="87" t="s">
        <v>1231</v>
      </c>
      <c r="K1685" s="87" t="s">
        <v>1377</v>
      </c>
      <c r="L1685" s="87" t="s">
        <v>1378</v>
      </c>
    </row>
    <row r="1686" spans="1:12" s="31" customFormat="1" ht="15" customHeight="1" x14ac:dyDescent="0.25">
      <c r="A1686" s="86" t="str">
        <f t="shared" si="26"/>
        <v>92484071</v>
      </c>
      <c r="B1686" s="87">
        <v>9248407</v>
      </c>
      <c r="C1686" s="87">
        <v>1</v>
      </c>
      <c r="D1686" s="87" t="s">
        <v>4417</v>
      </c>
      <c r="E1686" s="87">
        <v>16298847</v>
      </c>
      <c r="F1686" s="87" t="s">
        <v>1447</v>
      </c>
      <c r="G1686" s="88">
        <v>86714</v>
      </c>
      <c r="H1686" s="88" t="s">
        <v>1230</v>
      </c>
      <c r="I1686" s="88">
        <v>26</v>
      </c>
      <c r="J1686" s="87" t="s">
        <v>1231</v>
      </c>
      <c r="K1686" s="87" t="s">
        <v>1378</v>
      </c>
      <c r="L1686" s="87" t="s">
        <v>1381</v>
      </c>
    </row>
    <row r="1687" spans="1:12" s="31" customFormat="1" ht="15" customHeight="1" x14ac:dyDescent="0.25">
      <c r="A1687" s="86" t="str">
        <f t="shared" si="26"/>
        <v>83332101</v>
      </c>
      <c r="B1687" s="87">
        <v>8333210</v>
      </c>
      <c r="C1687" s="87">
        <v>1</v>
      </c>
      <c r="D1687" s="87" t="s">
        <v>4518</v>
      </c>
      <c r="E1687" s="87" t="s">
        <v>4519</v>
      </c>
      <c r="F1687" s="87" t="s">
        <v>1447</v>
      </c>
      <c r="G1687" s="88">
        <v>86714</v>
      </c>
      <c r="H1687" s="88" t="s">
        <v>1230</v>
      </c>
      <c r="I1687" s="88">
        <v>26</v>
      </c>
      <c r="J1687" s="87" t="s">
        <v>1231</v>
      </c>
      <c r="K1687" s="87" t="s">
        <v>1378</v>
      </c>
      <c r="L1687" s="87" t="s">
        <v>1381</v>
      </c>
    </row>
    <row r="1688" spans="1:12" s="31" customFormat="1" ht="15" customHeight="1" x14ac:dyDescent="0.25">
      <c r="A1688" s="86" t="str">
        <f t="shared" si="26"/>
        <v>93438661</v>
      </c>
      <c r="B1688" s="87">
        <v>9343866</v>
      </c>
      <c r="C1688" s="87">
        <v>1</v>
      </c>
      <c r="D1688" s="87" t="s">
        <v>1509</v>
      </c>
      <c r="E1688" s="87">
        <v>21200102</v>
      </c>
      <c r="F1688" s="87" t="s">
        <v>1438</v>
      </c>
      <c r="G1688" s="88">
        <v>86836</v>
      </c>
      <c r="H1688" s="88" t="s">
        <v>1232</v>
      </c>
      <c r="I1688" s="88">
        <v>27</v>
      </c>
      <c r="J1688" s="87" t="s">
        <v>1233</v>
      </c>
      <c r="K1688" s="87" t="s">
        <v>1416</v>
      </c>
      <c r="L1688" s="87" t="s">
        <v>1419</v>
      </c>
    </row>
    <row r="1689" spans="1:12" s="31" customFormat="1" ht="15" customHeight="1" x14ac:dyDescent="0.25">
      <c r="A1689" s="86" t="str">
        <f t="shared" si="26"/>
        <v>91530561</v>
      </c>
      <c r="B1689" s="87">
        <v>9153056</v>
      </c>
      <c r="C1689" s="87">
        <v>1</v>
      </c>
      <c r="D1689" s="87" t="s">
        <v>1517</v>
      </c>
      <c r="E1689" s="87">
        <v>23202306</v>
      </c>
      <c r="F1689" s="87" t="s">
        <v>1438</v>
      </c>
      <c r="G1689" s="88">
        <v>86836</v>
      </c>
      <c r="H1689" s="88" t="s">
        <v>1232</v>
      </c>
      <c r="I1689" s="88">
        <v>27</v>
      </c>
      <c r="J1689" s="87" t="s">
        <v>1233</v>
      </c>
      <c r="K1689" s="87" t="s">
        <v>1378</v>
      </c>
      <c r="L1689" s="87" t="s">
        <v>1381</v>
      </c>
    </row>
    <row r="1690" spans="1:12" s="31" customFormat="1" ht="15" customHeight="1" x14ac:dyDescent="0.25">
      <c r="A1690" s="86" t="str">
        <f t="shared" si="26"/>
        <v>91766031</v>
      </c>
      <c r="B1690" s="87">
        <v>9176603</v>
      </c>
      <c r="C1690" s="87">
        <v>1</v>
      </c>
      <c r="D1690" s="87" t="s">
        <v>1522</v>
      </c>
      <c r="E1690" s="87">
        <v>25124905</v>
      </c>
      <c r="F1690" s="87" t="s">
        <v>1447</v>
      </c>
      <c r="G1690" s="88">
        <v>86836</v>
      </c>
      <c r="H1690" s="88" t="s">
        <v>1232</v>
      </c>
      <c r="I1690" s="88">
        <v>27</v>
      </c>
      <c r="J1690" s="87" t="s">
        <v>1233</v>
      </c>
      <c r="K1690" s="87" t="s">
        <v>1376</v>
      </c>
      <c r="L1690" s="87" t="s">
        <v>1377</v>
      </c>
    </row>
    <row r="1691" spans="1:12" s="31" customFormat="1" ht="15" customHeight="1" x14ac:dyDescent="0.25">
      <c r="A1691" s="86" t="str">
        <f t="shared" si="26"/>
        <v>95851381</v>
      </c>
      <c r="B1691" s="87">
        <v>9585138</v>
      </c>
      <c r="C1691" s="87">
        <v>1</v>
      </c>
      <c r="D1691" s="87" t="s">
        <v>1548</v>
      </c>
      <c r="E1691" s="87" t="s">
        <v>1549</v>
      </c>
      <c r="F1691" s="87" t="s">
        <v>1437</v>
      </c>
      <c r="G1691" s="88">
        <v>86836</v>
      </c>
      <c r="H1691" s="88" t="s">
        <v>1232</v>
      </c>
      <c r="I1691" s="88">
        <v>27</v>
      </c>
      <c r="J1691" s="87" t="s">
        <v>1233</v>
      </c>
      <c r="K1691" s="87" t="s">
        <v>1376</v>
      </c>
      <c r="L1691" s="87" t="s">
        <v>1377</v>
      </c>
    </row>
    <row r="1692" spans="1:12" s="31" customFormat="1" ht="15" customHeight="1" x14ac:dyDescent="0.25">
      <c r="A1692" s="86" t="str">
        <f t="shared" si="26"/>
        <v>84683332</v>
      </c>
      <c r="B1692" s="87">
        <v>8468333</v>
      </c>
      <c r="C1692" s="87">
        <v>2</v>
      </c>
      <c r="D1692" s="87" t="s">
        <v>1572</v>
      </c>
      <c r="E1692" s="87">
        <v>18905242</v>
      </c>
      <c r="F1692" s="87" t="s">
        <v>1438</v>
      </c>
      <c r="G1692" s="88">
        <v>86836</v>
      </c>
      <c r="H1692" s="88" t="s">
        <v>1232</v>
      </c>
      <c r="I1692" s="88">
        <v>27</v>
      </c>
      <c r="J1692" s="87" t="s">
        <v>1233</v>
      </c>
      <c r="K1692" s="87" t="s">
        <v>1391</v>
      </c>
      <c r="L1692" s="87" t="s">
        <v>1416</v>
      </c>
    </row>
    <row r="1693" spans="1:12" s="31" customFormat="1" ht="15" customHeight="1" x14ac:dyDescent="0.25">
      <c r="A1693" s="86" t="str">
        <f t="shared" si="26"/>
        <v>73008271</v>
      </c>
      <c r="B1693" s="87">
        <v>7300827</v>
      </c>
      <c r="C1693" s="87">
        <v>1</v>
      </c>
      <c r="D1693" s="87" t="s">
        <v>1655</v>
      </c>
      <c r="E1693" s="87">
        <v>13889706</v>
      </c>
      <c r="F1693" s="87" t="s">
        <v>1438</v>
      </c>
      <c r="G1693" s="88">
        <v>86836</v>
      </c>
      <c r="H1693" s="88" t="s">
        <v>1232</v>
      </c>
      <c r="I1693" s="88">
        <v>27</v>
      </c>
      <c r="J1693" s="87" t="s">
        <v>1233</v>
      </c>
      <c r="K1693" s="87" t="s">
        <v>1378</v>
      </c>
      <c r="L1693" s="87" t="s">
        <v>1381</v>
      </c>
    </row>
    <row r="1694" spans="1:12" s="31" customFormat="1" ht="15" customHeight="1" x14ac:dyDescent="0.25">
      <c r="A1694" s="86" t="str">
        <f t="shared" si="26"/>
        <v>94300521</v>
      </c>
      <c r="B1694" s="87">
        <v>9430052</v>
      </c>
      <c r="C1694" s="87">
        <v>1</v>
      </c>
      <c r="D1694" s="87" t="s">
        <v>1705</v>
      </c>
      <c r="E1694" s="87" t="s">
        <v>1706</v>
      </c>
      <c r="F1694" s="87" t="s">
        <v>1447</v>
      </c>
      <c r="G1694" s="88">
        <v>86836</v>
      </c>
      <c r="H1694" s="88" t="s">
        <v>1232</v>
      </c>
      <c r="I1694" s="88">
        <v>27</v>
      </c>
      <c r="J1694" s="87" t="s">
        <v>1233</v>
      </c>
      <c r="K1694" s="87" t="s">
        <v>1378</v>
      </c>
      <c r="L1694" s="87" t="s">
        <v>1381</v>
      </c>
    </row>
    <row r="1695" spans="1:12" s="31" customFormat="1" ht="15" customHeight="1" x14ac:dyDescent="0.25">
      <c r="A1695" s="86" t="str">
        <f t="shared" si="26"/>
        <v>70253731</v>
      </c>
      <c r="B1695" s="87">
        <v>7025373</v>
      </c>
      <c r="C1695" s="87">
        <v>1</v>
      </c>
      <c r="D1695" s="87" t="s">
        <v>1827</v>
      </c>
      <c r="E1695" s="87" t="s">
        <v>1828</v>
      </c>
      <c r="F1695" s="87" t="s">
        <v>1447</v>
      </c>
      <c r="G1695" s="88">
        <v>86836</v>
      </c>
      <c r="H1695" s="88" t="s">
        <v>1232</v>
      </c>
      <c r="I1695" s="88">
        <v>27</v>
      </c>
      <c r="J1695" s="87" t="s">
        <v>1233</v>
      </c>
      <c r="K1695" s="87" t="s">
        <v>1378</v>
      </c>
      <c r="L1695" s="87" t="s">
        <v>1381</v>
      </c>
    </row>
    <row r="1696" spans="1:12" s="31" customFormat="1" ht="15" customHeight="1" x14ac:dyDescent="0.25">
      <c r="A1696" s="86" t="str">
        <f t="shared" si="26"/>
        <v>69367991</v>
      </c>
      <c r="B1696" s="87">
        <v>6936799</v>
      </c>
      <c r="C1696" s="87">
        <v>1</v>
      </c>
      <c r="D1696" s="87" t="s">
        <v>1837</v>
      </c>
      <c r="E1696" s="87">
        <v>12211285</v>
      </c>
      <c r="F1696" s="87" t="s">
        <v>1447</v>
      </c>
      <c r="G1696" s="88">
        <v>86836</v>
      </c>
      <c r="H1696" s="88" t="s">
        <v>1232</v>
      </c>
      <c r="I1696" s="88">
        <v>27</v>
      </c>
      <c r="J1696" s="87" t="s">
        <v>1233</v>
      </c>
      <c r="K1696" s="87" t="s">
        <v>1382</v>
      </c>
      <c r="L1696" s="87" t="s">
        <v>1383</v>
      </c>
    </row>
    <row r="1697" spans="1:12" s="31" customFormat="1" ht="15" customHeight="1" x14ac:dyDescent="0.25">
      <c r="A1697" s="86" t="str">
        <f t="shared" si="26"/>
        <v>94825931</v>
      </c>
      <c r="B1697" s="87">
        <v>9482593</v>
      </c>
      <c r="C1697" s="87">
        <v>1</v>
      </c>
      <c r="D1697" s="87" t="s">
        <v>1850</v>
      </c>
      <c r="E1697" s="87" t="s">
        <v>1851</v>
      </c>
      <c r="F1697" s="87" t="s">
        <v>1438</v>
      </c>
      <c r="G1697" s="88">
        <v>86836</v>
      </c>
      <c r="H1697" s="88" t="s">
        <v>1232</v>
      </c>
      <c r="I1697" s="88">
        <v>27</v>
      </c>
      <c r="J1697" s="87" t="s">
        <v>1233</v>
      </c>
      <c r="K1697" s="87" t="s">
        <v>1378</v>
      </c>
      <c r="L1697" s="87" t="s">
        <v>1381</v>
      </c>
    </row>
    <row r="1698" spans="1:12" s="31" customFormat="1" ht="15" customHeight="1" x14ac:dyDescent="0.25">
      <c r="A1698" s="86" t="str">
        <f t="shared" si="26"/>
        <v>94140831</v>
      </c>
      <c r="B1698" s="87">
        <v>9414083</v>
      </c>
      <c r="C1698" s="87">
        <v>1</v>
      </c>
      <c r="D1698" s="87" t="s">
        <v>1904</v>
      </c>
      <c r="E1698" s="87" t="s">
        <v>1905</v>
      </c>
      <c r="F1698" s="87" t="s">
        <v>1438</v>
      </c>
      <c r="G1698" s="88">
        <v>86836</v>
      </c>
      <c r="H1698" s="88" t="s">
        <v>1232</v>
      </c>
      <c r="I1698" s="88">
        <v>27</v>
      </c>
      <c r="J1698" s="87" t="s">
        <v>1233</v>
      </c>
      <c r="K1698" s="87" t="s">
        <v>1378</v>
      </c>
      <c r="L1698" s="87" t="s">
        <v>1381</v>
      </c>
    </row>
    <row r="1699" spans="1:12" s="31" customFormat="1" ht="15" customHeight="1" x14ac:dyDescent="0.25">
      <c r="A1699" s="86" t="str">
        <f t="shared" si="26"/>
        <v>94452491</v>
      </c>
      <c r="B1699" s="87">
        <v>9445249</v>
      </c>
      <c r="C1699" s="87">
        <v>1</v>
      </c>
      <c r="D1699" s="87" t="s">
        <v>2119</v>
      </c>
      <c r="E1699" s="87" t="s">
        <v>2120</v>
      </c>
      <c r="F1699" s="87" t="s">
        <v>1447</v>
      </c>
      <c r="G1699" s="88">
        <v>86836</v>
      </c>
      <c r="H1699" s="88" t="s">
        <v>1232</v>
      </c>
      <c r="I1699" s="88">
        <v>27</v>
      </c>
      <c r="J1699" s="87" t="s">
        <v>1233</v>
      </c>
      <c r="K1699" s="87" t="s">
        <v>1381</v>
      </c>
      <c r="L1699" s="87" t="s">
        <v>1382</v>
      </c>
    </row>
    <row r="1700" spans="1:12" s="31" customFormat="1" ht="15" customHeight="1" x14ac:dyDescent="0.25">
      <c r="A1700" s="86" t="str">
        <f t="shared" si="26"/>
        <v>93114031</v>
      </c>
      <c r="B1700" s="87">
        <v>9311403</v>
      </c>
      <c r="C1700" s="87">
        <v>1</v>
      </c>
      <c r="D1700" s="87" t="s">
        <v>2127</v>
      </c>
      <c r="E1700" s="87">
        <v>13545943</v>
      </c>
      <c r="F1700" s="87" t="s">
        <v>1447</v>
      </c>
      <c r="G1700" s="88">
        <v>86836</v>
      </c>
      <c r="H1700" s="88" t="s">
        <v>1232</v>
      </c>
      <c r="I1700" s="88">
        <v>27</v>
      </c>
      <c r="J1700" s="87" t="s">
        <v>1233</v>
      </c>
      <c r="K1700" s="87" t="s">
        <v>1377</v>
      </c>
      <c r="L1700" s="87" t="s">
        <v>1378</v>
      </c>
    </row>
    <row r="1701" spans="1:12" s="31" customFormat="1" ht="15" customHeight="1" x14ac:dyDescent="0.25">
      <c r="A1701" s="86" t="str">
        <f t="shared" si="26"/>
        <v>96612931</v>
      </c>
      <c r="B1701" s="87">
        <v>9661293</v>
      </c>
      <c r="C1701" s="87">
        <v>1</v>
      </c>
      <c r="D1701" s="87" t="s">
        <v>2185</v>
      </c>
      <c r="E1701" s="87">
        <v>16109746</v>
      </c>
      <c r="F1701" s="87" t="s">
        <v>1447</v>
      </c>
      <c r="G1701" s="88">
        <v>86836</v>
      </c>
      <c r="H1701" s="88" t="s">
        <v>1232</v>
      </c>
      <c r="I1701" s="88">
        <v>27</v>
      </c>
      <c r="J1701" s="87" t="s">
        <v>1233</v>
      </c>
      <c r="K1701" s="87" t="s">
        <v>1378</v>
      </c>
      <c r="L1701" s="87" t="s">
        <v>1381</v>
      </c>
    </row>
    <row r="1702" spans="1:12" s="31" customFormat="1" ht="15" customHeight="1" x14ac:dyDescent="0.25">
      <c r="A1702" s="86" t="str">
        <f t="shared" si="26"/>
        <v>78205131</v>
      </c>
      <c r="B1702" s="87">
        <v>7820513</v>
      </c>
      <c r="C1702" s="87">
        <v>1</v>
      </c>
      <c r="D1702" s="87" t="s">
        <v>2208</v>
      </c>
      <c r="E1702" s="87">
        <v>17350476</v>
      </c>
      <c r="F1702" s="87" t="s">
        <v>1437</v>
      </c>
      <c r="G1702" s="88">
        <v>86836</v>
      </c>
      <c r="H1702" s="88" t="s">
        <v>1232</v>
      </c>
      <c r="I1702" s="88">
        <v>27</v>
      </c>
      <c r="J1702" s="87" t="s">
        <v>1233</v>
      </c>
      <c r="K1702" s="87" t="s">
        <v>1377</v>
      </c>
      <c r="L1702" s="87" t="s">
        <v>1378</v>
      </c>
    </row>
    <row r="1703" spans="1:12" s="31" customFormat="1" ht="15" customHeight="1" x14ac:dyDescent="0.25">
      <c r="A1703" s="86" t="str">
        <f t="shared" si="26"/>
        <v>73034902</v>
      </c>
      <c r="B1703" s="87">
        <v>7303490</v>
      </c>
      <c r="C1703" s="87">
        <v>2</v>
      </c>
      <c r="D1703" s="87" t="s">
        <v>2436</v>
      </c>
      <c r="E1703" s="87" t="s">
        <v>2437</v>
      </c>
      <c r="F1703" s="87" t="s">
        <v>1447</v>
      </c>
      <c r="G1703" s="88">
        <v>86836</v>
      </c>
      <c r="H1703" s="88" t="s">
        <v>1232</v>
      </c>
      <c r="I1703" s="88">
        <v>27</v>
      </c>
      <c r="J1703" s="87" t="s">
        <v>1233</v>
      </c>
      <c r="K1703" s="87" t="s">
        <v>1378</v>
      </c>
      <c r="L1703" s="87" t="s">
        <v>1381</v>
      </c>
    </row>
    <row r="1704" spans="1:12" s="31" customFormat="1" ht="15" customHeight="1" x14ac:dyDescent="0.25">
      <c r="A1704" s="86" t="str">
        <f t="shared" si="26"/>
        <v>140295951</v>
      </c>
      <c r="B1704" s="87">
        <v>14029595</v>
      </c>
      <c r="C1704" s="87">
        <v>1</v>
      </c>
      <c r="D1704" s="87" t="s">
        <v>2469</v>
      </c>
      <c r="E1704" s="87" t="s">
        <v>2470</v>
      </c>
      <c r="F1704" s="87" t="s">
        <v>1438</v>
      </c>
      <c r="G1704" s="88">
        <v>86836</v>
      </c>
      <c r="H1704" s="88" t="s">
        <v>1232</v>
      </c>
      <c r="I1704" s="88">
        <v>27</v>
      </c>
      <c r="J1704" s="87" t="s">
        <v>1233</v>
      </c>
      <c r="K1704" s="87" t="s">
        <v>1427</v>
      </c>
      <c r="L1704" s="87" t="s">
        <v>1375</v>
      </c>
    </row>
    <row r="1705" spans="1:12" s="31" customFormat="1" ht="15" customHeight="1" x14ac:dyDescent="0.25">
      <c r="A1705" s="86" t="str">
        <f t="shared" si="26"/>
        <v>67517514</v>
      </c>
      <c r="B1705" s="87">
        <v>6751751</v>
      </c>
      <c r="C1705" s="87">
        <v>4</v>
      </c>
      <c r="D1705" s="87" t="s">
        <v>2497</v>
      </c>
      <c r="E1705" s="87" t="s">
        <v>2498</v>
      </c>
      <c r="F1705" s="87" t="s">
        <v>1438</v>
      </c>
      <c r="G1705" s="88">
        <v>86836</v>
      </c>
      <c r="H1705" s="88" t="s">
        <v>1232</v>
      </c>
      <c r="I1705" s="88">
        <v>27</v>
      </c>
      <c r="J1705" s="87" t="s">
        <v>1233</v>
      </c>
      <c r="K1705" s="87" t="s">
        <v>1375</v>
      </c>
      <c r="L1705" s="87" t="s">
        <v>1376</v>
      </c>
    </row>
    <row r="1706" spans="1:12" s="31" customFormat="1" ht="15" customHeight="1" x14ac:dyDescent="0.25">
      <c r="A1706" s="86" t="str">
        <f t="shared" si="26"/>
        <v>72978651</v>
      </c>
      <c r="B1706" s="87">
        <v>7297865</v>
      </c>
      <c r="C1706" s="87">
        <v>1</v>
      </c>
      <c r="D1706" s="87" t="s">
        <v>2561</v>
      </c>
      <c r="E1706" s="87">
        <v>16776326</v>
      </c>
      <c r="F1706" s="87" t="s">
        <v>1447</v>
      </c>
      <c r="G1706" s="88">
        <v>86836</v>
      </c>
      <c r="H1706" s="88" t="s">
        <v>1232</v>
      </c>
      <c r="I1706" s="88">
        <v>27</v>
      </c>
      <c r="J1706" s="87" t="s">
        <v>1233</v>
      </c>
      <c r="K1706" s="87" t="s">
        <v>1382</v>
      </c>
      <c r="L1706" s="87" t="s">
        <v>1383</v>
      </c>
    </row>
    <row r="1707" spans="1:12" s="31" customFormat="1" ht="15" customHeight="1" x14ac:dyDescent="0.25">
      <c r="A1707" s="86" t="str">
        <f t="shared" si="26"/>
        <v>85578092</v>
      </c>
      <c r="B1707" s="87">
        <v>8557809</v>
      </c>
      <c r="C1707" s="87">
        <v>2</v>
      </c>
      <c r="D1707" s="87" t="s">
        <v>2601</v>
      </c>
      <c r="E1707" s="87">
        <v>20211493</v>
      </c>
      <c r="F1707" s="87" t="s">
        <v>1438</v>
      </c>
      <c r="G1707" s="88">
        <v>86836</v>
      </c>
      <c r="H1707" s="88" t="s">
        <v>1232</v>
      </c>
      <c r="I1707" s="88">
        <v>27</v>
      </c>
      <c r="J1707" s="87" t="s">
        <v>1233</v>
      </c>
      <c r="K1707" s="87" t="s">
        <v>1376</v>
      </c>
      <c r="L1707" s="87" t="s">
        <v>1377</v>
      </c>
    </row>
    <row r="1708" spans="1:12" s="31" customFormat="1" ht="15" customHeight="1" x14ac:dyDescent="0.25">
      <c r="A1708" s="86" t="str">
        <f t="shared" si="26"/>
        <v>94213001</v>
      </c>
      <c r="B1708" s="87">
        <v>9421300</v>
      </c>
      <c r="C1708" s="87">
        <v>1</v>
      </c>
      <c r="D1708" s="87" t="s">
        <v>2681</v>
      </c>
      <c r="E1708" s="87">
        <v>10251804</v>
      </c>
      <c r="F1708" s="87" t="s">
        <v>1447</v>
      </c>
      <c r="G1708" s="88">
        <v>86836</v>
      </c>
      <c r="H1708" s="88" t="s">
        <v>1232</v>
      </c>
      <c r="I1708" s="88">
        <v>27</v>
      </c>
      <c r="J1708" s="87" t="s">
        <v>1233</v>
      </c>
      <c r="K1708" s="87" t="s">
        <v>1378</v>
      </c>
      <c r="L1708" s="87" t="s">
        <v>1381</v>
      </c>
    </row>
    <row r="1709" spans="1:12" s="31" customFormat="1" ht="15" customHeight="1" x14ac:dyDescent="0.25">
      <c r="A1709" s="86" t="str">
        <f t="shared" si="26"/>
        <v>91718361</v>
      </c>
      <c r="B1709" s="87">
        <v>9171836</v>
      </c>
      <c r="C1709" s="87">
        <v>1</v>
      </c>
      <c r="D1709" s="87" t="s">
        <v>2816</v>
      </c>
      <c r="E1709" s="87" t="s">
        <v>2817</v>
      </c>
      <c r="F1709" s="87" t="s">
        <v>1447</v>
      </c>
      <c r="G1709" s="88">
        <v>86836</v>
      </c>
      <c r="H1709" s="88" t="s">
        <v>1232</v>
      </c>
      <c r="I1709" s="88">
        <v>27</v>
      </c>
      <c r="J1709" s="87" t="s">
        <v>1233</v>
      </c>
      <c r="K1709" s="87" t="s">
        <v>1378</v>
      </c>
      <c r="L1709" s="87" t="s">
        <v>1381</v>
      </c>
    </row>
    <row r="1710" spans="1:12" s="31" customFormat="1" ht="15" customHeight="1" x14ac:dyDescent="0.25">
      <c r="A1710" s="86" t="str">
        <f t="shared" si="26"/>
        <v>113575751</v>
      </c>
      <c r="B1710" s="87">
        <v>11357575</v>
      </c>
      <c r="C1710" s="87">
        <v>1</v>
      </c>
      <c r="D1710" s="87" t="s">
        <v>2829</v>
      </c>
      <c r="E1710" s="87" t="s">
        <v>2830</v>
      </c>
      <c r="F1710" s="87" t="s">
        <v>1438</v>
      </c>
      <c r="G1710" s="88">
        <v>86836</v>
      </c>
      <c r="H1710" s="88" t="s">
        <v>1232</v>
      </c>
      <c r="I1710" s="88">
        <v>27</v>
      </c>
      <c r="J1710" s="87" t="s">
        <v>1233</v>
      </c>
      <c r="K1710" s="87" t="s">
        <v>1377</v>
      </c>
      <c r="L1710" s="87" t="s">
        <v>1378</v>
      </c>
    </row>
    <row r="1711" spans="1:12" s="31" customFormat="1" ht="15" customHeight="1" x14ac:dyDescent="0.25">
      <c r="A1711" s="86" t="str">
        <f t="shared" si="26"/>
        <v>114198661</v>
      </c>
      <c r="B1711" s="87">
        <v>11419866</v>
      </c>
      <c r="C1711" s="87">
        <v>1</v>
      </c>
      <c r="D1711" s="87" t="s">
        <v>2900</v>
      </c>
      <c r="E1711" s="87">
        <v>27014567</v>
      </c>
      <c r="F1711" s="87" t="s">
        <v>1438</v>
      </c>
      <c r="G1711" s="88">
        <v>86836</v>
      </c>
      <c r="H1711" s="88" t="s">
        <v>1232</v>
      </c>
      <c r="I1711" s="88">
        <v>27</v>
      </c>
      <c r="J1711" s="87" t="s">
        <v>1233</v>
      </c>
      <c r="K1711" s="87" t="s">
        <v>1376</v>
      </c>
      <c r="L1711" s="87" t="s">
        <v>1377</v>
      </c>
    </row>
    <row r="1712" spans="1:12" s="31" customFormat="1" ht="15" customHeight="1" x14ac:dyDescent="0.25">
      <c r="A1712" s="86" t="str">
        <f t="shared" si="26"/>
        <v>94307511</v>
      </c>
      <c r="B1712" s="87">
        <v>9430751</v>
      </c>
      <c r="C1712" s="87">
        <v>1</v>
      </c>
      <c r="D1712" s="87" t="s">
        <v>2963</v>
      </c>
      <c r="E1712" s="87">
        <v>15881251</v>
      </c>
      <c r="F1712" s="87" t="s">
        <v>1447</v>
      </c>
      <c r="G1712" s="88">
        <v>86836</v>
      </c>
      <c r="H1712" s="88" t="s">
        <v>1232</v>
      </c>
      <c r="I1712" s="88">
        <v>27</v>
      </c>
      <c r="J1712" s="87" t="s">
        <v>1233</v>
      </c>
      <c r="K1712" s="87" t="s">
        <v>1378</v>
      </c>
      <c r="L1712" s="87" t="s">
        <v>1381</v>
      </c>
    </row>
    <row r="1713" spans="1:12" s="31" customFormat="1" ht="15" customHeight="1" x14ac:dyDescent="0.25">
      <c r="A1713" s="86" t="str">
        <f t="shared" si="26"/>
        <v>72929221</v>
      </c>
      <c r="B1713" s="87">
        <v>7292922</v>
      </c>
      <c r="C1713" s="87">
        <v>1</v>
      </c>
      <c r="D1713" s="87" t="s">
        <v>1425</v>
      </c>
      <c r="E1713" s="87" t="s">
        <v>2988</v>
      </c>
      <c r="F1713" s="87" t="s">
        <v>1437</v>
      </c>
      <c r="G1713" s="88">
        <v>86836</v>
      </c>
      <c r="H1713" s="88" t="s">
        <v>1232</v>
      </c>
      <c r="I1713" s="88">
        <v>27</v>
      </c>
      <c r="J1713" s="87" t="s">
        <v>1233</v>
      </c>
      <c r="K1713" s="87" t="s">
        <v>1378</v>
      </c>
      <c r="L1713" s="87" t="s">
        <v>1381</v>
      </c>
    </row>
    <row r="1714" spans="1:12" s="31" customFormat="1" ht="15" customHeight="1" x14ac:dyDescent="0.25">
      <c r="A1714" s="86" t="str">
        <f t="shared" si="26"/>
        <v>81618001</v>
      </c>
      <c r="B1714" s="87">
        <v>8161800</v>
      </c>
      <c r="C1714" s="87">
        <v>1</v>
      </c>
      <c r="D1714" s="87" t="s">
        <v>3020</v>
      </c>
      <c r="E1714" s="87" t="s">
        <v>3021</v>
      </c>
      <c r="F1714" s="87" t="s">
        <v>1438</v>
      </c>
      <c r="G1714" s="88">
        <v>86836</v>
      </c>
      <c r="H1714" s="88" t="s">
        <v>1232</v>
      </c>
      <c r="I1714" s="88">
        <v>27</v>
      </c>
      <c r="J1714" s="87" t="s">
        <v>1233</v>
      </c>
      <c r="K1714" s="87" t="s">
        <v>1377</v>
      </c>
      <c r="L1714" s="87" t="s">
        <v>1378</v>
      </c>
    </row>
    <row r="1715" spans="1:12" s="31" customFormat="1" ht="15" customHeight="1" x14ac:dyDescent="0.25">
      <c r="A1715" s="86" t="str">
        <f t="shared" si="26"/>
        <v>73005421</v>
      </c>
      <c r="B1715" s="87">
        <v>7300542</v>
      </c>
      <c r="C1715" s="87">
        <v>1</v>
      </c>
      <c r="D1715" s="87" t="s">
        <v>3100</v>
      </c>
      <c r="E1715" s="87" t="s">
        <v>3101</v>
      </c>
      <c r="F1715" s="87" t="s">
        <v>1438</v>
      </c>
      <c r="G1715" s="88">
        <v>86836</v>
      </c>
      <c r="H1715" s="88" t="s">
        <v>1232</v>
      </c>
      <c r="I1715" s="88">
        <v>27</v>
      </c>
      <c r="J1715" s="87" t="s">
        <v>1233</v>
      </c>
      <c r="K1715" s="87" t="s">
        <v>1380</v>
      </c>
      <c r="L1715" s="87" t="s">
        <v>1391</v>
      </c>
    </row>
    <row r="1716" spans="1:12" s="31" customFormat="1" ht="15" customHeight="1" x14ac:dyDescent="0.25">
      <c r="A1716" s="86" t="str">
        <f t="shared" si="26"/>
        <v>94300391</v>
      </c>
      <c r="B1716" s="87">
        <v>9430039</v>
      </c>
      <c r="C1716" s="87">
        <v>1</v>
      </c>
      <c r="D1716" s="87" t="s">
        <v>3115</v>
      </c>
      <c r="E1716" s="87">
        <v>17812026</v>
      </c>
      <c r="F1716" s="87" t="s">
        <v>1447</v>
      </c>
      <c r="G1716" s="88">
        <v>86836</v>
      </c>
      <c r="H1716" s="88" t="s">
        <v>1232</v>
      </c>
      <c r="I1716" s="88">
        <v>27</v>
      </c>
      <c r="J1716" s="87" t="s">
        <v>1233</v>
      </c>
      <c r="K1716" s="87" t="s">
        <v>1377</v>
      </c>
      <c r="L1716" s="87" t="s">
        <v>1378</v>
      </c>
    </row>
    <row r="1717" spans="1:12" s="31" customFormat="1" ht="15" customHeight="1" x14ac:dyDescent="0.25">
      <c r="A1717" s="86" t="str">
        <f t="shared" si="26"/>
        <v>116859181</v>
      </c>
      <c r="B1717" s="87">
        <v>11685918</v>
      </c>
      <c r="C1717" s="87">
        <v>1</v>
      </c>
      <c r="D1717" s="87" t="s">
        <v>3134</v>
      </c>
      <c r="E1717" s="87" t="s">
        <v>3135</v>
      </c>
      <c r="F1717" s="87" t="s">
        <v>1447</v>
      </c>
      <c r="G1717" s="88">
        <v>86836</v>
      </c>
      <c r="H1717" s="88" t="s">
        <v>1232</v>
      </c>
      <c r="I1717" s="88">
        <v>27</v>
      </c>
      <c r="J1717" s="87" t="s">
        <v>1233</v>
      </c>
      <c r="K1717" s="87" t="s">
        <v>1378</v>
      </c>
      <c r="L1717" s="87" t="s">
        <v>1381</v>
      </c>
    </row>
    <row r="1718" spans="1:12" s="31" customFormat="1" ht="15" customHeight="1" x14ac:dyDescent="0.25">
      <c r="A1718" s="86" t="str">
        <f t="shared" si="26"/>
        <v>91766152</v>
      </c>
      <c r="B1718" s="87">
        <v>9176615</v>
      </c>
      <c r="C1718" s="87">
        <v>2</v>
      </c>
      <c r="D1718" s="87" t="s">
        <v>3150</v>
      </c>
      <c r="E1718" s="87" t="s">
        <v>3151</v>
      </c>
      <c r="F1718" s="87" t="s">
        <v>1447</v>
      </c>
      <c r="G1718" s="88">
        <v>86836</v>
      </c>
      <c r="H1718" s="88" t="s">
        <v>1232</v>
      </c>
      <c r="I1718" s="88">
        <v>27</v>
      </c>
      <c r="J1718" s="87" t="s">
        <v>1233</v>
      </c>
      <c r="K1718" s="87" t="s">
        <v>1375</v>
      </c>
      <c r="L1718" s="87" t="s">
        <v>1376</v>
      </c>
    </row>
    <row r="1719" spans="1:12" s="31" customFormat="1" ht="15" customHeight="1" x14ac:dyDescent="0.25">
      <c r="A1719" s="86" t="str">
        <f t="shared" si="26"/>
        <v>111758131</v>
      </c>
      <c r="B1719" s="87">
        <v>11175813</v>
      </c>
      <c r="C1719" s="87">
        <v>1</v>
      </c>
      <c r="D1719" s="87" t="s">
        <v>3233</v>
      </c>
      <c r="E1719" s="87" t="s">
        <v>3234</v>
      </c>
      <c r="F1719" s="87" t="s">
        <v>1438</v>
      </c>
      <c r="G1719" s="88">
        <v>86836</v>
      </c>
      <c r="H1719" s="88" t="s">
        <v>1232</v>
      </c>
      <c r="I1719" s="88">
        <v>27</v>
      </c>
      <c r="J1719" s="87" t="s">
        <v>1233</v>
      </c>
      <c r="K1719" s="87" t="s">
        <v>1377</v>
      </c>
      <c r="L1719" s="87" t="s">
        <v>1378</v>
      </c>
    </row>
    <row r="1720" spans="1:12" s="31" customFormat="1" ht="15" customHeight="1" x14ac:dyDescent="0.25">
      <c r="A1720" s="86" t="str">
        <f t="shared" si="26"/>
        <v>92566961</v>
      </c>
      <c r="B1720" s="87">
        <v>9256696</v>
      </c>
      <c r="C1720" s="87">
        <v>1</v>
      </c>
      <c r="D1720" s="87" t="s">
        <v>3237</v>
      </c>
      <c r="E1720" s="87">
        <v>28165653</v>
      </c>
      <c r="F1720" s="87" t="s">
        <v>1447</v>
      </c>
      <c r="G1720" s="88">
        <v>86836</v>
      </c>
      <c r="H1720" s="88" t="s">
        <v>1232</v>
      </c>
      <c r="I1720" s="88">
        <v>27</v>
      </c>
      <c r="J1720" s="87" t="s">
        <v>1233</v>
      </c>
      <c r="K1720" s="87" t="s">
        <v>1378</v>
      </c>
      <c r="L1720" s="87" t="s">
        <v>1381</v>
      </c>
    </row>
    <row r="1721" spans="1:12" s="31" customFormat="1" ht="15" customHeight="1" x14ac:dyDescent="0.25">
      <c r="A1721" s="86" t="str">
        <f t="shared" si="26"/>
        <v>91315042</v>
      </c>
      <c r="B1721" s="87">
        <v>9131504</v>
      </c>
      <c r="C1721" s="87">
        <v>2</v>
      </c>
      <c r="D1721" s="87" t="s">
        <v>3241</v>
      </c>
      <c r="E1721" s="87" t="s">
        <v>3242</v>
      </c>
      <c r="F1721" s="87" t="s">
        <v>1447</v>
      </c>
      <c r="G1721" s="88">
        <v>86836</v>
      </c>
      <c r="H1721" s="88" t="s">
        <v>1232</v>
      </c>
      <c r="I1721" s="88">
        <v>27</v>
      </c>
      <c r="J1721" s="87" t="s">
        <v>1233</v>
      </c>
      <c r="K1721" s="87" t="s">
        <v>1378</v>
      </c>
      <c r="L1721" s="87" t="s">
        <v>1381</v>
      </c>
    </row>
    <row r="1722" spans="1:12" s="31" customFormat="1" ht="15" customHeight="1" x14ac:dyDescent="0.25">
      <c r="A1722" s="86" t="str">
        <f t="shared" si="26"/>
        <v>116753541</v>
      </c>
      <c r="B1722" s="87">
        <v>11675354</v>
      </c>
      <c r="C1722" s="87">
        <v>1</v>
      </c>
      <c r="D1722" s="87" t="s">
        <v>3331</v>
      </c>
      <c r="E1722" s="87" t="s">
        <v>3332</v>
      </c>
      <c r="F1722" s="87" t="s">
        <v>1447</v>
      </c>
      <c r="G1722" s="88">
        <v>86836</v>
      </c>
      <c r="H1722" s="88" t="s">
        <v>1232</v>
      </c>
      <c r="I1722" s="88">
        <v>27</v>
      </c>
      <c r="J1722" s="87" t="s">
        <v>1233</v>
      </c>
      <c r="K1722" s="87" t="s">
        <v>1378</v>
      </c>
      <c r="L1722" s="87" t="s">
        <v>1381</v>
      </c>
    </row>
    <row r="1723" spans="1:12" s="31" customFormat="1" ht="15" customHeight="1" x14ac:dyDescent="0.25">
      <c r="A1723" s="86" t="str">
        <f t="shared" si="26"/>
        <v>93078491</v>
      </c>
      <c r="B1723" s="87">
        <v>9307849</v>
      </c>
      <c r="C1723" s="87">
        <v>1</v>
      </c>
      <c r="D1723" s="87" t="s">
        <v>3485</v>
      </c>
      <c r="E1723" s="87">
        <v>21923290</v>
      </c>
      <c r="F1723" s="87" t="s">
        <v>1447</v>
      </c>
      <c r="G1723" s="88">
        <v>86836</v>
      </c>
      <c r="H1723" s="88" t="s">
        <v>1232</v>
      </c>
      <c r="I1723" s="88">
        <v>27</v>
      </c>
      <c r="J1723" s="87" t="s">
        <v>1233</v>
      </c>
      <c r="K1723" s="87" t="s">
        <v>1378</v>
      </c>
      <c r="L1723" s="87" t="s">
        <v>1381</v>
      </c>
    </row>
    <row r="1724" spans="1:12" s="31" customFormat="1" ht="15" customHeight="1" x14ac:dyDescent="0.25">
      <c r="A1724" s="86" t="str">
        <f t="shared" si="26"/>
        <v>121695351</v>
      </c>
      <c r="B1724" s="87">
        <v>12169535</v>
      </c>
      <c r="C1724" s="87">
        <v>1</v>
      </c>
      <c r="D1724" s="87" t="s">
        <v>3570</v>
      </c>
      <c r="E1724" s="87" t="s">
        <v>3571</v>
      </c>
      <c r="F1724" s="87" t="s">
        <v>1438</v>
      </c>
      <c r="G1724" s="88">
        <v>86836</v>
      </c>
      <c r="H1724" s="88" t="s">
        <v>1232</v>
      </c>
      <c r="I1724" s="88">
        <v>27</v>
      </c>
      <c r="J1724" s="87" t="s">
        <v>1233</v>
      </c>
      <c r="K1724" s="87" t="s">
        <v>1376</v>
      </c>
      <c r="L1724" s="87" t="s">
        <v>1377</v>
      </c>
    </row>
    <row r="1725" spans="1:12" s="31" customFormat="1" ht="15" customHeight="1" x14ac:dyDescent="0.25">
      <c r="A1725" s="86" t="str">
        <f t="shared" si="26"/>
        <v>130006402</v>
      </c>
      <c r="B1725" s="87">
        <v>13000640</v>
      </c>
      <c r="C1725" s="87">
        <v>2</v>
      </c>
      <c r="D1725" s="87" t="s">
        <v>3838</v>
      </c>
      <c r="E1725" s="87" t="s">
        <v>3839</v>
      </c>
      <c r="F1725" s="87" t="s">
        <v>1447</v>
      </c>
      <c r="G1725" s="88">
        <v>86836</v>
      </c>
      <c r="H1725" s="88" t="s">
        <v>1232</v>
      </c>
      <c r="I1725" s="88">
        <v>27</v>
      </c>
      <c r="J1725" s="87" t="s">
        <v>1233</v>
      </c>
      <c r="K1725" s="87" t="s">
        <v>1377</v>
      </c>
      <c r="L1725" s="87" t="s">
        <v>1378</v>
      </c>
    </row>
    <row r="1726" spans="1:12" s="31" customFormat="1" ht="15" customHeight="1" x14ac:dyDescent="0.25">
      <c r="A1726" s="86" t="str">
        <f t="shared" si="26"/>
        <v>73022891</v>
      </c>
      <c r="B1726" s="87">
        <v>7302289</v>
      </c>
      <c r="C1726" s="87">
        <v>1</v>
      </c>
      <c r="D1726" s="87" t="s">
        <v>3864</v>
      </c>
      <c r="E1726" s="87">
        <v>18090645</v>
      </c>
      <c r="F1726" s="87" t="s">
        <v>1438</v>
      </c>
      <c r="G1726" s="88">
        <v>86836</v>
      </c>
      <c r="H1726" s="88" t="s">
        <v>1232</v>
      </c>
      <c r="I1726" s="88">
        <v>27</v>
      </c>
      <c r="J1726" s="87" t="s">
        <v>1233</v>
      </c>
      <c r="K1726" s="87" t="s">
        <v>1377</v>
      </c>
      <c r="L1726" s="87" t="s">
        <v>1378</v>
      </c>
    </row>
    <row r="1727" spans="1:12" s="31" customFormat="1" ht="15" customHeight="1" x14ac:dyDescent="0.25">
      <c r="A1727" s="86" t="str">
        <f t="shared" si="26"/>
        <v>91801751</v>
      </c>
      <c r="B1727" s="87">
        <v>9180175</v>
      </c>
      <c r="C1727" s="87">
        <v>1</v>
      </c>
      <c r="D1727" s="87" t="s">
        <v>3909</v>
      </c>
      <c r="E1727" s="87">
        <v>20160585</v>
      </c>
      <c r="F1727" s="87" t="s">
        <v>1447</v>
      </c>
      <c r="G1727" s="88">
        <v>86836</v>
      </c>
      <c r="H1727" s="88" t="s">
        <v>1232</v>
      </c>
      <c r="I1727" s="88">
        <v>27</v>
      </c>
      <c r="J1727" s="87" t="s">
        <v>1233</v>
      </c>
      <c r="K1727" s="87" t="s">
        <v>1378</v>
      </c>
      <c r="L1727" s="87" t="s">
        <v>1381</v>
      </c>
    </row>
    <row r="1728" spans="1:12" s="31" customFormat="1" ht="15" customHeight="1" x14ac:dyDescent="0.25">
      <c r="A1728" s="86" t="str">
        <f t="shared" si="26"/>
        <v>124426891</v>
      </c>
      <c r="B1728" s="87">
        <v>12442689</v>
      </c>
      <c r="C1728" s="87">
        <v>1</v>
      </c>
      <c r="D1728" s="87" t="s">
        <v>4083</v>
      </c>
      <c r="E1728" s="87" t="s">
        <v>4084</v>
      </c>
      <c r="F1728" s="87" t="s">
        <v>1438</v>
      </c>
      <c r="G1728" s="88">
        <v>86836</v>
      </c>
      <c r="H1728" s="88" t="s">
        <v>1232</v>
      </c>
      <c r="I1728" s="88">
        <v>27</v>
      </c>
      <c r="J1728" s="87" t="s">
        <v>1233</v>
      </c>
      <c r="K1728" s="87" t="s">
        <v>1391</v>
      </c>
      <c r="L1728" s="87" t="s">
        <v>1416</v>
      </c>
    </row>
    <row r="1729" spans="1:12" s="31" customFormat="1" ht="15" customHeight="1" x14ac:dyDescent="0.25">
      <c r="A1729" s="86" t="str">
        <f t="shared" si="26"/>
        <v>86729101</v>
      </c>
      <c r="B1729" s="87">
        <v>8672910</v>
      </c>
      <c r="C1729" s="87">
        <v>1</v>
      </c>
      <c r="D1729" s="87" t="s">
        <v>4122</v>
      </c>
      <c r="E1729" s="87" t="s">
        <v>4123</v>
      </c>
      <c r="F1729" s="87" t="s">
        <v>1447</v>
      </c>
      <c r="G1729" s="88">
        <v>86836</v>
      </c>
      <c r="H1729" s="88" t="s">
        <v>1232</v>
      </c>
      <c r="I1729" s="88">
        <v>27</v>
      </c>
      <c r="J1729" s="87" t="s">
        <v>1233</v>
      </c>
      <c r="K1729" s="87" t="s">
        <v>1378</v>
      </c>
      <c r="L1729" s="87" t="s">
        <v>1381</v>
      </c>
    </row>
    <row r="1730" spans="1:12" s="31" customFormat="1" ht="15" customHeight="1" x14ac:dyDescent="0.25">
      <c r="A1730" s="86" t="str">
        <f t="shared" ref="A1730:A1793" si="27">CONCATENATE(B1730,C1730)</f>
        <v>81205602</v>
      </c>
      <c r="B1730" s="87">
        <v>8120560</v>
      </c>
      <c r="C1730" s="87">
        <v>2</v>
      </c>
      <c r="D1730" s="87" t="s">
        <v>4166</v>
      </c>
      <c r="E1730" s="87" t="s">
        <v>4167</v>
      </c>
      <c r="F1730" s="87" t="s">
        <v>1438</v>
      </c>
      <c r="G1730" s="88">
        <v>86836</v>
      </c>
      <c r="H1730" s="88" t="s">
        <v>1232</v>
      </c>
      <c r="I1730" s="88">
        <v>27</v>
      </c>
      <c r="J1730" s="87" t="s">
        <v>1233</v>
      </c>
      <c r="K1730" s="87" t="s">
        <v>1377</v>
      </c>
      <c r="L1730" s="87" t="s">
        <v>1378</v>
      </c>
    </row>
    <row r="1731" spans="1:12" s="31" customFormat="1" ht="15" customHeight="1" x14ac:dyDescent="0.25">
      <c r="A1731" s="86" t="str">
        <f t="shared" si="27"/>
        <v>57688711</v>
      </c>
      <c r="B1731" s="87">
        <v>5768871</v>
      </c>
      <c r="C1731" s="87">
        <v>1</v>
      </c>
      <c r="D1731" s="87" t="s">
        <v>4178</v>
      </c>
      <c r="E1731" s="87" t="s">
        <v>4179</v>
      </c>
      <c r="F1731" s="87" t="s">
        <v>1438</v>
      </c>
      <c r="G1731" s="88">
        <v>86836</v>
      </c>
      <c r="H1731" s="88" t="s">
        <v>1232</v>
      </c>
      <c r="I1731" s="88">
        <v>27</v>
      </c>
      <c r="J1731" s="87" t="s">
        <v>1233</v>
      </c>
      <c r="K1731" s="87" t="s">
        <v>1378</v>
      </c>
      <c r="L1731" s="87" t="s">
        <v>1381</v>
      </c>
    </row>
    <row r="1732" spans="1:12" s="31" customFormat="1" ht="15" customHeight="1" x14ac:dyDescent="0.25">
      <c r="A1732" s="86" t="str">
        <f t="shared" si="27"/>
        <v>93346101</v>
      </c>
      <c r="B1732" s="87">
        <v>9334610</v>
      </c>
      <c r="C1732" s="87">
        <v>1</v>
      </c>
      <c r="D1732" s="87" t="s">
        <v>4228</v>
      </c>
      <c r="E1732" s="87" t="s">
        <v>4229</v>
      </c>
      <c r="F1732" s="87" t="s">
        <v>1447</v>
      </c>
      <c r="G1732" s="88">
        <v>86836</v>
      </c>
      <c r="H1732" s="88" t="s">
        <v>1232</v>
      </c>
      <c r="I1732" s="88">
        <v>27</v>
      </c>
      <c r="J1732" s="87" t="s">
        <v>1233</v>
      </c>
      <c r="K1732" s="87" t="s">
        <v>1378</v>
      </c>
      <c r="L1732" s="87" t="s">
        <v>1381</v>
      </c>
    </row>
    <row r="1733" spans="1:12" s="31" customFormat="1" ht="15" customHeight="1" x14ac:dyDescent="0.25">
      <c r="A1733" s="86" t="str">
        <f t="shared" si="27"/>
        <v>96474541</v>
      </c>
      <c r="B1733" s="87">
        <v>9647454</v>
      </c>
      <c r="C1733" s="87">
        <v>1</v>
      </c>
      <c r="D1733" s="87" t="s">
        <v>4259</v>
      </c>
      <c r="E1733" s="87" t="s">
        <v>4260</v>
      </c>
      <c r="F1733" s="87" t="s">
        <v>1437</v>
      </c>
      <c r="G1733" s="88">
        <v>86836</v>
      </c>
      <c r="H1733" s="88" t="s">
        <v>1232</v>
      </c>
      <c r="I1733" s="88">
        <v>27</v>
      </c>
      <c r="J1733" s="87" t="s">
        <v>1233</v>
      </c>
      <c r="K1733" s="87" t="s">
        <v>1378</v>
      </c>
      <c r="L1733" s="87" t="s">
        <v>1381</v>
      </c>
    </row>
    <row r="1734" spans="1:12" s="31" customFormat="1" ht="15" customHeight="1" x14ac:dyDescent="0.25">
      <c r="A1734" s="86" t="str">
        <f t="shared" si="27"/>
        <v>96905801</v>
      </c>
      <c r="B1734" s="87">
        <v>9690580</v>
      </c>
      <c r="C1734" s="87">
        <v>1</v>
      </c>
      <c r="D1734" s="87" t="s">
        <v>4310</v>
      </c>
      <c r="E1734" s="87" t="s">
        <v>4311</v>
      </c>
      <c r="F1734" s="87" t="s">
        <v>1447</v>
      </c>
      <c r="G1734" s="88">
        <v>86836</v>
      </c>
      <c r="H1734" s="88" t="s">
        <v>1232</v>
      </c>
      <c r="I1734" s="88">
        <v>27</v>
      </c>
      <c r="J1734" s="87" t="s">
        <v>1233</v>
      </c>
      <c r="K1734" s="87" t="s">
        <v>1377</v>
      </c>
      <c r="L1734" s="87" t="s">
        <v>1378</v>
      </c>
    </row>
    <row r="1735" spans="1:12" s="31" customFormat="1" ht="15" customHeight="1" x14ac:dyDescent="0.25">
      <c r="A1735" s="86" t="str">
        <f t="shared" si="27"/>
        <v>96616821</v>
      </c>
      <c r="B1735" s="87">
        <v>9661682</v>
      </c>
      <c r="C1735" s="87">
        <v>1</v>
      </c>
      <c r="D1735" s="87" t="s">
        <v>4314</v>
      </c>
      <c r="E1735" s="87" t="s">
        <v>4315</v>
      </c>
      <c r="F1735" s="87" t="s">
        <v>1447</v>
      </c>
      <c r="G1735" s="88">
        <v>86836</v>
      </c>
      <c r="H1735" s="88" t="s">
        <v>1232</v>
      </c>
      <c r="I1735" s="88">
        <v>27</v>
      </c>
      <c r="J1735" s="87" t="s">
        <v>1233</v>
      </c>
      <c r="K1735" s="87" t="s">
        <v>1381</v>
      </c>
      <c r="L1735" s="87" t="s">
        <v>1382</v>
      </c>
    </row>
    <row r="1736" spans="1:12" s="31" customFormat="1" ht="15" customHeight="1" x14ac:dyDescent="0.25">
      <c r="A1736" s="86" t="str">
        <f t="shared" si="27"/>
        <v>73017041</v>
      </c>
      <c r="B1736" s="87">
        <v>7301704</v>
      </c>
      <c r="C1736" s="87">
        <v>1</v>
      </c>
      <c r="D1736" s="87" t="s">
        <v>4371</v>
      </c>
      <c r="E1736" s="87" t="s">
        <v>4372</v>
      </c>
      <c r="F1736" s="87" t="s">
        <v>1447</v>
      </c>
      <c r="G1736" s="88">
        <v>86836</v>
      </c>
      <c r="H1736" s="88" t="s">
        <v>1232</v>
      </c>
      <c r="I1736" s="88">
        <v>27</v>
      </c>
      <c r="J1736" s="87" t="s">
        <v>1233</v>
      </c>
      <c r="K1736" s="87" t="s">
        <v>1378</v>
      </c>
      <c r="L1736" s="87" t="s">
        <v>1381</v>
      </c>
    </row>
    <row r="1737" spans="1:12" s="31" customFormat="1" ht="15" customHeight="1" x14ac:dyDescent="0.25">
      <c r="A1737" s="86" t="str">
        <f t="shared" si="27"/>
        <v>116826681</v>
      </c>
      <c r="B1737" s="87">
        <v>11682668</v>
      </c>
      <c r="C1737" s="87">
        <v>1</v>
      </c>
      <c r="D1737" s="87" t="s">
        <v>4438</v>
      </c>
      <c r="E1737" s="87" t="s">
        <v>4439</v>
      </c>
      <c r="F1737" s="87" t="s">
        <v>1438</v>
      </c>
      <c r="G1737" s="88">
        <v>86836</v>
      </c>
      <c r="H1737" s="88" t="s">
        <v>1232</v>
      </c>
      <c r="I1737" s="88">
        <v>27</v>
      </c>
      <c r="J1737" s="87" t="s">
        <v>1233</v>
      </c>
      <c r="K1737" s="87" t="s">
        <v>1391</v>
      </c>
      <c r="L1737" s="87" t="s">
        <v>1416</v>
      </c>
    </row>
    <row r="1738" spans="1:12" s="31" customFormat="1" ht="15" customHeight="1" x14ac:dyDescent="0.25">
      <c r="A1738" s="86" t="str">
        <f t="shared" si="27"/>
        <v>72575101</v>
      </c>
      <c r="B1738" s="87">
        <v>7257510</v>
      </c>
      <c r="C1738" s="87">
        <v>1</v>
      </c>
      <c r="D1738" s="87" t="s">
        <v>4449</v>
      </c>
      <c r="E1738" s="87">
        <v>20841495</v>
      </c>
      <c r="F1738" s="87" t="s">
        <v>1438</v>
      </c>
      <c r="G1738" s="88">
        <v>86836</v>
      </c>
      <c r="H1738" s="88" t="s">
        <v>1232</v>
      </c>
      <c r="I1738" s="88">
        <v>27</v>
      </c>
      <c r="J1738" s="87" t="s">
        <v>1233</v>
      </c>
      <c r="K1738" s="87" t="s">
        <v>1427</v>
      </c>
      <c r="L1738" s="87" t="s">
        <v>1375</v>
      </c>
    </row>
    <row r="1739" spans="1:12" s="31" customFormat="1" ht="15" customHeight="1" x14ac:dyDescent="0.25">
      <c r="A1739" s="86" t="str">
        <f t="shared" si="27"/>
        <v>82451131</v>
      </c>
      <c r="B1739" s="87">
        <v>8245113</v>
      </c>
      <c r="C1739" s="87">
        <v>1</v>
      </c>
      <c r="D1739" s="87" t="s">
        <v>4494</v>
      </c>
      <c r="E1739" s="87" t="s">
        <v>4495</v>
      </c>
      <c r="F1739" s="87" t="s">
        <v>1438</v>
      </c>
      <c r="G1739" s="88">
        <v>86836</v>
      </c>
      <c r="H1739" s="88" t="s">
        <v>1232</v>
      </c>
      <c r="I1739" s="88">
        <v>27</v>
      </c>
      <c r="J1739" s="87" t="s">
        <v>1233</v>
      </c>
      <c r="K1739" s="87" t="s">
        <v>1377</v>
      </c>
      <c r="L1739" s="87" t="s">
        <v>1378</v>
      </c>
    </row>
    <row r="1740" spans="1:12" s="31" customFormat="1" ht="15" customHeight="1" x14ac:dyDescent="0.25">
      <c r="A1740" s="86" t="str">
        <f t="shared" si="27"/>
        <v>84621001</v>
      </c>
      <c r="B1740" s="87">
        <v>8462100</v>
      </c>
      <c r="C1740" s="87">
        <v>1</v>
      </c>
      <c r="D1740" s="87" t="s">
        <v>1527</v>
      </c>
      <c r="E1740" s="87" t="s">
        <v>1528</v>
      </c>
      <c r="F1740" s="87" t="s">
        <v>1438</v>
      </c>
      <c r="G1740" s="88">
        <v>86842</v>
      </c>
      <c r="H1740" s="88" t="s">
        <v>1234</v>
      </c>
      <c r="I1740" s="88">
        <v>28</v>
      </c>
      <c r="J1740" s="87" t="s">
        <v>1235</v>
      </c>
      <c r="K1740" s="87" t="s">
        <v>1377</v>
      </c>
      <c r="L1740" s="87" t="s">
        <v>1378</v>
      </c>
    </row>
    <row r="1741" spans="1:12" s="31" customFormat="1" ht="15" customHeight="1" x14ac:dyDescent="0.25">
      <c r="A1741" s="86" t="str">
        <f t="shared" si="27"/>
        <v>129098302</v>
      </c>
      <c r="B1741" s="87">
        <v>12909830</v>
      </c>
      <c r="C1741" s="87">
        <v>2</v>
      </c>
      <c r="D1741" s="87" t="s">
        <v>1950</v>
      </c>
      <c r="E1741" s="87" t="s">
        <v>1951</v>
      </c>
      <c r="F1741" s="87" t="s">
        <v>1437</v>
      </c>
      <c r="G1741" s="88">
        <v>86842</v>
      </c>
      <c r="H1741" s="88" t="s">
        <v>1234</v>
      </c>
      <c r="I1741" s="88">
        <v>28</v>
      </c>
      <c r="J1741" s="87" t="s">
        <v>1235</v>
      </c>
      <c r="K1741" s="87" t="s">
        <v>1377</v>
      </c>
      <c r="L1741" s="87" t="s">
        <v>1378</v>
      </c>
    </row>
    <row r="1742" spans="1:12" s="31" customFormat="1" ht="15" customHeight="1" x14ac:dyDescent="0.25">
      <c r="A1742" s="86" t="str">
        <f t="shared" si="27"/>
        <v>81363362</v>
      </c>
      <c r="B1742" s="87">
        <v>8136336</v>
      </c>
      <c r="C1742" s="87">
        <v>2</v>
      </c>
      <c r="D1742" s="87" t="s">
        <v>2136</v>
      </c>
      <c r="E1742" s="87" t="s">
        <v>2137</v>
      </c>
      <c r="F1742" s="87" t="s">
        <v>1438</v>
      </c>
      <c r="G1742" s="88">
        <v>86842</v>
      </c>
      <c r="H1742" s="88" t="s">
        <v>1234</v>
      </c>
      <c r="I1742" s="88">
        <v>28</v>
      </c>
      <c r="J1742" s="87" t="s">
        <v>1235</v>
      </c>
      <c r="K1742" s="87" t="s">
        <v>1379</v>
      </c>
      <c r="L1742" s="87" t="s">
        <v>1380</v>
      </c>
    </row>
    <row r="1743" spans="1:12" s="31" customFormat="1" ht="15" customHeight="1" x14ac:dyDescent="0.25">
      <c r="A1743" s="86" t="str">
        <f t="shared" si="27"/>
        <v>113813601</v>
      </c>
      <c r="B1743" s="87">
        <v>11381360</v>
      </c>
      <c r="C1743" s="87">
        <v>1</v>
      </c>
      <c r="D1743" s="87" t="s">
        <v>2159</v>
      </c>
      <c r="E1743" s="87" t="s">
        <v>2160</v>
      </c>
      <c r="F1743" s="87" t="s">
        <v>1438</v>
      </c>
      <c r="G1743" s="88">
        <v>86842</v>
      </c>
      <c r="H1743" s="88" t="s">
        <v>1234</v>
      </c>
      <c r="I1743" s="88">
        <v>28</v>
      </c>
      <c r="J1743" s="87" t="s">
        <v>1235</v>
      </c>
      <c r="K1743" s="87" t="s">
        <v>1376</v>
      </c>
      <c r="L1743" s="87" t="s">
        <v>1377</v>
      </c>
    </row>
    <row r="1744" spans="1:12" s="31" customFormat="1" ht="15" customHeight="1" x14ac:dyDescent="0.25">
      <c r="A1744" s="86" t="str">
        <f t="shared" si="27"/>
        <v>72765272</v>
      </c>
      <c r="B1744" s="87">
        <v>7276527</v>
      </c>
      <c r="C1744" s="87">
        <v>2</v>
      </c>
      <c r="D1744" s="87" t="s">
        <v>2244</v>
      </c>
      <c r="E1744" s="87" t="s">
        <v>2245</v>
      </c>
      <c r="F1744" s="87" t="s">
        <v>1447</v>
      </c>
      <c r="G1744" s="88">
        <v>86842</v>
      </c>
      <c r="H1744" s="88" t="s">
        <v>1234</v>
      </c>
      <c r="I1744" s="88">
        <v>28</v>
      </c>
      <c r="J1744" s="87" t="s">
        <v>1235</v>
      </c>
      <c r="K1744" s="87" t="s">
        <v>1375</v>
      </c>
      <c r="L1744" s="87" t="s">
        <v>1376</v>
      </c>
    </row>
    <row r="1745" spans="1:12" s="31" customFormat="1" ht="15" customHeight="1" x14ac:dyDescent="0.25">
      <c r="A1745" s="86" t="str">
        <f t="shared" si="27"/>
        <v>80990172</v>
      </c>
      <c r="B1745" s="87">
        <v>8099017</v>
      </c>
      <c r="C1745" s="87">
        <v>2</v>
      </c>
      <c r="D1745" s="87" t="s">
        <v>2833</v>
      </c>
      <c r="E1745" s="87">
        <v>21797259</v>
      </c>
      <c r="F1745" s="87" t="s">
        <v>1438</v>
      </c>
      <c r="G1745" s="88">
        <v>86842</v>
      </c>
      <c r="H1745" s="88" t="s">
        <v>1234</v>
      </c>
      <c r="I1745" s="88">
        <v>28</v>
      </c>
      <c r="J1745" s="87" t="s">
        <v>1235</v>
      </c>
      <c r="K1745" s="87" t="s">
        <v>1377</v>
      </c>
      <c r="L1745" s="87" t="s">
        <v>1378</v>
      </c>
    </row>
    <row r="1746" spans="1:12" s="31" customFormat="1" ht="15" customHeight="1" x14ac:dyDescent="0.25">
      <c r="A1746" s="86" t="str">
        <f t="shared" si="27"/>
        <v>69867661</v>
      </c>
      <c r="B1746" s="87">
        <v>6986766</v>
      </c>
      <c r="C1746" s="87">
        <v>1</v>
      </c>
      <c r="D1746" s="87" t="s">
        <v>2912</v>
      </c>
      <c r="E1746" s="87" t="s">
        <v>2913</v>
      </c>
      <c r="F1746" s="87" t="s">
        <v>1438</v>
      </c>
      <c r="G1746" s="88">
        <v>86842</v>
      </c>
      <c r="H1746" s="88" t="s">
        <v>1234</v>
      </c>
      <c r="I1746" s="88">
        <v>28</v>
      </c>
      <c r="J1746" s="87" t="s">
        <v>1235</v>
      </c>
      <c r="K1746" s="87" t="s">
        <v>1378</v>
      </c>
      <c r="L1746" s="87" t="s">
        <v>1381</v>
      </c>
    </row>
    <row r="1747" spans="1:12" s="31" customFormat="1" ht="15" customHeight="1" x14ac:dyDescent="0.25">
      <c r="A1747" s="86" t="str">
        <f t="shared" si="27"/>
        <v>128962402</v>
      </c>
      <c r="B1747" s="87">
        <v>12896240</v>
      </c>
      <c r="C1747" s="87">
        <v>2</v>
      </c>
      <c r="D1747" s="87" t="s">
        <v>3121</v>
      </c>
      <c r="E1747" s="87" t="s">
        <v>3122</v>
      </c>
      <c r="F1747" s="87" t="s">
        <v>1447</v>
      </c>
      <c r="G1747" s="88">
        <v>86842</v>
      </c>
      <c r="H1747" s="88" t="s">
        <v>1234</v>
      </c>
      <c r="I1747" s="88">
        <v>28</v>
      </c>
      <c r="J1747" s="87" t="s">
        <v>1235</v>
      </c>
      <c r="K1747" s="87" t="s">
        <v>1376</v>
      </c>
      <c r="L1747" s="87" t="s">
        <v>1377</v>
      </c>
    </row>
    <row r="1748" spans="1:12" s="31" customFormat="1" ht="15" customHeight="1" x14ac:dyDescent="0.25">
      <c r="A1748" s="86" t="str">
        <f t="shared" si="27"/>
        <v>136378361</v>
      </c>
      <c r="B1748" s="87">
        <v>13637836</v>
      </c>
      <c r="C1748" s="87">
        <v>1</v>
      </c>
      <c r="D1748" s="87" t="s">
        <v>3318</v>
      </c>
      <c r="E1748" s="87" t="s">
        <v>3319</v>
      </c>
      <c r="F1748" s="87" t="s">
        <v>1447</v>
      </c>
      <c r="G1748" s="88">
        <v>86842</v>
      </c>
      <c r="H1748" s="88" t="s">
        <v>1234</v>
      </c>
      <c r="I1748" s="88">
        <v>28</v>
      </c>
      <c r="J1748" s="87" t="s">
        <v>1235</v>
      </c>
      <c r="K1748" s="87" t="s">
        <v>1378</v>
      </c>
      <c r="L1748" s="87" t="s">
        <v>1381</v>
      </c>
    </row>
    <row r="1749" spans="1:12" s="31" customFormat="1" ht="15" customHeight="1" x14ac:dyDescent="0.25">
      <c r="A1749" s="86" t="str">
        <f t="shared" si="27"/>
        <v>112646151</v>
      </c>
      <c r="B1749" s="87">
        <v>11264615</v>
      </c>
      <c r="C1749" s="87">
        <v>1</v>
      </c>
      <c r="D1749" s="87" t="s">
        <v>4020</v>
      </c>
      <c r="E1749" s="87" t="s">
        <v>4021</v>
      </c>
      <c r="F1749" s="87" t="s">
        <v>1438</v>
      </c>
      <c r="G1749" s="88">
        <v>86842</v>
      </c>
      <c r="H1749" s="88" t="s">
        <v>1234</v>
      </c>
      <c r="I1749" s="88">
        <v>28</v>
      </c>
      <c r="J1749" s="87" t="s">
        <v>1235</v>
      </c>
      <c r="K1749" s="87" t="s">
        <v>1416</v>
      </c>
      <c r="L1749" s="87" t="s">
        <v>1419</v>
      </c>
    </row>
    <row r="1750" spans="1:12" s="31" customFormat="1" ht="15" customHeight="1" x14ac:dyDescent="0.25">
      <c r="A1750" s="86" t="str">
        <f t="shared" si="27"/>
        <v>85492291</v>
      </c>
      <c r="B1750" s="87">
        <v>8549229</v>
      </c>
      <c r="C1750" s="87">
        <v>1</v>
      </c>
      <c r="D1750" s="87" t="s">
        <v>4061</v>
      </c>
      <c r="E1750" s="87">
        <v>23862756</v>
      </c>
      <c r="F1750" s="87" t="s">
        <v>1447</v>
      </c>
      <c r="G1750" s="88">
        <v>86842</v>
      </c>
      <c r="H1750" s="88" t="s">
        <v>1234</v>
      </c>
      <c r="I1750" s="88">
        <v>28</v>
      </c>
      <c r="J1750" s="87" t="s">
        <v>1235</v>
      </c>
      <c r="K1750" s="87" t="s">
        <v>1381</v>
      </c>
      <c r="L1750" s="87" t="s">
        <v>1382</v>
      </c>
    </row>
    <row r="1751" spans="1:12" s="31" customFormat="1" ht="15" customHeight="1" x14ac:dyDescent="0.25">
      <c r="A1751" s="86" t="str">
        <f t="shared" si="27"/>
        <v>85492781</v>
      </c>
      <c r="B1751" s="87">
        <v>8549278</v>
      </c>
      <c r="C1751" s="87">
        <v>1</v>
      </c>
      <c r="D1751" s="87" t="s">
        <v>4299</v>
      </c>
      <c r="E1751" s="87" t="s">
        <v>4300</v>
      </c>
      <c r="F1751" s="87" t="s">
        <v>1447</v>
      </c>
      <c r="G1751" s="88">
        <v>86842</v>
      </c>
      <c r="H1751" s="88" t="s">
        <v>1234</v>
      </c>
      <c r="I1751" s="88">
        <v>28</v>
      </c>
      <c r="J1751" s="87" t="s">
        <v>1235</v>
      </c>
      <c r="K1751" s="87" t="s">
        <v>1377</v>
      </c>
      <c r="L1751" s="87" t="s">
        <v>1378</v>
      </c>
    </row>
    <row r="1752" spans="1:12" s="31" customFormat="1" ht="15" customHeight="1" x14ac:dyDescent="0.25">
      <c r="A1752" s="86" t="str">
        <f t="shared" si="27"/>
        <v>112645851</v>
      </c>
      <c r="B1752" s="87">
        <v>11264585</v>
      </c>
      <c r="C1752" s="87">
        <v>1</v>
      </c>
      <c r="D1752" s="87" t="s">
        <v>4343</v>
      </c>
      <c r="E1752" s="87" t="s">
        <v>4344</v>
      </c>
      <c r="F1752" s="87" t="s">
        <v>1438</v>
      </c>
      <c r="G1752" s="88">
        <v>86842</v>
      </c>
      <c r="H1752" s="88" t="s">
        <v>1234</v>
      </c>
      <c r="I1752" s="88">
        <v>28</v>
      </c>
      <c r="J1752" s="87" t="s">
        <v>1235</v>
      </c>
      <c r="K1752" s="87" t="s">
        <v>1378</v>
      </c>
      <c r="L1752" s="87" t="s">
        <v>1381</v>
      </c>
    </row>
  </sheetData>
  <sheetProtection sheet="1" sort="0" autoFilter="0" pivotTables="0"/>
  <autoFilter ref="A1:L1752" xr:uid="{00000000-0009-0000-0000-000002000000}">
    <sortState xmlns:xlrd2="http://schemas.microsoft.com/office/spreadsheetml/2017/richdata2" ref="A2:L1752">
      <sortCondition ref="J2:J1752"/>
      <sortCondition ref="D2:D1752"/>
    </sortState>
  </autoFilter>
  <sortState xmlns:xlrd2="http://schemas.microsoft.com/office/spreadsheetml/2017/richdata2" ref="A2:L1752">
    <sortCondition ref="J2:J1752"/>
    <sortCondition ref="D2:D175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0">
        <v>69321</v>
      </c>
      <c r="B1" s="30" t="s">
        <v>1285</v>
      </c>
      <c r="C1" s="35" t="s">
        <v>1300</v>
      </c>
    </row>
    <row r="2" spans="1:3" ht="15.75" x14ac:dyDescent="0.25">
      <c r="A2" s="29">
        <v>61029</v>
      </c>
      <c r="B2" s="29" t="s">
        <v>1286</v>
      </c>
      <c r="C2" s="35" t="s">
        <v>1299</v>
      </c>
    </row>
    <row r="3" spans="1:3" ht="15.75" x14ac:dyDescent="0.25">
      <c r="A3" s="27">
        <v>91068</v>
      </c>
      <c r="B3" s="26" t="s">
        <v>1287</v>
      </c>
      <c r="C3" s="35" t="s">
        <v>1302</v>
      </c>
    </row>
    <row r="4" spans="1:3" ht="15.75" x14ac:dyDescent="0.25">
      <c r="A4" s="28">
        <v>75849</v>
      </c>
      <c r="B4" s="26" t="s">
        <v>1288</v>
      </c>
      <c r="C4" s="35" t="s">
        <v>1303</v>
      </c>
    </row>
    <row r="5" spans="1:3" ht="15.75" x14ac:dyDescent="0.25">
      <c r="A5" s="35">
        <v>28038</v>
      </c>
      <c r="B5" s="26" t="s">
        <v>1301</v>
      </c>
      <c r="C5" s="35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"/>
  <dimension ref="A1:F1251"/>
  <sheetViews>
    <sheetView topLeftCell="A13" zoomScale="110" zoomScaleNormal="110" workbookViewId="0">
      <selection activeCell="F1251" sqref="F1251"/>
    </sheetView>
  </sheetViews>
  <sheetFormatPr defaultRowHeight="12.75" x14ac:dyDescent="0.2"/>
  <cols>
    <col min="1" max="1" width="6" style="38" bestFit="1" customWidth="1"/>
    <col min="2" max="2" width="38.28515625" style="38" bestFit="1" customWidth="1"/>
    <col min="3" max="3" width="3.7109375" style="38" bestFit="1" customWidth="1"/>
    <col min="4" max="4" width="48.85546875" style="38" bestFit="1" customWidth="1"/>
    <col min="5" max="5" width="4" style="38" customWidth="1"/>
    <col min="6" max="6" width="71.28515625" style="38" bestFit="1" customWidth="1"/>
    <col min="7" max="253" width="9.140625" style="38"/>
    <col min="254" max="254" width="6" style="38" bestFit="1" customWidth="1"/>
    <col min="255" max="255" width="38.28515625" style="38" bestFit="1" customWidth="1"/>
    <col min="256" max="256" width="3.7109375" style="38" bestFit="1" customWidth="1"/>
    <col min="257" max="257" width="48.85546875" style="38" bestFit="1" customWidth="1"/>
    <col min="258" max="258" width="4" style="38" customWidth="1"/>
    <col min="259" max="259" width="71.28515625" style="38" bestFit="1" customWidth="1"/>
    <col min="260" max="260" width="31" style="38" bestFit="1" customWidth="1"/>
    <col min="261" max="509" width="9.140625" style="38"/>
    <col min="510" max="510" width="6" style="38" bestFit="1" customWidth="1"/>
    <col min="511" max="511" width="38.28515625" style="38" bestFit="1" customWidth="1"/>
    <col min="512" max="512" width="3.7109375" style="38" bestFit="1" customWidth="1"/>
    <col min="513" max="513" width="48.85546875" style="38" bestFit="1" customWidth="1"/>
    <col min="514" max="514" width="4" style="38" customWidth="1"/>
    <col min="515" max="515" width="71.28515625" style="38" bestFit="1" customWidth="1"/>
    <col min="516" max="516" width="31" style="38" bestFit="1" customWidth="1"/>
    <col min="517" max="765" width="9.140625" style="38"/>
    <col min="766" max="766" width="6" style="38" bestFit="1" customWidth="1"/>
    <col min="767" max="767" width="38.28515625" style="38" bestFit="1" customWidth="1"/>
    <col min="768" max="768" width="3.7109375" style="38" bestFit="1" customWidth="1"/>
    <col min="769" max="769" width="48.85546875" style="38" bestFit="1" customWidth="1"/>
    <col min="770" max="770" width="4" style="38" customWidth="1"/>
    <col min="771" max="771" width="71.28515625" style="38" bestFit="1" customWidth="1"/>
    <col min="772" max="772" width="31" style="38" bestFit="1" customWidth="1"/>
    <col min="773" max="1021" width="9.140625" style="38"/>
    <col min="1022" max="1022" width="6" style="38" bestFit="1" customWidth="1"/>
    <col min="1023" max="1023" width="38.28515625" style="38" bestFit="1" customWidth="1"/>
    <col min="1024" max="1024" width="3.7109375" style="38" bestFit="1" customWidth="1"/>
    <col min="1025" max="1025" width="48.85546875" style="38" bestFit="1" customWidth="1"/>
    <col min="1026" max="1026" width="4" style="38" customWidth="1"/>
    <col min="1027" max="1027" width="71.28515625" style="38" bestFit="1" customWidth="1"/>
    <col min="1028" max="1028" width="31" style="38" bestFit="1" customWidth="1"/>
    <col min="1029" max="1277" width="9.140625" style="38"/>
    <col min="1278" max="1278" width="6" style="38" bestFit="1" customWidth="1"/>
    <col min="1279" max="1279" width="38.28515625" style="38" bestFit="1" customWidth="1"/>
    <col min="1280" max="1280" width="3.7109375" style="38" bestFit="1" customWidth="1"/>
    <col min="1281" max="1281" width="48.85546875" style="38" bestFit="1" customWidth="1"/>
    <col min="1282" max="1282" width="4" style="38" customWidth="1"/>
    <col min="1283" max="1283" width="71.28515625" style="38" bestFit="1" customWidth="1"/>
    <col min="1284" max="1284" width="31" style="38" bestFit="1" customWidth="1"/>
    <col min="1285" max="1533" width="9.140625" style="38"/>
    <col min="1534" max="1534" width="6" style="38" bestFit="1" customWidth="1"/>
    <col min="1535" max="1535" width="38.28515625" style="38" bestFit="1" customWidth="1"/>
    <col min="1536" max="1536" width="3.7109375" style="38" bestFit="1" customWidth="1"/>
    <col min="1537" max="1537" width="48.85546875" style="38" bestFit="1" customWidth="1"/>
    <col min="1538" max="1538" width="4" style="38" customWidth="1"/>
    <col min="1539" max="1539" width="71.28515625" style="38" bestFit="1" customWidth="1"/>
    <col min="1540" max="1540" width="31" style="38" bestFit="1" customWidth="1"/>
    <col min="1541" max="1789" width="9.140625" style="38"/>
    <col min="1790" max="1790" width="6" style="38" bestFit="1" customWidth="1"/>
    <col min="1791" max="1791" width="38.28515625" style="38" bestFit="1" customWidth="1"/>
    <col min="1792" max="1792" width="3.7109375" style="38" bestFit="1" customWidth="1"/>
    <col min="1793" max="1793" width="48.85546875" style="38" bestFit="1" customWidth="1"/>
    <col min="1794" max="1794" width="4" style="38" customWidth="1"/>
    <col min="1795" max="1795" width="71.28515625" style="38" bestFit="1" customWidth="1"/>
    <col min="1796" max="1796" width="31" style="38" bestFit="1" customWidth="1"/>
    <col min="1797" max="2045" width="9.140625" style="38"/>
    <col min="2046" max="2046" width="6" style="38" bestFit="1" customWidth="1"/>
    <col min="2047" max="2047" width="38.28515625" style="38" bestFit="1" customWidth="1"/>
    <col min="2048" max="2048" width="3.7109375" style="38" bestFit="1" customWidth="1"/>
    <col min="2049" max="2049" width="48.85546875" style="38" bestFit="1" customWidth="1"/>
    <col min="2050" max="2050" width="4" style="38" customWidth="1"/>
    <col min="2051" max="2051" width="71.28515625" style="38" bestFit="1" customWidth="1"/>
    <col min="2052" max="2052" width="31" style="38" bestFit="1" customWidth="1"/>
    <col min="2053" max="2301" width="9.140625" style="38"/>
    <col min="2302" max="2302" width="6" style="38" bestFit="1" customWidth="1"/>
    <col min="2303" max="2303" width="38.28515625" style="38" bestFit="1" customWidth="1"/>
    <col min="2304" max="2304" width="3.7109375" style="38" bestFit="1" customWidth="1"/>
    <col min="2305" max="2305" width="48.85546875" style="38" bestFit="1" customWidth="1"/>
    <col min="2306" max="2306" width="4" style="38" customWidth="1"/>
    <col min="2307" max="2307" width="71.28515625" style="38" bestFit="1" customWidth="1"/>
    <col min="2308" max="2308" width="31" style="38" bestFit="1" customWidth="1"/>
    <col min="2309" max="2557" width="9.140625" style="38"/>
    <col min="2558" max="2558" width="6" style="38" bestFit="1" customWidth="1"/>
    <col min="2559" max="2559" width="38.28515625" style="38" bestFit="1" customWidth="1"/>
    <col min="2560" max="2560" width="3.7109375" style="38" bestFit="1" customWidth="1"/>
    <col min="2561" max="2561" width="48.85546875" style="38" bestFit="1" customWidth="1"/>
    <col min="2562" max="2562" width="4" style="38" customWidth="1"/>
    <col min="2563" max="2563" width="71.28515625" style="38" bestFit="1" customWidth="1"/>
    <col min="2564" max="2564" width="31" style="38" bestFit="1" customWidth="1"/>
    <col min="2565" max="2813" width="9.140625" style="38"/>
    <col min="2814" max="2814" width="6" style="38" bestFit="1" customWidth="1"/>
    <col min="2815" max="2815" width="38.28515625" style="38" bestFit="1" customWidth="1"/>
    <col min="2816" max="2816" width="3.7109375" style="38" bestFit="1" customWidth="1"/>
    <col min="2817" max="2817" width="48.85546875" style="38" bestFit="1" customWidth="1"/>
    <col min="2818" max="2818" width="4" style="38" customWidth="1"/>
    <col min="2819" max="2819" width="71.28515625" style="38" bestFit="1" customWidth="1"/>
    <col min="2820" max="2820" width="31" style="38" bestFit="1" customWidth="1"/>
    <col min="2821" max="3069" width="9.140625" style="38"/>
    <col min="3070" max="3070" width="6" style="38" bestFit="1" customWidth="1"/>
    <col min="3071" max="3071" width="38.28515625" style="38" bestFit="1" customWidth="1"/>
    <col min="3072" max="3072" width="3.7109375" style="38" bestFit="1" customWidth="1"/>
    <col min="3073" max="3073" width="48.85546875" style="38" bestFit="1" customWidth="1"/>
    <col min="3074" max="3074" width="4" style="38" customWidth="1"/>
    <col min="3075" max="3075" width="71.28515625" style="38" bestFit="1" customWidth="1"/>
    <col min="3076" max="3076" width="31" style="38" bestFit="1" customWidth="1"/>
    <col min="3077" max="3325" width="9.140625" style="38"/>
    <col min="3326" max="3326" width="6" style="38" bestFit="1" customWidth="1"/>
    <col min="3327" max="3327" width="38.28515625" style="38" bestFit="1" customWidth="1"/>
    <col min="3328" max="3328" width="3.7109375" style="38" bestFit="1" customWidth="1"/>
    <col min="3329" max="3329" width="48.85546875" style="38" bestFit="1" customWidth="1"/>
    <col min="3330" max="3330" width="4" style="38" customWidth="1"/>
    <col min="3331" max="3331" width="71.28515625" style="38" bestFit="1" customWidth="1"/>
    <col min="3332" max="3332" width="31" style="38" bestFit="1" customWidth="1"/>
    <col min="3333" max="3581" width="9.140625" style="38"/>
    <col min="3582" max="3582" width="6" style="38" bestFit="1" customWidth="1"/>
    <col min="3583" max="3583" width="38.28515625" style="38" bestFit="1" customWidth="1"/>
    <col min="3584" max="3584" width="3.7109375" style="38" bestFit="1" customWidth="1"/>
    <col min="3585" max="3585" width="48.85546875" style="38" bestFit="1" customWidth="1"/>
    <col min="3586" max="3586" width="4" style="38" customWidth="1"/>
    <col min="3587" max="3587" width="71.28515625" style="38" bestFit="1" customWidth="1"/>
    <col min="3588" max="3588" width="31" style="38" bestFit="1" customWidth="1"/>
    <col min="3589" max="3837" width="9.140625" style="38"/>
    <col min="3838" max="3838" width="6" style="38" bestFit="1" customWidth="1"/>
    <col min="3839" max="3839" width="38.28515625" style="38" bestFit="1" customWidth="1"/>
    <col min="3840" max="3840" width="3.7109375" style="38" bestFit="1" customWidth="1"/>
    <col min="3841" max="3841" width="48.85546875" style="38" bestFit="1" customWidth="1"/>
    <col min="3842" max="3842" width="4" style="38" customWidth="1"/>
    <col min="3843" max="3843" width="71.28515625" style="38" bestFit="1" customWidth="1"/>
    <col min="3844" max="3844" width="31" style="38" bestFit="1" customWidth="1"/>
    <col min="3845" max="4093" width="9.140625" style="38"/>
    <col min="4094" max="4094" width="6" style="38" bestFit="1" customWidth="1"/>
    <col min="4095" max="4095" width="38.28515625" style="38" bestFit="1" customWidth="1"/>
    <col min="4096" max="4096" width="3.7109375" style="38" bestFit="1" customWidth="1"/>
    <col min="4097" max="4097" width="48.85546875" style="38" bestFit="1" customWidth="1"/>
    <col min="4098" max="4098" width="4" style="38" customWidth="1"/>
    <col min="4099" max="4099" width="71.28515625" style="38" bestFit="1" customWidth="1"/>
    <col min="4100" max="4100" width="31" style="38" bestFit="1" customWidth="1"/>
    <col min="4101" max="4349" width="9.140625" style="38"/>
    <col min="4350" max="4350" width="6" style="38" bestFit="1" customWidth="1"/>
    <col min="4351" max="4351" width="38.28515625" style="38" bestFit="1" customWidth="1"/>
    <col min="4352" max="4352" width="3.7109375" style="38" bestFit="1" customWidth="1"/>
    <col min="4353" max="4353" width="48.85546875" style="38" bestFit="1" customWidth="1"/>
    <col min="4354" max="4354" width="4" style="38" customWidth="1"/>
    <col min="4355" max="4355" width="71.28515625" style="38" bestFit="1" customWidth="1"/>
    <col min="4356" max="4356" width="31" style="38" bestFit="1" customWidth="1"/>
    <col min="4357" max="4605" width="9.140625" style="38"/>
    <col min="4606" max="4606" width="6" style="38" bestFit="1" customWidth="1"/>
    <col min="4607" max="4607" width="38.28515625" style="38" bestFit="1" customWidth="1"/>
    <col min="4608" max="4608" width="3.7109375" style="38" bestFit="1" customWidth="1"/>
    <col min="4609" max="4609" width="48.85546875" style="38" bestFit="1" customWidth="1"/>
    <col min="4610" max="4610" width="4" style="38" customWidth="1"/>
    <col min="4611" max="4611" width="71.28515625" style="38" bestFit="1" customWidth="1"/>
    <col min="4612" max="4612" width="31" style="38" bestFit="1" customWidth="1"/>
    <col min="4613" max="4861" width="9.140625" style="38"/>
    <col min="4862" max="4862" width="6" style="38" bestFit="1" customWidth="1"/>
    <col min="4863" max="4863" width="38.28515625" style="38" bestFit="1" customWidth="1"/>
    <col min="4864" max="4864" width="3.7109375" style="38" bestFit="1" customWidth="1"/>
    <col min="4865" max="4865" width="48.85546875" style="38" bestFit="1" customWidth="1"/>
    <col min="4866" max="4866" width="4" style="38" customWidth="1"/>
    <col min="4867" max="4867" width="71.28515625" style="38" bestFit="1" customWidth="1"/>
    <col min="4868" max="4868" width="31" style="38" bestFit="1" customWidth="1"/>
    <col min="4869" max="5117" width="9.140625" style="38"/>
    <col min="5118" max="5118" width="6" style="38" bestFit="1" customWidth="1"/>
    <col min="5119" max="5119" width="38.28515625" style="38" bestFit="1" customWidth="1"/>
    <col min="5120" max="5120" width="3.7109375" style="38" bestFit="1" customWidth="1"/>
    <col min="5121" max="5121" width="48.85546875" style="38" bestFit="1" customWidth="1"/>
    <col min="5122" max="5122" width="4" style="38" customWidth="1"/>
    <col min="5123" max="5123" width="71.28515625" style="38" bestFit="1" customWidth="1"/>
    <col min="5124" max="5124" width="31" style="38" bestFit="1" customWidth="1"/>
    <col min="5125" max="5373" width="9.140625" style="38"/>
    <col min="5374" max="5374" width="6" style="38" bestFit="1" customWidth="1"/>
    <col min="5375" max="5375" width="38.28515625" style="38" bestFit="1" customWidth="1"/>
    <col min="5376" max="5376" width="3.7109375" style="38" bestFit="1" customWidth="1"/>
    <col min="5377" max="5377" width="48.85546875" style="38" bestFit="1" customWidth="1"/>
    <col min="5378" max="5378" width="4" style="38" customWidth="1"/>
    <col min="5379" max="5379" width="71.28515625" style="38" bestFit="1" customWidth="1"/>
    <col min="5380" max="5380" width="31" style="38" bestFit="1" customWidth="1"/>
    <col min="5381" max="5629" width="9.140625" style="38"/>
    <col min="5630" max="5630" width="6" style="38" bestFit="1" customWidth="1"/>
    <col min="5631" max="5631" width="38.28515625" style="38" bestFit="1" customWidth="1"/>
    <col min="5632" max="5632" width="3.7109375" style="38" bestFit="1" customWidth="1"/>
    <col min="5633" max="5633" width="48.85546875" style="38" bestFit="1" customWidth="1"/>
    <col min="5634" max="5634" width="4" style="38" customWidth="1"/>
    <col min="5635" max="5635" width="71.28515625" style="38" bestFit="1" customWidth="1"/>
    <col min="5636" max="5636" width="31" style="38" bestFit="1" customWidth="1"/>
    <col min="5637" max="5885" width="9.140625" style="38"/>
    <col min="5886" max="5886" width="6" style="38" bestFit="1" customWidth="1"/>
    <col min="5887" max="5887" width="38.28515625" style="38" bestFit="1" customWidth="1"/>
    <col min="5888" max="5888" width="3.7109375" style="38" bestFit="1" customWidth="1"/>
    <col min="5889" max="5889" width="48.85546875" style="38" bestFit="1" customWidth="1"/>
    <col min="5890" max="5890" width="4" style="38" customWidth="1"/>
    <col min="5891" max="5891" width="71.28515625" style="38" bestFit="1" customWidth="1"/>
    <col min="5892" max="5892" width="31" style="38" bestFit="1" customWidth="1"/>
    <col min="5893" max="6141" width="9.140625" style="38"/>
    <col min="6142" max="6142" width="6" style="38" bestFit="1" customWidth="1"/>
    <col min="6143" max="6143" width="38.28515625" style="38" bestFit="1" customWidth="1"/>
    <col min="6144" max="6144" width="3.7109375" style="38" bestFit="1" customWidth="1"/>
    <col min="6145" max="6145" width="48.85546875" style="38" bestFit="1" customWidth="1"/>
    <col min="6146" max="6146" width="4" style="38" customWidth="1"/>
    <col min="6147" max="6147" width="71.28515625" style="38" bestFit="1" customWidth="1"/>
    <col min="6148" max="6148" width="31" style="38" bestFit="1" customWidth="1"/>
    <col min="6149" max="6397" width="9.140625" style="38"/>
    <col min="6398" max="6398" width="6" style="38" bestFit="1" customWidth="1"/>
    <col min="6399" max="6399" width="38.28515625" style="38" bestFit="1" customWidth="1"/>
    <col min="6400" max="6400" width="3.7109375" style="38" bestFit="1" customWidth="1"/>
    <col min="6401" max="6401" width="48.85546875" style="38" bestFit="1" customWidth="1"/>
    <col min="6402" max="6402" width="4" style="38" customWidth="1"/>
    <col min="6403" max="6403" width="71.28515625" style="38" bestFit="1" customWidth="1"/>
    <col min="6404" max="6404" width="31" style="38" bestFit="1" customWidth="1"/>
    <col min="6405" max="6653" width="9.140625" style="38"/>
    <col min="6654" max="6654" width="6" style="38" bestFit="1" customWidth="1"/>
    <col min="6655" max="6655" width="38.28515625" style="38" bestFit="1" customWidth="1"/>
    <col min="6656" max="6656" width="3.7109375" style="38" bestFit="1" customWidth="1"/>
    <col min="6657" max="6657" width="48.85546875" style="38" bestFit="1" customWidth="1"/>
    <col min="6658" max="6658" width="4" style="38" customWidth="1"/>
    <col min="6659" max="6659" width="71.28515625" style="38" bestFit="1" customWidth="1"/>
    <col min="6660" max="6660" width="31" style="38" bestFit="1" customWidth="1"/>
    <col min="6661" max="6909" width="9.140625" style="38"/>
    <col min="6910" max="6910" width="6" style="38" bestFit="1" customWidth="1"/>
    <col min="6911" max="6911" width="38.28515625" style="38" bestFit="1" customWidth="1"/>
    <col min="6912" max="6912" width="3.7109375" style="38" bestFit="1" customWidth="1"/>
    <col min="6913" max="6913" width="48.85546875" style="38" bestFit="1" customWidth="1"/>
    <col min="6914" max="6914" width="4" style="38" customWidth="1"/>
    <col min="6915" max="6915" width="71.28515625" style="38" bestFit="1" customWidth="1"/>
    <col min="6916" max="6916" width="31" style="38" bestFit="1" customWidth="1"/>
    <col min="6917" max="7165" width="9.140625" style="38"/>
    <col min="7166" max="7166" width="6" style="38" bestFit="1" customWidth="1"/>
    <col min="7167" max="7167" width="38.28515625" style="38" bestFit="1" customWidth="1"/>
    <col min="7168" max="7168" width="3.7109375" style="38" bestFit="1" customWidth="1"/>
    <col min="7169" max="7169" width="48.85546875" style="38" bestFit="1" customWidth="1"/>
    <col min="7170" max="7170" width="4" style="38" customWidth="1"/>
    <col min="7171" max="7171" width="71.28515625" style="38" bestFit="1" customWidth="1"/>
    <col min="7172" max="7172" width="31" style="38" bestFit="1" customWidth="1"/>
    <col min="7173" max="7421" width="9.140625" style="38"/>
    <col min="7422" max="7422" width="6" style="38" bestFit="1" customWidth="1"/>
    <col min="7423" max="7423" width="38.28515625" style="38" bestFit="1" customWidth="1"/>
    <col min="7424" max="7424" width="3.7109375" style="38" bestFit="1" customWidth="1"/>
    <col min="7425" max="7425" width="48.85546875" style="38" bestFit="1" customWidth="1"/>
    <col min="7426" max="7426" width="4" style="38" customWidth="1"/>
    <col min="7427" max="7427" width="71.28515625" style="38" bestFit="1" customWidth="1"/>
    <col min="7428" max="7428" width="31" style="38" bestFit="1" customWidth="1"/>
    <col min="7429" max="7677" width="9.140625" style="38"/>
    <col min="7678" max="7678" width="6" style="38" bestFit="1" customWidth="1"/>
    <col min="7679" max="7679" width="38.28515625" style="38" bestFit="1" customWidth="1"/>
    <col min="7680" max="7680" width="3.7109375" style="38" bestFit="1" customWidth="1"/>
    <col min="7681" max="7681" width="48.85546875" style="38" bestFit="1" customWidth="1"/>
    <col min="7682" max="7682" width="4" style="38" customWidth="1"/>
    <col min="7683" max="7683" width="71.28515625" style="38" bestFit="1" customWidth="1"/>
    <col min="7684" max="7684" width="31" style="38" bestFit="1" customWidth="1"/>
    <col min="7685" max="7933" width="9.140625" style="38"/>
    <col min="7934" max="7934" width="6" style="38" bestFit="1" customWidth="1"/>
    <col min="7935" max="7935" width="38.28515625" style="38" bestFit="1" customWidth="1"/>
    <col min="7936" max="7936" width="3.7109375" style="38" bestFit="1" customWidth="1"/>
    <col min="7937" max="7937" width="48.85546875" style="38" bestFit="1" customWidth="1"/>
    <col min="7938" max="7938" width="4" style="38" customWidth="1"/>
    <col min="7939" max="7939" width="71.28515625" style="38" bestFit="1" customWidth="1"/>
    <col min="7940" max="7940" width="31" style="38" bestFit="1" customWidth="1"/>
    <col min="7941" max="8189" width="9.140625" style="38"/>
    <col min="8190" max="8190" width="6" style="38" bestFit="1" customWidth="1"/>
    <col min="8191" max="8191" width="38.28515625" style="38" bestFit="1" customWidth="1"/>
    <col min="8192" max="8192" width="3.7109375" style="38" bestFit="1" customWidth="1"/>
    <col min="8193" max="8193" width="48.85546875" style="38" bestFit="1" customWidth="1"/>
    <col min="8194" max="8194" width="4" style="38" customWidth="1"/>
    <col min="8195" max="8195" width="71.28515625" style="38" bestFit="1" customWidth="1"/>
    <col min="8196" max="8196" width="31" style="38" bestFit="1" customWidth="1"/>
    <col min="8197" max="8445" width="9.140625" style="38"/>
    <col min="8446" max="8446" width="6" style="38" bestFit="1" customWidth="1"/>
    <col min="8447" max="8447" width="38.28515625" style="38" bestFit="1" customWidth="1"/>
    <col min="8448" max="8448" width="3.7109375" style="38" bestFit="1" customWidth="1"/>
    <col min="8449" max="8449" width="48.85546875" style="38" bestFit="1" customWidth="1"/>
    <col min="8450" max="8450" width="4" style="38" customWidth="1"/>
    <col min="8451" max="8451" width="71.28515625" style="38" bestFit="1" customWidth="1"/>
    <col min="8452" max="8452" width="31" style="38" bestFit="1" customWidth="1"/>
    <col min="8453" max="8701" width="9.140625" style="38"/>
    <col min="8702" max="8702" width="6" style="38" bestFit="1" customWidth="1"/>
    <col min="8703" max="8703" width="38.28515625" style="38" bestFit="1" customWidth="1"/>
    <col min="8704" max="8704" width="3.7109375" style="38" bestFit="1" customWidth="1"/>
    <col min="8705" max="8705" width="48.85546875" style="38" bestFit="1" customWidth="1"/>
    <col min="8706" max="8706" width="4" style="38" customWidth="1"/>
    <col min="8707" max="8707" width="71.28515625" style="38" bestFit="1" customWidth="1"/>
    <col min="8708" max="8708" width="31" style="38" bestFit="1" customWidth="1"/>
    <col min="8709" max="8957" width="9.140625" style="38"/>
    <col min="8958" max="8958" width="6" style="38" bestFit="1" customWidth="1"/>
    <col min="8959" max="8959" width="38.28515625" style="38" bestFit="1" customWidth="1"/>
    <col min="8960" max="8960" width="3.7109375" style="38" bestFit="1" customWidth="1"/>
    <col min="8961" max="8961" width="48.85546875" style="38" bestFit="1" customWidth="1"/>
    <col min="8962" max="8962" width="4" style="38" customWidth="1"/>
    <col min="8963" max="8963" width="71.28515625" style="38" bestFit="1" customWidth="1"/>
    <col min="8964" max="8964" width="31" style="38" bestFit="1" customWidth="1"/>
    <col min="8965" max="9213" width="9.140625" style="38"/>
    <col min="9214" max="9214" width="6" style="38" bestFit="1" customWidth="1"/>
    <col min="9215" max="9215" width="38.28515625" style="38" bestFit="1" customWidth="1"/>
    <col min="9216" max="9216" width="3.7109375" style="38" bestFit="1" customWidth="1"/>
    <col min="9217" max="9217" width="48.85546875" style="38" bestFit="1" customWidth="1"/>
    <col min="9218" max="9218" width="4" style="38" customWidth="1"/>
    <col min="9219" max="9219" width="71.28515625" style="38" bestFit="1" customWidth="1"/>
    <col min="9220" max="9220" width="31" style="38" bestFit="1" customWidth="1"/>
    <col min="9221" max="9469" width="9.140625" style="38"/>
    <col min="9470" max="9470" width="6" style="38" bestFit="1" customWidth="1"/>
    <col min="9471" max="9471" width="38.28515625" style="38" bestFit="1" customWidth="1"/>
    <col min="9472" max="9472" width="3.7109375" style="38" bestFit="1" customWidth="1"/>
    <col min="9473" max="9473" width="48.85546875" style="38" bestFit="1" customWidth="1"/>
    <col min="9474" max="9474" width="4" style="38" customWidth="1"/>
    <col min="9475" max="9475" width="71.28515625" style="38" bestFit="1" customWidth="1"/>
    <col min="9476" max="9476" width="31" style="38" bestFit="1" customWidth="1"/>
    <col min="9477" max="9725" width="9.140625" style="38"/>
    <col min="9726" max="9726" width="6" style="38" bestFit="1" customWidth="1"/>
    <col min="9727" max="9727" width="38.28515625" style="38" bestFit="1" customWidth="1"/>
    <col min="9728" max="9728" width="3.7109375" style="38" bestFit="1" customWidth="1"/>
    <col min="9729" max="9729" width="48.85546875" style="38" bestFit="1" customWidth="1"/>
    <col min="9730" max="9730" width="4" style="38" customWidth="1"/>
    <col min="9731" max="9731" width="71.28515625" style="38" bestFit="1" customWidth="1"/>
    <col min="9732" max="9732" width="31" style="38" bestFit="1" customWidth="1"/>
    <col min="9733" max="9981" width="9.140625" style="38"/>
    <col min="9982" max="9982" width="6" style="38" bestFit="1" customWidth="1"/>
    <col min="9983" max="9983" width="38.28515625" style="38" bestFit="1" customWidth="1"/>
    <col min="9984" max="9984" width="3.7109375" style="38" bestFit="1" customWidth="1"/>
    <col min="9985" max="9985" width="48.85546875" style="38" bestFit="1" customWidth="1"/>
    <col min="9986" max="9986" width="4" style="38" customWidth="1"/>
    <col min="9987" max="9987" width="71.28515625" style="38" bestFit="1" customWidth="1"/>
    <col min="9988" max="9988" width="31" style="38" bestFit="1" customWidth="1"/>
    <col min="9989" max="10237" width="9.140625" style="38"/>
    <col min="10238" max="10238" width="6" style="38" bestFit="1" customWidth="1"/>
    <col min="10239" max="10239" width="38.28515625" style="38" bestFit="1" customWidth="1"/>
    <col min="10240" max="10240" width="3.7109375" style="38" bestFit="1" customWidth="1"/>
    <col min="10241" max="10241" width="48.85546875" style="38" bestFit="1" customWidth="1"/>
    <col min="10242" max="10242" width="4" style="38" customWidth="1"/>
    <col min="10243" max="10243" width="71.28515625" style="38" bestFit="1" customWidth="1"/>
    <col min="10244" max="10244" width="31" style="38" bestFit="1" customWidth="1"/>
    <col min="10245" max="10493" width="9.140625" style="38"/>
    <col min="10494" max="10494" width="6" style="38" bestFit="1" customWidth="1"/>
    <col min="10495" max="10495" width="38.28515625" style="38" bestFit="1" customWidth="1"/>
    <col min="10496" max="10496" width="3.7109375" style="38" bestFit="1" customWidth="1"/>
    <col min="10497" max="10497" width="48.85546875" style="38" bestFit="1" customWidth="1"/>
    <col min="10498" max="10498" width="4" style="38" customWidth="1"/>
    <col min="10499" max="10499" width="71.28515625" style="38" bestFit="1" customWidth="1"/>
    <col min="10500" max="10500" width="31" style="38" bestFit="1" customWidth="1"/>
    <col min="10501" max="10749" width="9.140625" style="38"/>
    <col min="10750" max="10750" width="6" style="38" bestFit="1" customWidth="1"/>
    <col min="10751" max="10751" width="38.28515625" style="38" bestFit="1" customWidth="1"/>
    <col min="10752" max="10752" width="3.7109375" style="38" bestFit="1" customWidth="1"/>
    <col min="10753" max="10753" width="48.85546875" style="38" bestFit="1" customWidth="1"/>
    <col min="10754" max="10754" width="4" style="38" customWidth="1"/>
    <col min="10755" max="10755" width="71.28515625" style="38" bestFit="1" customWidth="1"/>
    <col min="10756" max="10756" width="31" style="38" bestFit="1" customWidth="1"/>
    <col min="10757" max="11005" width="9.140625" style="38"/>
    <col min="11006" max="11006" width="6" style="38" bestFit="1" customWidth="1"/>
    <col min="11007" max="11007" width="38.28515625" style="38" bestFit="1" customWidth="1"/>
    <col min="11008" max="11008" width="3.7109375" style="38" bestFit="1" customWidth="1"/>
    <col min="11009" max="11009" width="48.85546875" style="38" bestFit="1" customWidth="1"/>
    <col min="11010" max="11010" width="4" style="38" customWidth="1"/>
    <col min="11011" max="11011" width="71.28515625" style="38" bestFit="1" customWidth="1"/>
    <col min="11012" max="11012" width="31" style="38" bestFit="1" customWidth="1"/>
    <col min="11013" max="11261" width="9.140625" style="38"/>
    <col min="11262" max="11262" width="6" style="38" bestFit="1" customWidth="1"/>
    <col min="11263" max="11263" width="38.28515625" style="38" bestFit="1" customWidth="1"/>
    <col min="11264" max="11264" width="3.7109375" style="38" bestFit="1" customWidth="1"/>
    <col min="11265" max="11265" width="48.85546875" style="38" bestFit="1" customWidth="1"/>
    <col min="11266" max="11266" width="4" style="38" customWidth="1"/>
    <col min="11267" max="11267" width="71.28515625" style="38" bestFit="1" customWidth="1"/>
    <col min="11268" max="11268" width="31" style="38" bestFit="1" customWidth="1"/>
    <col min="11269" max="11517" width="9.140625" style="38"/>
    <col min="11518" max="11518" width="6" style="38" bestFit="1" customWidth="1"/>
    <col min="11519" max="11519" width="38.28515625" style="38" bestFit="1" customWidth="1"/>
    <col min="11520" max="11520" width="3.7109375" style="38" bestFit="1" customWidth="1"/>
    <col min="11521" max="11521" width="48.85546875" style="38" bestFit="1" customWidth="1"/>
    <col min="11522" max="11522" width="4" style="38" customWidth="1"/>
    <col min="11523" max="11523" width="71.28515625" style="38" bestFit="1" customWidth="1"/>
    <col min="11524" max="11524" width="31" style="38" bestFit="1" customWidth="1"/>
    <col min="11525" max="11773" width="9.140625" style="38"/>
    <col min="11774" max="11774" width="6" style="38" bestFit="1" customWidth="1"/>
    <col min="11775" max="11775" width="38.28515625" style="38" bestFit="1" customWidth="1"/>
    <col min="11776" max="11776" width="3.7109375" style="38" bestFit="1" customWidth="1"/>
    <col min="11777" max="11777" width="48.85546875" style="38" bestFit="1" customWidth="1"/>
    <col min="11778" max="11778" width="4" style="38" customWidth="1"/>
    <col min="11779" max="11779" width="71.28515625" style="38" bestFit="1" customWidth="1"/>
    <col min="11780" max="11780" width="31" style="38" bestFit="1" customWidth="1"/>
    <col min="11781" max="12029" width="9.140625" style="38"/>
    <col min="12030" max="12030" width="6" style="38" bestFit="1" customWidth="1"/>
    <col min="12031" max="12031" width="38.28515625" style="38" bestFit="1" customWidth="1"/>
    <col min="12032" max="12032" width="3.7109375" style="38" bestFit="1" customWidth="1"/>
    <col min="12033" max="12033" width="48.85546875" style="38" bestFit="1" customWidth="1"/>
    <col min="12034" max="12034" width="4" style="38" customWidth="1"/>
    <col min="12035" max="12035" width="71.28515625" style="38" bestFit="1" customWidth="1"/>
    <col min="12036" max="12036" width="31" style="38" bestFit="1" customWidth="1"/>
    <col min="12037" max="12285" width="9.140625" style="38"/>
    <col min="12286" max="12286" width="6" style="38" bestFit="1" customWidth="1"/>
    <col min="12287" max="12287" width="38.28515625" style="38" bestFit="1" customWidth="1"/>
    <col min="12288" max="12288" width="3.7109375" style="38" bestFit="1" customWidth="1"/>
    <col min="12289" max="12289" width="48.85546875" style="38" bestFit="1" customWidth="1"/>
    <col min="12290" max="12290" width="4" style="38" customWidth="1"/>
    <col min="12291" max="12291" width="71.28515625" style="38" bestFit="1" customWidth="1"/>
    <col min="12292" max="12292" width="31" style="38" bestFit="1" customWidth="1"/>
    <col min="12293" max="12541" width="9.140625" style="38"/>
    <col min="12542" max="12542" width="6" style="38" bestFit="1" customWidth="1"/>
    <col min="12543" max="12543" width="38.28515625" style="38" bestFit="1" customWidth="1"/>
    <col min="12544" max="12544" width="3.7109375" style="38" bestFit="1" customWidth="1"/>
    <col min="12545" max="12545" width="48.85546875" style="38" bestFit="1" customWidth="1"/>
    <col min="12546" max="12546" width="4" style="38" customWidth="1"/>
    <col min="12547" max="12547" width="71.28515625" style="38" bestFit="1" customWidth="1"/>
    <col min="12548" max="12548" width="31" style="38" bestFit="1" customWidth="1"/>
    <col min="12549" max="12797" width="9.140625" style="38"/>
    <col min="12798" max="12798" width="6" style="38" bestFit="1" customWidth="1"/>
    <col min="12799" max="12799" width="38.28515625" style="38" bestFit="1" customWidth="1"/>
    <col min="12800" max="12800" width="3.7109375" style="38" bestFit="1" customWidth="1"/>
    <col min="12801" max="12801" width="48.85546875" style="38" bestFit="1" customWidth="1"/>
    <col min="12802" max="12802" width="4" style="38" customWidth="1"/>
    <col min="12803" max="12803" width="71.28515625" style="38" bestFit="1" customWidth="1"/>
    <col min="12804" max="12804" width="31" style="38" bestFit="1" customWidth="1"/>
    <col min="12805" max="13053" width="9.140625" style="38"/>
    <col min="13054" max="13054" width="6" style="38" bestFit="1" customWidth="1"/>
    <col min="13055" max="13055" width="38.28515625" style="38" bestFit="1" customWidth="1"/>
    <col min="13056" max="13056" width="3.7109375" style="38" bestFit="1" customWidth="1"/>
    <col min="13057" max="13057" width="48.85546875" style="38" bestFit="1" customWidth="1"/>
    <col min="13058" max="13058" width="4" style="38" customWidth="1"/>
    <col min="13059" max="13059" width="71.28515625" style="38" bestFit="1" customWidth="1"/>
    <col min="13060" max="13060" width="31" style="38" bestFit="1" customWidth="1"/>
    <col min="13061" max="13309" width="9.140625" style="38"/>
    <col min="13310" max="13310" width="6" style="38" bestFit="1" customWidth="1"/>
    <col min="13311" max="13311" width="38.28515625" style="38" bestFit="1" customWidth="1"/>
    <col min="13312" max="13312" width="3.7109375" style="38" bestFit="1" customWidth="1"/>
    <col min="13313" max="13313" width="48.85546875" style="38" bestFit="1" customWidth="1"/>
    <col min="13314" max="13314" width="4" style="38" customWidth="1"/>
    <col min="13315" max="13315" width="71.28515625" style="38" bestFit="1" customWidth="1"/>
    <col min="13316" max="13316" width="31" style="38" bestFit="1" customWidth="1"/>
    <col min="13317" max="13565" width="9.140625" style="38"/>
    <col min="13566" max="13566" width="6" style="38" bestFit="1" customWidth="1"/>
    <col min="13567" max="13567" width="38.28515625" style="38" bestFit="1" customWidth="1"/>
    <col min="13568" max="13568" width="3.7109375" style="38" bestFit="1" customWidth="1"/>
    <col min="13569" max="13569" width="48.85546875" style="38" bestFit="1" customWidth="1"/>
    <col min="13570" max="13570" width="4" style="38" customWidth="1"/>
    <col min="13571" max="13571" width="71.28515625" style="38" bestFit="1" customWidth="1"/>
    <col min="13572" max="13572" width="31" style="38" bestFit="1" customWidth="1"/>
    <col min="13573" max="13821" width="9.140625" style="38"/>
    <col min="13822" max="13822" width="6" style="38" bestFit="1" customWidth="1"/>
    <col min="13823" max="13823" width="38.28515625" style="38" bestFit="1" customWidth="1"/>
    <col min="13824" max="13824" width="3.7109375" style="38" bestFit="1" customWidth="1"/>
    <col min="13825" max="13825" width="48.85546875" style="38" bestFit="1" customWidth="1"/>
    <col min="13826" max="13826" width="4" style="38" customWidth="1"/>
    <col min="13827" max="13827" width="71.28515625" style="38" bestFit="1" customWidth="1"/>
    <col min="13828" max="13828" width="31" style="38" bestFit="1" customWidth="1"/>
    <col min="13829" max="14077" width="9.140625" style="38"/>
    <col min="14078" max="14078" width="6" style="38" bestFit="1" customWidth="1"/>
    <col min="14079" max="14079" width="38.28515625" style="38" bestFit="1" customWidth="1"/>
    <col min="14080" max="14080" width="3.7109375" style="38" bestFit="1" customWidth="1"/>
    <col min="14081" max="14081" width="48.85546875" style="38" bestFit="1" customWidth="1"/>
    <col min="14082" max="14082" width="4" style="38" customWidth="1"/>
    <col min="14083" max="14083" width="71.28515625" style="38" bestFit="1" customWidth="1"/>
    <col min="14084" max="14084" width="31" style="38" bestFit="1" customWidth="1"/>
    <col min="14085" max="14333" width="9.140625" style="38"/>
    <col min="14334" max="14334" width="6" style="38" bestFit="1" customWidth="1"/>
    <col min="14335" max="14335" width="38.28515625" style="38" bestFit="1" customWidth="1"/>
    <col min="14336" max="14336" width="3.7109375" style="38" bestFit="1" customWidth="1"/>
    <col min="14337" max="14337" width="48.85546875" style="38" bestFit="1" customWidth="1"/>
    <col min="14338" max="14338" width="4" style="38" customWidth="1"/>
    <col min="14339" max="14339" width="71.28515625" style="38" bestFit="1" customWidth="1"/>
    <col min="14340" max="14340" width="31" style="38" bestFit="1" customWidth="1"/>
    <col min="14341" max="14589" width="9.140625" style="38"/>
    <col min="14590" max="14590" width="6" style="38" bestFit="1" customWidth="1"/>
    <col min="14591" max="14591" width="38.28515625" style="38" bestFit="1" customWidth="1"/>
    <col min="14592" max="14592" width="3.7109375" style="38" bestFit="1" customWidth="1"/>
    <col min="14593" max="14593" width="48.85546875" style="38" bestFit="1" customWidth="1"/>
    <col min="14594" max="14594" width="4" style="38" customWidth="1"/>
    <col min="14595" max="14595" width="71.28515625" style="38" bestFit="1" customWidth="1"/>
    <col min="14596" max="14596" width="31" style="38" bestFit="1" customWidth="1"/>
    <col min="14597" max="14845" width="9.140625" style="38"/>
    <col min="14846" max="14846" width="6" style="38" bestFit="1" customWidth="1"/>
    <col min="14847" max="14847" width="38.28515625" style="38" bestFit="1" customWidth="1"/>
    <col min="14848" max="14848" width="3.7109375" style="38" bestFit="1" customWidth="1"/>
    <col min="14849" max="14849" width="48.85546875" style="38" bestFit="1" customWidth="1"/>
    <col min="14850" max="14850" width="4" style="38" customWidth="1"/>
    <col min="14851" max="14851" width="71.28515625" style="38" bestFit="1" customWidth="1"/>
    <col min="14852" max="14852" width="31" style="38" bestFit="1" customWidth="1"/>
    <col min="14853" max="15101" width="9.140625" style="38"/>
    <col min="15102" max="15102" width="6" style="38" bestFit="1" customWidth="1"/>
    <col min="15103" max="15103" width="38.28515625" style="38" bestFit="1" customWidth="1"/>
    <col min="15104" max="15104" width="3.7109375" style="38" bestFit="1" customWidth="1"/>
    <col min="15105" max="15105" width="48.85546875" style="38" bestFit="1" customWidth="1"/>
    <col min="15106" max="15106" width="4" style="38" customWidth="1"/>
    <col min="15107" max="15107" width="71.28515625" style="38" bestFit="1" customWidth="1"/>
    <col min="15108" max="15108" width="31" style="38" bestFit="1" customWidth="1"/>
    <col min="15109" max="15357" width="9.140625" style="38"/>
    <col min="15358" max="15358" width="6" style="38" bestFit="1" customWidth="1"/>
    <col min="15359" max="15359" width="38.28515625" style="38" bestFit="1" customWidth="1"/>
    <col min="15360" max="15360" width="3.7109375" style="38" bestFit="1" customWidth="1"/>
    <col min="15361" max="15361" width="48.85546875" style="38" bestFit="1" customWidth="1"/>
    <col min="15362" max="15362" width="4" style="38" customWidth="1"/>
    <col min="15363" max="15363" width="71.28515625" style="38" bestFit="1" customWidth="1"/>
    <col min="15364" max="15364" width="31" style="38" bestFit="1" customWidth="1"/>
    <col min="15365" max="15613" width="9.140625" style="38"/>
    <col min="15614" max="15614" width="6" style="38" bestFit="1" customWidth="1"/>
    <col min="15615" max="15615" width="38.28515625" style="38" bestFit="1" customWidth="1"/>
    <col min="15616" max="15616" width="3.7109375" style="38" bestFit="1" customWidth="1"/>
    <col min="15617" max="15617" width="48.85546875" style="38" bestFit="1" customWidth="1"/>
    <col min="15618" max="15618" width="4" style="38" customWidth="1"/>
    <col min="15619" max="15619" width="71.28515625" style="38" bestFit="1" customWidth="1"/>
    <col min="15620" max="15620" width="31" style="38" bestFit="1" customWidth="1"/>
    <col min="15621" max="15869" width="9.140625" style="38"/>
    <col min="15870" max="15870" width="6" style="38" bestFit="1" customWidth="1"/>
    <col min="15871" max="15871" width="38.28515625" style="38" bestFit="1" customWidth="1"/>
    <col min="15872" max="15872" width="3.7109375" style="38" bestFit="1" customWidth="1"/>
    <col min="15873" max="15873" width="48.85546875" style="38" bestFit="1" customWidth="1"/>
    <col min="15874" max="15874" width="4" style="38" customWidth="1"/>
    <col min="15875" max="15875" width="71.28515625" style="38" bestFit="1" customWidth="1"/>
    <col min="15876" max="15876" width="31" style="38" bestFit="1" customWidth="1"/>
    <col min="15877" max="16125" width="9.140625" style="38"/>
    <col min="16126" max="16126" width="6" style="38" bestFit="1" customWidth="1"/>
    <col min="16127" max="16127" width="38.28515625" style="38" bestFit="1" customWidth="1"/>
    <col min="16128" max="16128" width="3.7109375" style="38" bestFit="1" customWidth="1"/>
    <col min="16129" max="16129" width="48.85546875" style="38" bestFit="1" customWidth="1"/>
    <col min="16130" max="16130" width="4" style="38" customWidth="1"/>
    <col min="16131" max="16131" width="71.28515625" style="38" bestFit="1" customWidth="1"/>
    <col min="16132" max="16132" width="31" style="38" bestFit="1" customWidth="1"/>
    <col min="16133" max="16384" width="9.140625" style="38"/>
  </cols>
  <sheetData>
    <row r="1" spans="1:6" x14ac:dyDescent="0.2">
      <c r="A1" s="36" t="s">
        <v>1281</v>
      </c>
      <c r="B1" s="37" t="s">
        <v>21</v>
      </c>
      <c r="C1" s="36" t="s">
        <v>1305</v>
      </c>
      <c r="D1" s="37" t="s">
        <v>22</v>
      </c>
      <c r="E1" s="36" t="s">
        <v>1306</v>
      </c>
      <c r="F1" s="37" t="s">
        <v>23</v>
      </c>
    </row>
    <row r="2" spans="1:6" x14ac:dyDescent="0.2">
      <c r="A2" s="39">
        <v>1</v>
      </c>
      <c r="B2" s="39" t="s">
        <v>24</v>
      </c>
      <c r="C2" s="39">
        <v>6</v>
      </c>
      <c r="D2" s="39" t="s">
        <v>25</v>
      </c>
      <c r="E2" s="39">
        <v>181</v>
      </c>
      <c r="F2" s="39" t="s">
        <v>1307</v>
      </c>
    </row>
    <row r="3" spans="1:6" x14ac:dyDescent="0.2">
      <c r="A3" s="39">
        <v>2</v>
      </c>
      <c r="B3" s="40" t="s">
        <v>26</v>
      </c>
      <c r="C3" s="39">
        <v>6</v>
      </c>
      <c r="D3" s="39" t="s">
        <v>25</v>
      </c>
      <c r="E3" s="39">
        <v>181</v>
      </c>
      <c r="F3" s="39" t="s">
        <v>1307</v>
      </c>
    </row>
    <row r="4" spans="1:6" x14ac:dyDescent="0.2">
      <c r="A4" s="39">
        <v>3</v>
      </c>
      <c r="B4" s="39" t="s">
        <v>27</v>
      </c>
      <c r="C4" s="39">
        <v>6</v>
      </c>
      <c r="D4" s="39" t="s">
        <v>25</v>
      </c>
      <c r="E4" s="39">
        <v>181</v>
      </c>
      <c r="F4" s="39" t="s">
        <v>1307</v>
      </c>
    </row>
    <row r="5" spans="1:6" x14ac:dyDescent="0.2">
      <c r="A5" s="39">
        <v>6</v>
      </c>
      <c r="B5" s="39" t="s">
        <v>28</v>
      </c>
      <c r="C5" s="39">
        <v>6</v>
      </c>
      <c r="D5" s="39" t="s">
        <v>25</v>
      </c>
      <c r="E5" s="39">
        <v>181</v>
      </c>
      <c r="F5" s="39" t="s">
        <v>1307</v>
      </c>
    </row>
    <row r="6" spans="1:6" x14ac:dyDescent="0.2">
      <c r="A6" s="39">
        <v>7</v>
      </c>
      <c r="B6" s="39" t="s">
        <v>29</v>
      </c>
      <c r="C6" s="39">
        <v>6</v>
      </c>
      <c r="D6" s="39" t="s">
        <v>25</v>
      </c>
      <c r="E6" s="39">
        <v>181</v>
      </c>
      <c r="F6" s="39" t="s">
        <v>1307</v>
      </c>
    </row>
    <row r="7" spans="1:6" x14ac:dyDescent="0.2">
      <c r="A7" s="39">
        <v>8</v>
      </c>
      <c r="B7" s="39" t="s">
        <v>30</v>
      </c>
      <c r="C7" s="39">
        <v>6</v>
      </c>
      <c r="D7" s="39" t="s">
        <v>25</v>
      </c>
      <c r="E7" s="39">
        <v>181</v>
      </c>
      <c r="F7" s="39" t="s">
        <v>1307</v>
      </c>
    </row>
    <row r="8" spans="1:6" x14ac:dyDescent="0.2">
      <c r="A8" s="39">
        <v>10</v>
      </c>
      <c r="B8" s="39" t="s">
        <v>31</v>
      </c>
      <c r="C8" s="39">
        <v>6</v>
      </c>
      <c r="D8" s="39" t="s">
        <v>25</v>
      </c>
      <c r="E8" s="39">
        <v>181</v>
      </c>
      <c r="F8" s="39" t="s">
        <v>1307</v>
      </c>
    </row>
    <row r="9" spans="1:6" x14ac:dyDescent="0.2">
      <c r="A9" s="39">
        <v>11</v>
      </c>
      <c r="B9" s="39" t="s">
        <v>32</v>
      </c>
      <c r="C9" s="39">
        <v>6</v>
      </c>
      <c r="D9" s="39" t="s">
        <v>25</v>
      </c>
      <c r="E9" s="39">
        <v>181</v>
      </c>
      <c r="F9" s="39" t="s">
        <v>1307</v>
      </c>
    </row>
    <row r="10" spans="1:6" x14ac:dyDescent="0.2">
      <c r="A10" s="39">
        <v>13</v>
      </c>
      <c r="B10" s="39" t="s">
        <v>33</v>
      </c>
      <c r="C10" s="39">
        <v>6</v>
      </c>
      <c r="D10" s="39" t="s">
        <v>25</v>
      </c>
      <c r="E10" s="39">
        <v>181</v>
      </c>
      <c r="F10" s="39" t="s">
        <v>1307</v>
      </c>
    </row>
    <row r="11" spans="1:6" x14ac:dyDescent="0.2">
      <c r="A11" s="39">
        <v>16</v>
      </c>
      <c r="B11" s="39" t="s">
        <v>34</v>
      </c>
      <c r="C11" s="39">
        <v>6</v>
      </c>
      <c r="D11" s="39" t="s">
        <v>25</v>
      </c>
      <c r="E11" s="39">
        <v>181</v>
      </c>
      <c r="F11" s="39" t="s">
        <v>1307</v>
      </c>
    </row>
    <row r="12" spans="1:6" x14ac:dyDescent="0.2">
      <c r="A12" s="39">
        <v>17</v>
      </c>
      <c r="B12" s="39" t="s">
        <v>35</v>
      </c>
      <c r="C12" s="39">
        <v>6</v>
      </c>
      <c r="D12" s="39" t="s">
        <v>25</v>
      </c>
      <c r="E12" s="39">
        <v>181</v>
      </c>
      <c r="F12" s="39" t="s">
        <v>1307</v>
      </c>
    </row>
    <row r="13" spans="1:6" x14ac:dyDescent="0.2">
      <c r="A13" s="39">
        <v>18</v>
      </c>
      <c r="B13" s="39" t="s">
        <v>36</v>
      </c>
      <c r="C13" s="39">
        <v>6</v>
      </c>
      <c r="D13" s="39" t="s">
        <v>25</v>
      </c>
      <c r="E13" s="39">
        <v>181</v>
      </c>
      <c r="F13" s="39" t="s">
        <v>1307</v>
      </c>
    </row>
    <row r="14" spans="1:6" x14ac:dyDescent="0.2">
      <c r="A14" s="39">
        <v>19</v>
      </c>
      <c r="B14" s="39" t="s">
        <v>37</v>
      </c>
      <c r="C14" s="39">
        <v>6</v>
      </c>
      <c r="D14" s="39" t="s">
        <v>25</v>
      </c>
      <c r="E14" s="39">
        <v>181</v>
      </c>
      <c r="F14" s="39" t="s">
        <v>1307</v>
      </c>
    </row>
    <row r="15" spans="1:6" x14ac:dyDescent="0.2">
      <c r="A15" s="39">
        <v>20</v>
      </c>
      <c r="B15" s="39" t="s">
        <v>38</v>
      </c>
      <c r="C15" s="39">
        <v>6</v>
      </c>
      <c r="D15" s="39" t="s">
        <v>25</v>
      </c>
      <c r="E15" s="39">
        <v>181</v>
      </c>
      <c r="F15" s="39" t="s">
        <v>1307</v>
      </c>
    </row>
    <row r="16" spans="1:6" x14ac:dyDescent="0.2">
      <c r="A16" s="39">
        <v>22</v>
      </c>
      <c r="B16" s="39" t="s">
        <v>39</v>
      </c>
      <c r="C16" s="39">
        <v>6</v>
      </c>
      <c r="D16" s="39" t="s">
        <v>25</v>
      </c>
      <c r="E16" s="39">
        <v>181</v>
      </c>
      <c r="F16" s="39" t="s">
        <v>1307</v>
      </c>
    </row>
    <row r="17" spans="1:6" x14ac:dyDescent="0.2">
      <c r="A17" s="39">
        <v>24</v>
      </c>
      <c r="B17" s="39" t="s">
        <v>40</v>
      </c>
      <c r="C17" s="39">
        <v>6</v>
      </c>
      <c r="D17" s="39" t="s">
        <v>25</v>
      </c>
      <c r="E17" s="39">
        <v>181</v>
      </c>
      <c r="F17" s="39" t="s">
        <v>1307</v>
      </c>
    </row>
    <row r="18" spans="1:6" x14ac:dyDescent="0.2">
      <c r="A18" s="39">
        <v>25</v>
      </c>
      <c r="B18" s="39" t="s">
        <v>41</v>
      </c>
      <c r="C18" s="39">
        <v>6</v>
      </c>
      <c r="D18" s="39" t="s">
        <v>25</v>
      </c>
      <c r="E18" s="39">
        <v>181</v>
      </c>
      <c r="F18" s="39" t="s">
        <v>1307</v>
      </c>
    </row>
    <row r="19" spans="1:6" x14ac:dyDescent="0.2">
      <c r="A19" s="39">
        <v>26</v>
      </c>
      <c r="B19" s="39" t="s">
        <v>42</v>
      </c>
      <c r="C19" s="39">
        <v>6</v>
      </c>
      <c r="D19" s="39" t="s">
        <v>25</v>
      </c>
      <c r="E19" s="39">
        <v>181</v>
      </c>
      <c r="F19" s="39" t="s">
        <v>1307</v>
      </c>
    </row>
    <row r="20" spans="1:6" x14ac:dyDescent="0.2">
      <c r="A20" s="39">
        <v>29</v>
      </c>
      <c r="B20" s="39" t="s">
        <v>43</v>
      </c>
      <c r="C20" s="39">
        <v>6</v>
      </c>
      <c r="D20" s="39" t="s">
        <v>25</v>
      </c>
      <c r="E20" s="39">
        <v>181</v>
      </c>
      <c r="F20" s="39" t="s">
        <v>1307</v>
      </c>
    </row>
    <row r="21" spans="1:6" x14ac:dyDescent="0.2">
      <c r="A21" s="39">
        <v>30</v>
      </c>
      <c r="B21" s="39" t="s">
        <v>44</v>
      </c>
      <c r="C21" s="39">
        <v>6</v>
      </c>
      <c r="D21" s="39" t="s">
        <v>25</v>
      </c>
      <c r="E21" s="39">
        <v>181</v>
      </c>
      <c r="F21" s="39" t="s">
        <v>1307</v>
      </c>
    </row>
    <row r="22" spans="1:6" x14ac:dyDescent="0.2">
      <c r="A22" s="39">
        <v>31</v>
      </c>
      <c r="B22" s="39" t="s">
        <v>45</v>
      </c>
      <c r="C22" s="39">
        <v>6</v>
      </c>
      <c r="D22" s="39" t="s">
        <v>25</v>
      </c>
      <c r="E22" s="39">
        <v>181</v>
      </c>
      <c r="F22" s="39" t="s">
        <v>1307</v>
      </c>
    </row>
    <row r="23" spans="1:6" x14ac:dyDescent="0.2">
      <c r="A23" s="39">
        <v>32</v>
      </c>
      <c r="B23" s="39" t="s">
        <v>46</v>
      </c>
      <c r="C23" s="39">
        <v>6</v>
      </c>
      <c r="D23" s="39" t="s">
        <v>25</v>
      </c>
      <c r="E23" s="39">
        <v>181</v>
      </c>
      <c r="F23" s="39" t="s">
        <v>1307</v>
      </c>
    </row>
    <row r="24" spans="1:6" x14ac:dyDescent="0.2">
      <c r="A24" s="39">
        <v>651</v>
      </c>
      <c r="B24" s="39" t="s">
        <v>47</v>
      </c>
      <c r="C24" s="39">
        <v>6</v>
      </c>
      <c r="D24" s="39" t="s">
        <v>25</v>
      </c>
      <c r="E24" s="39">
        <v>181</v>
      </c>
      <c r="F24" s="39" t="s">
        <v>1307</v>
      </c>
    </row>
    <row r="25" spans="1:6" x14ac:dyDescent="0.2">
      <c r="A25" s="39">
        <v>652</v>
      </c>
      <c r="B25" s="39" t="s">
        <v>48</v>
      </c>
      <c r="C25" s="39">
        <v>6</v>
      </c>
      <c r="D25" s="39" t="s">
        <v>25</v>
      </c>
      <c r="E25" s="39">
        <v>181</v>
      </c>
      <c r="F25" s="39" t="s">
        <v>1307</v>
      </c>
    </row>
    <row r="26" spans="1:6" x14ac:dyDescent="0.2">
      <c r="A26" s="39">
        <v>653</v>
      </c>
      <c r="B26" s="39" t="s">
        <v>1414</v>
      </c>
      <c r="C26" s="39">
        <v>6</v>
      </c>
      <c r="D26" s="39" t="s">
        <v>25</v>
      </c>
      <c r="E26" s="39">
        <v>181</v>
      </c>
      <c r="F26" s="39" t="s">
        <v>1307</v>
      </c>
    </row>
    <row r="27" spans="1:6" x14ac:dyDescent="0.2">
      <c r="A27" s="39">
        <v>852</v>
      </c>
      <c r="B27" s="39" t="s">
        <v>49</v>
      </c>
      <c r="C27" s="39">
        <v>6</v>
      </c>
      <c r="D27" s="39" t="s">
        <v>25</v>
      </c>
      <c r="E27" s="39">
        <v>121</v>
      </c>
      <c r="F27" s="39" t="s">
        <v>49</v>
      </c>
    </row>
    <row r="28" spans="1:6" x14ac:dyDescent="0.2">
      <c r="A28" s="39">
        <v>976</v>
      </c>
      <c r="B28" s="39" t="s">
        <v>50</v>
      </c>
      <c r="C28" s="39">
        <v>6</v>
      </c>
      <c r="D28" s="39" t="s">
        <v>25</v>
      </c>
      <c r="E28" s="39">
        <v>30</v>
      </c>
      <c r="F28" s="40" t="s">
        <v>1308</v>
      </c>
    </row>
    <row r="29" spans="1:6" x14ac:dyDescent="0.2">
      <c r="A29" s="39">
        <v>1289</v>
      </c>
      <c r="B29" s="39" t="s">
        <v>51</v>
      </c>
      <c r="C29" s="39">
        <v>6</v>
      </c>
      <c r="D29" s="39" t="s">
        <v>25</v>
      </c>
      <c r="E29" s="39">
        <v>184</v>
      </c>
      <c r="F29" s="39" t="s">
        <v>52</v>
      </c>
    </row>
    <row r="30" spans="1:6" x14ac:dyDescent="0.2">
      <c r="A30" s="39">
        <v>2544</v>
      </c>
      <c r="B30" s="39" t="s">
        <v>1309</v>
      </c>
      <c r="C30" s="39">
        <v>6</v>
      </c>
      <c r="D30" s="39" t="s">
        <v>25</v>
      </c>
      <c r="E30" s="39">
        <v>31</v>
      </c>
      <c r="F30" s="39" t="s">
        <v>1309</v>
      </c>
    </row>
    <row r="31" spans="1:6" x14ac:dyDescent="0.2">
      <c r="A31" s="39">
        <v>2595</v>
      </c>
      <c r="B31" s="39" t="s">
        <v>53</v>
      </c>
      <c r="C31" s="39">
        <v>2</v>
      </c>
      <c r="D31" s="39" t="s">
        <v>54</v>
      </c>
      <c r="E31" s="39">
        <v>191</v>
      </c>
      <c r="F31" s="39" t="s">
        <v>1310</v>
      </c>
    </row>
    <row r="32" spans="1:6" x14ac:dyDescent="0.2">
      <c r="A32" s="39">
        <v>2606</v>
      </c>
      <c r="B32" s="39" t="s">
        <v>55</v>
      </c>
      <c r="C32" s="39">
        <v>2</v>
      </c>
      <c r="D32" s="39" t="s">
        <v>54</v>
      </c>
      <c r="E32" s="39">
        <v>191</v>
      </c>
      <c r="F32" s="39" t="s">
        <v>1310</v>
      </c>
    </row>
    <row r="33" spans="1:6" x14ac:dyDescent="0.2">
      <c r="A33" s="39">
        <v>2628</v>
      </c>
      <c r="B33" s="39" t="s">
        <v>56</v>
      </c>
      <c r="C33" s="39">
        <v>2</v>
      </c>
      <c r="D33" s="39" t="s">
        <v>54</v>
      </c>
      <c r="E33" s="39">
        <v>191</v>
      </c>
      <c r="F33" s="39" t="s">
        <v>1310</v>
      </c>
    </row>
    <row r="34" spans="1:6" x14ac:dyDescent="0.2">
      <c r="A34" s="39">
        <v>2639</v>
      </c>
      <c r="B34" s="39" t="s">
        <v>57</v>
      </c>
      <c r="C34" s="39">
        <v>2</v>
      </c>
      <c r="D34" s="39" t="s">
        <v>54</v>
      </c>
      <c r="E34" s="39">
        <v>191</v>
      </c>
      <c r="F34" s="39" t="s">
        <v>1310</v>
      </c>
    </row>
    <row r="35" spans="1:6" x14ac:dyDescent="0.2">
      <c r="A35" s="39">
        <v>2650</v>
      </c>
      <c r="B35" s="39" t="s">
        <v>58</v>
      </c>
      <c r="C35" s="39">
        <v>2</v>
      </c>
      <c r="D35" s="39" t="s">
        <v>54</v>
      </c>
      <c r="E35" s="39">
        <v>191</v>
      </c>
      <c r="F35" s="39" t="s">
        <v>1310</v>
      </c>
    </row>
    <row r="36" spans="1:6" x14ac:dyDescent="0.2">
      <c r="A36" s="39">
        <v>2661</v>
      </c>
      <c r="B36" s="39" t="s">
        <v>59</v>
      </c>
      <c r="C36" s="39">
        <v>2</v>
      </c>
      <c r="D36" s="39" t="s">
        <v>54</v>
      </c>
      <c r="E36" s="39">
        <v>191</v>
      </c>
      <c r="F36" s="39" t="s">
        <v>1310</v>
      </c>
    </row>
    <row r="37" spans="1:6" x14ac:dyDescent="0.2">
      <c r="A37" s="39">
        <v>2672</v>
      </c>
      <c r="B37" s="39" t="s">
        <v>60</v>
      </c>
      <c r="C37" s="39">
        <v>2</v>
      </c>
      <c r="D37" s="39" t="s">
        <v>54</v>
      </c>
      <c r="E37" s="39">
        <v>191</v>
      </c>
      <c r="F37" s="39" t="s">
        <v>1310</v>
      </c>
    </row>
    <row r="38" spans="1:6" x14ac:dyDescent="0.2">
      <c r="A38" s="39">
        <v>2683</v>
      </c>
      <c r="B38" s="39" t="s">
        <v>61</v>
      </c>
      <c r="C38" s="39">
        <v>2</v>
      </c>
      <c r="D38" s="39" t="s">
        <v>54</v>
      </c>
      <c r="E38" s="39">
        <v>191</v>
      </c>
      <c r="F38" s="39" t="s">
        <v>1310</v>
      </c>
    </row>
    <row r="39" spans="1:6" x14ac:dyDescent="0.2">
      <c r="A39" s="39">
        <v>2694</v>
      </c>
      <c r="B39" s="39" t="s">
        <v>62</v>
      </c>
      <c r="C39" s="39">
        <v>2</v>
      </c>
      <c r="D39" s="39" t="s">
        <v>54</v>
      </c>
      <c r="E39" s="39">
        <v>191</v>
      </c>
      <c r="F39" s="39" t="s">
        <v>1310</v>
      </c>
    </row>
    <row r="40" spans="1:6" x14ac:dyDescent="0.2">
      <c r="A40" s="39">
        <v>2705</v>
      </c>
      <c r="B40" s="39" t="s">
        <v>63</v>
      </c>
      <c r="C40" s="39">
        <v>2</v>
      </c>
      <c r="D40" s="39" t="s">
        <v>54</v>
      </c>
      <c r="E40" s="39">
        <v>191</v>
      </c>
      <c r="F40" s="39" t="s">
        <v>1310</v>
      </c>
    </row>
    <row r="41" spans="1:6" x14ac:dyDescent="0.2">
      <c r="A41" s="39">
        <v>2727</v>
      </c>
      <c r="B41" s="39" t="s">
        <v>64</v>
      </c>
      <c r="C41" s="39">
        <v>2</v>
      </c>
      <c r="D41" s="39" t="s">
        <v>54</v>
      </c>
      <c r="E41" s="39">
        <v>191</v>
      </c>
      <c r="F41" s="39" t="s">
        <v>1310</v>
      </c>
    </row>
    <row r="42" spans="1:6" x14ac:dyDescent="0.2">
      <c r="A42" s="39">
        <v>2738</v>
      </c>
      <c r="B42" s="39" t="s">
        <v>65</v>
      </c>
      <c r="C42" s="39">
        <v>2</v>
      </c>
      <c r="D42" s="39" t="s">
        <v>54</v>
      </c>
      <c r="E42" s="39">
        <v>191</v>
      </c>
      <c r="F42" s="39" t="s">
        <v>1310</v>
      </c>
    </row>
    <row r="43" spans="1:6" x14ac:dyDescent="0.2">
      <c r="A43" s="39">
        <v>2749</v>
      </c>
      <c r="B43" s="39" t="s">
        <v>66</v>
      </c>
      <c r="C43" s="39">
        <v>2</v>
      </c>
      <c r="D43" s="39" t="s">
        <v>54</v>
      </c>
      <c r="E43" s="39">
        <v>191</v>
      </c>
      <c r="F43" s="39" t="s">
        <v>1310</v>
      </c>
    </row>
    <row r="44" spans="1:6" x14ac:dyDescent="0.2">
      <c r="A44" s="39">
        <v>2760</v>
      </c>
      <c r="B44" s="39" t="s">
        <v>67</v>
      </c>
      <c r="C44" s="39">
        <v>2</v>
      </c>
      <c r="D44" s="39" t="s">
        <v>54</v>
      </c>
      <c r="E44" s="39">
        <v>191</v>
      </c>
      <c r="F44" s="39" t="s">
        <v>1310</v>
      </c>
    </row>
    <row r="45" spans="1:6" x14ac:dyDescent="0.2">
      <c r="A45" s="39">
        <v>2771</v>
      </c>
      <c r="B45" s="39" t="s">
        <v>68</v>
      </c>
      <c r="C45" s="39">
        <v>2</v>
      </c>
      <c r="D45" s="39" t="s">
        <v>54</v>
      </c>
      <c r="E45" s="39">
        <v>191</v>
      </c>
      <c r="F45" s="39" t="s">
        <v>1310</v>
      </c>
    </row>
    <row r="46" spans="1:6" x14ac:dyDescent="0.2">
      <c r="A46" s="39">
        <v>2782</v>
      </c>
      <c r="B46" s="39" t="s">
        <v>69</v>
      </c>
      <c r="C46" s="39">
        <v>2</v>
      </c>
      <c r="D46" s="39" t="s">
        <v>54</v>
      </c>
      <c r="E46" s="39">
        <v>191</v>
      </c>
      <c r="F46" s="39" t="s">
        <v>1310</v>
      </c>
    </row>
    <row r="47" spans="1:6" x14ac:dyDescent="0.2">
      <c r="A47" s="39">
        <v>2793</v>
      </c>
      <c r="B47" s="39" t="s">
        <v>70</v>
      </c>
      <c r="C47" s="39">
        <v>2</v>
      </c>
      <c r="D47" s="39" t="s">
        <v>54</v>
      </c>
      <c r="E47" s="39">
        <v>191</v>
      </c>
      <c r="F47" s="39" t="s">
        <v>1310</v>
      </c>
    </row>
    <row r="48" spans="1:6" x14ac:dyDescent="0.2">
      <c r="A48" s="39">
        <v>2804</v>
      </c>
      <c r="B48" s="39" t="s">
        <v>71</v>
      </c>
      <c r="C48" s="39">
        <v>2</v>
      </c>
      <c r="D48" s="39" t="s">
        <v>54</v>
      </c>
      <c r="E48" s="39">
        <v>191</v>
      </c>
      <c r="F48" s="39" t="s">
        <v>1310</v>
      </c>
    </row>
    <row r="49" spans="1:6" x14ac:dyDescent="0.2">
      <c r="A49" s="39">
        <v>2815</v>
      </c>
      <c r="B49" s="39" t="s">
        <v>72</v>
      </c>
      <c r="C49" s="39">
        <v>2</v>
      </c>
      <c r="D49" s="39" t="s">
        <v>54</v>
      </c>
      <c r="E49" s="39">
        <v>191</v>
      </c>
      <c r="F49" s="39" t="s">
        <v>1310</v>
      </c>
    </row>
    <row r="50" spans="1:6" x14ac:dyDescent="0.2">
      <c r="A50" s="39">
        <v>2826</v>
      </c>
      <c r="B50" s="39" t="s">
        <v>73</v>
      </c>
      <c r="C50" s="39">
        <v>2</v>
      </c>
      <c r="D50" s="39" t="s">
        <v>54</v>
      </c>
      <c r="E50" s="39">
        <v>191</v>
      </c>
      <c r="F50" s="39" t="s">
        <v>1310</v>
      </c>
    </row>
    <row r="51" spans="1:6" x14ac:dyDescent="0.2">
      <c r="A51" s="39">
        <v>2837</v>
      </c>
      <c r="B51" s="39" t="s">
        <v>74</v>
      </c>
      <c r="C51" s="39">
        <v>2</v>
      </c>
      <c r="D51" s="39" t="s">
        <v>54</v>
      </c>
      <c r="E51" s="39">
        <v>191</v>
      </c>
      <c r="F51" s="39" t="s">
        <v>1310</v>
      </c>
    </row>
    <row r="52" spans="1:6" x14ac:dyDescent="0.2">
      <c r="A52" s="39">
        <v>2848</v>
      </c>
      <c r="B52" s="39" t="s">
        <v>75</v>
      </c>
      <c r="C52" s="39">
        <v>2</v>
      </c>
      <c r="D52" s="39" t="s">
        <v>54</v>
      </c>
      <c r="E52" s="39">
        <v>191</v>
      </c>
      <c r="F52" s="39" t="s">
        <v>1310</v>
      </c>
    </row>
    <row r="53" spans="1:6" x14ac:dyDescent="0.2">
      <c r="A53" s="39">
        <v>3227</v>
      </c>
      <c r="B53" s="39" t="s">
        <v>76</v>
      </c>
      <c r="C53" s="39">
        <v>2</v>
      </c>
      <c r="D53" s="39" t="s">
        <v>54</v>
      </c>
      <c r="E53" s="39">
        <v>6</v>
      </c>
      <c r="F53" s="39" t="s">
        <v>1311</v>
      </c>
    </row>
    <row r="54" spans="1:6" x14ac:dyDescent="0.2">
      <c r="A54" s="39">
        <v>3245</v>
      </c>
      <c r="B54" s="39" t="s">
        <v>77</v>
      </c>
      <c r="C54" s="39">
        <v>2</v>
      </c>
      <c r="D54" s="39" t="s">
        <v>54</v>
      </c>
      <c r="E54" s="39">
        <v>6</v>
      </c>
      <c r="F54" s="39" t="s">
        <v>1311</v>
      </c>
    </row>
    <row r="55" spans="1:6" x14ac:dyDescent="0.2">
      <c r="A55" s="39">
        <v>3263</v>
      </c>
      <c r="B55" s="39" t="s">
        <v>78</v>
      </c>
      <c r="C55" s="39">
        <v>2</v>
      </c>
      <c r="D55" s="39" t="s">
        <v>54</v>
      </c>
      <c r="E55" s="39">
        <v>22</v>
      </c>
      <c r="F55" s="39" t="s">
        <v>1328</v>
      </c>
    </row>
    <row r="56" spans="1:6" x14ac:dyDescent="0.2">
      <c r="A56" s="39">
        <v>3281</v>
      </c>
      <c r="B56" s="39" t="s">
        <v>79</v>
      </c>
      <c r="C56" s="39">
        <v>2</v>
      </c>
      <c r="D56" s="39" t="s">
        <v>54</v>
      </c>
      <c r="E56" s="39">
        <v>32</v>
      </c>
      <c r="F56" s="39" t="s">
        <v>1312</v>
      </c>
    </row>
    <row r="57" spans="1:6" x14ac:dyDescent="0.2">
      <c r="A57" s="39">
        <v>3299</v>
      </c>
      <c r="B57" s="39" t="s">
        <v>80</v>
      </c>
      <c r="C57" s="39">
        <v>2</v>
      </c>
      <c r="D57" s="39" t="s">
        <v>54</v>
      </c>
      <c r="E57" s="39">
        <v>30</v>
      </c>
      <c r="F57" s="39" t="s">
        <v>1313</v>
      </c>
    </row>
    <row r="58" spans="1:6" x14ac:dyDescent="0.2">
      <c r="A58" s="39">
        <v>3308</v>
      </c>
      <c r="B58" s="39" t="s">
        <v>81</v>
      </c>
      <c r="C58" s="39">
        <v>2</v>
      </c>
      <c r="D58" s="39" t="s">
        <v>54</v>
      </c>
      <c r="E58" s="39">
        <v>30</v>
      </c>
      <c r="F58" s="39" t="s">
        <v>1313</v>
      </c>
    </row>
    <row r="59" spans="1:6" x14ac:dyDescent="0.2">
      <c r="A59" s="39">
        <v>3317</v>
      </c>
      <c r="B59" s="39" t="s">
        <v>82</v>
      </c>
      <c r="C59" s="39">
        <v>2</v>
      </c>
      <c r="D59" s="39" t="s">
        <v>54</v>
      </c>
      <c r="E59" s="39">
        <v>31</v>
      </c>
      <c r="F59" s="39" t="s">
        <v>1314</v>
      </c>
    </row>
    <row r="60" spans="1:6" x14ac:dyDescent="0.2">
      <c r="A60" s="39">
        <v>3326</v>
      </c>
      <c r="B60" s="39" t="s">
        <v>83</v>
      </c>
      <c r="C60" s="39">
        <v>2</v>
      </c>
      <c r="D60" s="39" t="s">
        <v>54</v>
      </c>
      <c r="E60" s="39">
        <v>34</v>
      </c>
      <c r="F60" s="39" t="s">
        <v>1315</v>
      </c>
    </row>
    <row r="61" spans="1:6" x14ac:dyDescent="0.2">
      <c r="A61" s="39">
        <v>3344</v>
      </c>
      <c r="B61" s="39" t="s">
        <v>84</v>
      </c>
      <c r="C61" s="39">
        <v>2</v>
      </c>
      <c r="D61" s="39" t="s">
        <v>54</v>
      </c>
      <c r="E61" s="39">
        <v>37</v>
      </c>
      <c r="F61" s="39" t="s">
        <v>1327</v>
      </c>
    </row>
    <row r="62" spans="1:6" x14ac:dyDescent="0.2">
      <c r="A62" s="39">
        <v>3508</v>
      </c>
      <c r="B62" s="39" t="s">
        <v>85</v>
      </c>
      <c r="C62" s="39">
        <v>2</v>
      </c>
      <c r="D62" s="39" t="s">
        <v>54</v>
      </c>
      <c r="E62" s="39">
        <v>6</v>
      </c>
      <c r="F62" s="39" t="s">
        <v>1311</v>
      </c>
    </row>
    <row r="63" spans="1:6" x14ac:dyDescent="0.2">
      <c r="A63" s="39">
        <v>3512</v>
      </c>
      <c r="B63" s="39" t="s">
        <v>86</v>
      </c>
      <c r="C63" s="39">
        <v>2</v>
      </c>
      <c r="D63" s="39" t="s">
        <v>54</v>
      </c>
      <c r="E63" s="39">
        <v>23</v>
      </c>
      <c r="F63" s="39" t="s">
        <v>1316</v>
      </c>
    </row>
    <row r="64" spans="1:6" x14ac:dyDescent="0.2">
      <c r="A64" s="39">
        <v>3528</v>
      </c>
      <c r="B64" s="39" t="s">
        <v>87</v>
      </c>
      <c r="C64" s="39">
        <v>2</v>
      </c>
      <c r="D64" s="39" t="s">
        <v>54</v>
      </c>
      <c r="E64" s="39">
        <v>191</v>
      </c>
      <c r="F64" s="39" t="s">
        <v>1310</v>
      </c>
    </row>
    <row r="65" spans="1:6" x14ac:dyDescent="0.2">
      <c r="A65" s="39">
        <v>3542</v>
      </c>
      <c r="B65" s="39" t="s">
        <v>88</v>
      </c>
      <c r="C65" s="39">
        <v>2</v>
      </c>
      <c r="D65" s="39" t="s">
        <v>54</v>
      </c>
      <c r="E65" s="39">
        <v>191</v>
      </c>
      <c r="F65" s="39" t="s">
        <v>1310</v>
      </c>
    </row>
    <row r="66" spans="1:6" x14ac:dyDescent="0.2">
      <c r="A66" s="39">
        <v>3556</v>
      </c>
      <c r="B66" s="39" t="s">
        <v>89</v>
      </c>
      <c r="C66" s="39">
        <v>2</v>
      </c>
      <c r="D66" s="39" t="s">
        <v>54</v>
      </c>
      <c r="E66" s="39">
        <v>191</v>
      </c>
      <c r="F66" s="39" t="s">
        <v>1310</v>
      </c>
    </row>
    <row r="67" spans="1:6" x14ac:dyDescent="0.2">
      <c r="A67" s="39">
        <v>3570</v>
      </c>
      <c r="B67" s="39" t="s">
        <v>90</v>
      </c>
      <c r="C67" s="39">
        <v>6</v>
      </c>
      <c r="D67" s="39" t="s">
        <v>25</v>
      </c>
      <c r="E67" s="39">
        <v>149</v>
      </c>
      <c r="F67" s="39" t="s">
        <v>91</v>
      </c>
    </row>
    <row r="68" spans="1:6" x14ac:dyDescent="0.2">
      <c r="A68" s="39">
        <v>3584</v>
      </c>
      <c r="B68" s="39" t="s">
        <v>92</v>
      </c>
      <c r="C68" s="39">
        <v>6</v>
      </c>
      <c r="D68" s="39" t="s">
        <v>25</v>
      </c>
      <c r="E68" s="39">
        <v>149</v>
      </c>
      <c r="F68" s="39" t="s">
        <v>91</v>
      </c>
    </row>
    <row r="69" spans="1:6" x14ac:dyDescent="0.2">
      <c r="A69" s="39">
        <v>3612</v>
      </c>
      <c r="B69" s="39" t="s">
        <v>93</v>
      </c>
      <c r="C69" s="39">
        <v>2</v>
      </c>
      <c r="D69" s="39" t="s">
        <v>54</v>
      </c>
      <c r="E69" s="39">
        <v>191</v>
      </c>
      <c r="F69" s="39" t="s">
        <v>1310</v>
      </c>
    </row>
    <row r="70" spans="1:6" x14ac:dyDescent="0.2">
      <c r="A70" s="39">
        <v>3626</v>
      </c>
      <c r="B70" s="39" t="s">
        <v>94</v>
      </c>
      <c r="C70" s="39">
        <v>2</v>
      </c>
      <c r="D70" s="39" t="s">
        <v>54</v>
      </c>
      <c r="E70" s="39">
        <v>191</v>
      </c>
      <c r="F70" s="39" t="s">
        <v>1310</v>
      </c>
    </row>
    <row r="71" spans="1:6" x14ac:dyDescent="0.2">
      <c r="A71" s="39">
        <v>3640</v>
      </c>
      <c r="B71" s="39" t="s">
        <v>95</v>
      </c>
      <c r="C71" s="39">
        <v>2</v>
      </c>
      <c r="D71" s="39" t="s">
        <v>54</v>
      </c>
      <c r="E71" s="39">
        <v>191</v>
      </c>
      <c r="F71" s="39" t="s">
        <v>1310</v>
      </c>
    </row>
    <row r="72" spans="1:6" x14ac:dyDescent="0.2">
      <c r="A72" s="39">
        <v>3681</v>
      </c>
      <c r="B72" s="39" t="s">
        <v>96</v>
      </c>
      <c r="C72" s="39">
        <v>2</v>
      </c>
      <c r="D72" s="39" t="s">
        <v>54</v>
      </c>
      <c r="E72" s="39">
        <v>191</v>
      </c>
      <c r="F72" s="39" t="s">
        <v>1310</v>
      </c>
    </row>
    <row r="73" spans="1:6" x14ac:dyDescent="0.2">
      <c r="A73" s="39">
        <v>3695</v>
      </c>
      <c r="B73" s="39" t="s">
        <v>97</v>
      </c>
      <c r="C73" s="39">
        <v>2</v>
      </c>
      <c r="D73" s="39" t="s">
        <v>54</v>
      </c>
      <c r="E73" s="39">
        <v>23</v>
      </c>
      <c r="F73" s="39" t="s">
        <v>1316</v>
      </c>
    </row>
    <row r="74" spans="1:6" x14ac:dyDescent="0.2">
      <c r="A74" s="39">
        <v>3709</v>
      </c>
      <c r="B74" s="39" t="s">
        <v>98</v>
      </c>
      <c r="C74" s="39">
        <v>2</v>
      </c>
      <c r="D74" s="39" t="s">
        <v>54</v>
      </c>
      <c r="E74" s="39">
        <v>23</v>
      </c>
      <c r="F74" s="39" t="s">
        <v>1316</v>
      </c>
    </row>
    <row r="75" spans="1:6" x14ac:dyDescent="0.2">
      <c r="A75" s="39">
        <v>3723</v>
      </c>
      <c r="B75" s="39" t="s">
        <v>99</v>
      </c>
      <c r="C75" s="39">
        <v>2</v>
      </c>
      <c r="D75" s="39" t="s">
        <v>54</v>
      </c>
      <c r="E75" s="39">
        <v>6</v>
      </c>
      <c r="F75" s="39" t="s">
        <v>1311</v>
      </c>
    </row>
    <row r="76" spans="1:6" x14ac:dyDescent="0.2">
      <c r="A76" s="39">
        <v>3737</v>
      </c>
      <c r="B76" s="39" t="s">
        <v>100</v>
      </c>
      <c r="C76" s="39">
        <v>2</v>
      </c>
      <c r="D76" s="39" t="s">
        <v>54</v>
      </c>
      <c r="E76" s="39">
        <v>24</v>
      </c>
      <c r="F76" s="39" t="s">
        <v>1317</v>
      </c>
    </row>
    <row r="77" spans="1:6" x14ac:dyDescent="0.2">
      <c r="A77" s="39">
        <v>3751</v>
      </c>
      <c r="B77" s="39" t="s">
        <v>101</v>
      </c>
      <c r="C77" s="39">
        <v>2</v>
      </c>
      <c r="D77" s="39" t="s">
        <v>54</v>
      </c>
      <c r="E77" s="39">
        <v>26</v>
      </c>
      <c r="F77" s="39" t="s">
        <v>1318</v>
      </c>
    </row>
    <row r="78" spans="1:6" x14ac:dyDescent="0.2">
      <c r="A78" s="39">
        <v>3765</v>
      </c>
      <c r="B78" s="39" t="s">
        <v>102</v>
      </c>
      <c r="C78" s="39">
        <v>2</v>
      </c>
      <c r="D78" s="39" t="s">
        <v>54</v>
      </c>
      <c r="E78" s="39">
        <v>26</v>
      </c>
      <c r="F78" s="39" t="s">
        <v>1318</v>
      </c>
    </row>
    <row r="79" spans="1:6" x14ac:dyDescent="0.2">
      <c r="A79" s="39">
        <v>3786</v>
      </c>
      <c r="B79" s="39" t="s">
        <v>103</v>
      </c>
      <c r="C79" s="39">
        <v>2</v>
      </c>
      <c r="D79" s="39" t="s">
        <v>54</v>
      </c>
      <c r="E79" s="39">
        <v>26</v>
      </c>
      <c r="F79" s="39" t="s">
        <v>1318</v>
      </c>
    </row>
    <row r="80" spans="1:6" x14ac:dyDescent="0.2">
      <c r="A80" s="39">
        <v>3788</v>
      </c>
      <c r="B80" s="39" t="s">
        <v>1406</v>
      </c>
      <c r="C80" s="39">
        <v>2</v>
      </c>
      <c r="D80" s="39" t="s">
        <v>54</v>
      </c>
      <c r="E80" s="39">
        <v>26</v>
      </c>
      <c r="F80" s="39" t="s">
        <v>1407</v>
      </c>
    </row>
    <row r="81" spans="1:6" x14ac:dyDescent="0.2">
      <c r="A81" s="39">
        <v>3790</v>
      </c>
      <c r="B81" s="39" t="s">
        <v>104</v>
      </c>
      <c r="C81" s="39">
        <v>2</v>
      </c>
      <c r="D81" s="39" t="s">
        <v>54</v>
      </c>
      <c r="E81" s="39">
        <v>26</v>
      </c>
      <c r="F81" s="39" t="s">
        <v>1318</v>
      </c>
    </row>
    <row r="82" spans="1:6" x14ac:dyDescent="0.2">
      <c r="A82" s="39">
        <v>3796</v>
      </c>
      <c r="B82" s="39" t="s">
        <v>105</v>
      </c>
      <c r="C82" s="39">
        <v>2</v>
      </c>
      <c r="D82" s="39" t="s">
        <v>54</v>
      </c>
      <c r="E82" s="39">
        <v>34</v>
      </c>
      <c r="F82" s="39" t="s">
        <v>1315</v>
      </c>
    </row>
    <row r="83" spans="1:6" x14ac:dyDescent="0.2">
      <c r="A83" s="39">
        <v>3798</v>
      </c>
      <c r="B83" s="39" t="s">
        <v>106</v>
      </c>
      <c r="C83" s="39">
        <v>2</v>
      </c>
      <c r="D83" s="39" t="s">
        <v>54</v>
      </c>
      <c r="E83" s="39">
        <v>6</v>
      </c>
      <c r="F83" s="39" t="s">
        <v>1311</v>
      </c>
    </row>
    <row r="84" spans="1:6" x14ac:dyDescent="0.2">
      <c r="A84" s="39">
        <v>3800</v>
      </c>
      <c r="B84" s="39" t="s">
        <v>107</v>
      </c>
      <c r="C84" s="39">
        <v>2</v>
      </c>
      <c r="D84" s="39" t="s">
        <v>54</v>
      </c>
      <c r="E84" s="39">
        <v>38</v>
      </c>
      <c r="F84" s="39" t="s">
        <v>1319</v>
      </c>
    </row>
    <row r="85" spans="1:6" x14ac:dyDescent="0.2">
      <c r="A85" s="39">
        <v>3810</v>
      </c>
      <c r="B85" s="39" t="s">
        <v>108</v>
      </c>
      <c r="C85" s="39">
        <v>6</v>
      </c>
      <c r="D85" s="39" t="s">
        <v>25</v>
      </c>
      <c r="E85" s="39">
        <v>122</v>
      </c>
      <c r="F85" s="39" t="s">
        <v>109</v>
      </c>
    </row>
    <row r="86" spans="1:6" x14ac:dyDescent="0.2">
      <c r="A86" s="39">
        <v>3885</v>
      </c>
      <c r="B86" s="39" t="s">
        <v>1320</v>
      </c>
      <c r="C86" s="39">
        <v>7</v>
      </c>
      <c r="D86" s="39" t="s">
        <v>110</v>
      </c>
      <c r="E86" s="39">
        <v>194</v>
      </c>
      <c r="F86" s="40" t="s">
        <v>1321</v>
      </c>
    </row>
    <row r="87" spans="1:6" x14ac:dyDescent="0.2">
      <c r="A87" s="39">
        <v>3887</v>
      </c>
      <c r="B87" s="39" t="s">
        <v>111</v>
      </c>
      <c r="C87" s="39">
        <v>7</v>
      </c>
      <c r="D87" s="39" t="s">
        <v>110</v>
      </c>
      <c r="E87" s="39">
        <v>194</v>
      </c>
      <c r="F87" s="40" t="s">
        <v>1321</v>
      </c>
    </row>
    <row r="88" spans="1:6" x14ac:dyDescent="0.2">
      <c r="A88" s="39">
        <v>3888</v>
      </c>
      <c r="B88" s="39" t="s">
        <v>112</v>
      </c>
      <c r="C88" s="39">
        <v>7</v>
      </c>
      <c r="D88" s="39" t="s">
        <v>110</v>
      </c>
      <c r="E88" s="39">
        <v>194</v>
      </c>
      <c r="F88" s="40" t="s">
        <v>1321</v>
      </c>
    </row>
    <row r="89" spans="1:6" x14ac:dyDescent="0.2">
      <c r="A89" s="39">
        <v>3889</v>
      </c>
      <c r="B89" s="39" t="s">
        <v>113</v>
      </c>
      <c r="C89" s="39">
        <v>7</v>
      </c>
      <c r="D89" s="39" t="s">
        <v>110</v>
      </c>
      <c r="E89" s="39">
        <v>194</v>
      </c>
      <c r="F89" s="40" t="s">
        <v>1321</v>
      </c>
    </row>
    <row r="90" spans="1:6" x14ac:dyDescent="0.2">
      <c r="A90" s="39">
        <v>3890</v>
      </c>
      <c r="B90" s="39" t="s">
        <v>114</v>
      </c>
      <c r="C90" s="39">
        <v>7</v>
      </c>
      <c r="D90" s="39" t="s">
        <v>110</v>
      </c>
      <c r="E90" s="39">
        <v>194</v>
      </c>
      <c r="F90" s="40" t="s">
        <v>1321</v>
      </c>
    </row>
    <row r="91" spans="1:6" x14ac:dyDescent="0.2">
      <c r="A91" s="39">
        <v>3891</v>
      </c>
      <c r="B91" s="39" t="s">
        <v>115</v>
      </c>
      <c r="C91" s="39">
        <v>7</v>
      </c>
      <c r="D91" s="39" t="s">
        <v>110</v>
      </c>
      <c r="E91" s="39">
        <v>194</v>
      </c>
      <c r="F91" s="40" t="s">
        <v>1321</v>
      </c>
    </row>
    <row r="92" spans="1:6" x14ac:dyDescent="0.2">
      <c r="A92" s="39">
        <v>3893</v>
      </c>
      <c r="B92" s="39" t="s">
        <v>116</v>
      </c>
      <c r="C92" s="39">
        <v>7</v>
      </c>
      <c r="D92" s="39" t="s">
        <v>110</v>
      </c>
      <c r="E92" s="39">
        <v>194</v>
      </c>
      <c r="F92" s="40" t="s">
        <v>1321</v>
      </c>
    </row>
    <row r="93" spans="1:6" x14ac:dyDescent="0.2">
      <c r="A93" s="39">
        <v>3894</v>
      </c>
      <c r="B93" s="39" t="s">
        <v>117</v>
      </c>
      <c r="C93" s="39">
        <v>7</v>
      </c>
      <c r="D93" s="39" t="s">
        <v>110</v>
      </c>
      <c r="E93" s="39">
        <v>194</v>
      </c>
      <c r="F93" s="40" t="s">
        <v>1321</v>
      </c>
    </row>
    <row r="94" spans="1:6" x14ac:dyDescent="0.2">
      <c r="A94" s="39">
        <v>3896</v>
      </c>
      <c r="B94" s="39" t="s">
        <v>118</v>
      </c>
      <c r="C94" s="39">
        <v>7</v>
      </c>
      <c r="D94" s="39" t="s">
        <v>110</v>
      </c>
      <c r="E94" s="39">
        <v>194</v>
      </c>
      <c r="F94" s="40" t="s">
        <v>1321</v>
      </c>
    </row>
    <row r="95" spans="1:6" x14ac:dyDescent="0.2">
      <c r="A95" s="39">
        <v>3897</v>
      </c>
      <c r="B95" s="39" t="s">
        <v>119</v>
      </c>
      <c r="C95" s="39">
        <v>7</v>
      </c>
      <c r="D95" s="39" t="s">
        <v>110</v>
      </c>
      <c r="E95" s="39">
        <v>194</v>
      </c>
      <c r="F95" s="40" t="s">
        <v>1321</v>
      </c>
    </row>
    <row r="96" spans="1:6" x14ac:dyDescent="0.2">
      <c r="A96" s="39">
        <v>3898</v>
      </c>
      <c r="B96" s="39" t="s">
        <v>120</v>
      </c>
      <c r="C96" s="39">
        <v>7</v>
      </c>
      <c r="D96" s="39" t="s">
        <v>110</v>
      </c>
      <c r="E96" s="39">
        <v>194</v>
      </c>
      <c r="F96" s="40" t="s">
        <v>1321</v>
      </c>
    </row>
    <row r="97" spans="1:6" x14ac:dyDescent="0.2">
      <c r="A97" s="39">
        <v>3899</v>
      </c>
      <c r="B97" s="39" t="s">
        <v>121</v>
      </c>
      <c r="C97" s="39">
        <v>7</v>
      </c>
      <c r="D97" s="39" t="s">
        <v>110</v>
      </c>
      <c r="E97" s="39">
        <v>194</v>
      </c>
      <c r="F97" s="40" t="s">
        <v>1321</v>
      </c>
    </row>
    <row r="98" spans="1:6" x14ac:dyDescent="0.2">
      <c r="A98" s="39">
        <v>3900</v>
      </c>
      <c r="B98" s="39" t="s">
        <v>122</v>
      </c>
      <c r="C98" s="39">
        <v>7</v>
      </c>
      <c r="D98" s="39" t="s">
        <v>110</v>
      </c>
      <c r="E98" s="39">
        <v>194</v>
      </c>
      <c r="F98" s="40" t="s">
        <v>1321</v>
      </c>
    </row>
    <row r="99" spans="1:6" x14ac:dyDescent="0.2">
      <c r="A99" s="39">
        <v>3901</v>
      </c>
      <c r="B99" s="39" t="s">
        <v>123</v>
      </c>
      <c r="C99" s="39">
        <v>7</v>
      </c>
      <c r="D99" s="39" t="s">
        <v>110</v>
      </c>
      <c r="E99" s="39">
        <v>194</v>
      </c>
      <c r="F99" s="40" t="s">
        <v>1321</v>
      </c>
    </row>
    <row r="100" spans="1:6" x14ac:dyDescent="0.2">
      <c r="A100" s="39">
        <v>3904</v>
      </c>
      <c r="B100" s="39" t="s">
        <v>124</v>
      </c>
      <c r="C100" s="39">
        <v>7</v>
      </c>
      <c r="D100" s="39" t="s">
        <v>110</v>
      </c>
      <c r="E100" s="39">
        <v>194</v>
      </c>
      <c r="F100" s="40" t="s">
        <v>1321</v>
      </c>
    </row>
    <row r="101" spans="1:6" x14ac:dyDescent="0.2">
      <c r="A101" s="39">
        <v>3905</v>
      </c>
      <c r="B101" s="39" t="s">
        <v>125</v>
      </c>
      <c r="C101" s="39">
        <v>7</v>
      </c>
      <c r="D101" s="39" t="s">
        <v>110</v>
      </c>
      <c r="E101" s="39">
        <v>194</v>
      </c>
      <c r="F101" s="40" t="s">
        <v>1321</v>
      </c>
    </row>
    <row r="102" spans="1:6" x14ac:dyDescent="0.2">
      <c r="A102" s="39">
        <v>3906</v>
      </c>
      <c r="B102" s="39" t="s">
        <v>1322</v>
      </c>
      <c r="C102" s="39">
        <v>7</v>
      </c>
      <c r="D102" s="39" t="s">
        <v>110</v>
      </c>
      <c r="E102" s="39">
        <v>194</v>
      </c>
      <c r="F102" s="40" t="s">
        <v>1321</v>
      </c>
    </row>
    <row r="103" spans="1:6" x14ac:dyDescent="0.2">
      <c r="A103" s="39">
        <v>3909</v>
      </c>
      <c r="B103" s="39" t="s">
        <v>126</v>
      </c>
      <c r="C103" s="39">
        <v>7</v>
      </c>
      <c r="D103" s="39" t="s">
        <v>110</v>
      </c>
      <c r="E103" s="39">
        <v>194</v>
      </c>
      <c r="F103" s="40" t="s">
        <v>1321</v>
      </c>
    </row>
    <row r="104" spans="1:6" x14ac:dyDescent="0.2">
      <c r="A104" s="39">
        <v>3913</v>
      </c>
      <c r="B104" s="39" t="s">
        <v>127</v>
      </c>
      <c r="C104" s="39">
        <v>7</v>
      </c>
      <c r="D104" s="39" t="s">
        <v>110</v>
      </c>
      <c r="E104" s="39">
        <v>194</v>
      </c>
      <c r="F104" s="40" t="s">
        <v>1321</v>
      </c>
    </row>
    <row r="105" spans="1:6" x14ac:dyDescent="0.2">
      <c r="A105" s="39">
        <v>3915</v>
      </c>
      <c r="B105" s="39" t="s">
        <v>128</v>
      </c>
      <c r="C105" s="39">
        <v>7</v>
      </c>
      <c r="D105" s="39" t="s">
        <v>110</v>
      </c>
      <c r="E105" s="39">
        <v>194</v>
      </c>
      <c r="F105" s="40" t="s">
        <v>1321</v>
      </c>
    </row>
    <row r="106" spans="1:6" x14ac:dyDescent="0.2">
      <c r="A106" s="39">
        <v>3921</v>
      </c>
      <c r="B106" s="39" t="s">
        <v>129</v>
      </c>
      <c r="C106" s="39">
        <v>7</v>
      </c>
      <c r="D106" s="39" t="s">
        <v>110</v>
      </c>
      <c r="E106" s="39">
        <v>194</v>
      </c>
      <c r="F106" s="40" t="s">
        <v>1321</v>
      </c>
    </row>
    <row r="107" spans="1:6" x14ac:dyDescent="0.2">
      <c r="A107" s="39">
        <v>3924</v>
      </c>
      <c r="B107" s="39" t="s">
        <v>130</v>
      </c>
      <c r="C107" s="39">
        <v>7</v>
      </c>
      <c r="D107" s="39" t="s">
        <v>110</v>
      </c>
      <c r="E107" s="39">
        <v>194</v>
      </c>
      <c r="F107" s="40" t="s">
        <v>1321</v>
      </c>
    </row>
    <row r="108" spans="1:6" x14ac:dyDescent="0.2">
      <c r="A108" s="39">
        <v>3927</v>
      </c>
      <c r="B108" s="39" t="s">
        <v>131</v>
      </c>
      <c r="C108" s="39">
        <v>7</v>
      </c>
      <c r="D108" s="39" t="s">
        <v>110</v>
      </c>
      <c r="E108" s="39">
        <v>194</v>
      </c>
      <c r="F108" s="40" t="s">
        <v>1321</v>
      </c>
    </row>
    <row r="109" spans="1:6" x14ac:dyDescent="0.2">
      <c r="A109" s="39">
        <v>3928</v>
      </c>
      <c r="B109" s="39" t="s">
        <v>1323</v>
      </c>
      <c r="C109" s="39">
        <v>7</v>
      </c>
      <c r="D109" s="39" t="s">
        <v>110</v>
      </c>
      <c r="E109" s="39">
        <v>194</v>
      </c>
      <c r="F109" s="40" t="s">
        <v>1321</v>
      </c>
    </row>
    <row r="110" spans="1:6" x14ac:dyDescent="0.2">
      <c r="A110" s="39">
        <v>3930</v>
      </c>
      <c r="B110" s="39" t="s">
        <v>132</v>
      </c>
      <c r="C110" s="39">
        <v>7</v>
      </c>
      <c r="D110" s="39" t="s">
        <v>110</v>
      </c>
      <c r="E110" s="39">
        <v>194</v>
      </c>
      <c r="F110" s="40" t="s">
        <v>1321</v>
      </c>
    </row>
    <row r="111" spans="1:6" x14ac:dyDescent="0.2">
      <c r="A111" s="39">
        <v>4261</v>
      </c>
      <c r="B111" s="39" t="s">
        <v>1324</v>
      </c>
      <c r="C111" s="39">
        <v>6</v>
      </c>
      <c r="D111" s="39" t="s">
        <v>25</v>
      </c>
      <c r="E111" s="39">
        <v>32</v>
      </c>
      <c r="F111" s="39" t="s">
        <v>1324</v>
      </c>
    </row>
    <row r="112" spans="1:6" x14ac:dyDescent="0.2">
      <c r="A112" s="39">
        <v>4655</v>
      </c>
      <c r="B112" s="39" t="s">
        <v>133</v>
      </c>
      <c r="C112" s="39">
        <v>1</v>
      </c>
      <c r="D112" s="39" t="s">
        <v>134</v>
      </c>
      <c r="E112" s="39">
        <v>1</v>
      </c>
      <c r="F112" s="39" t="s">
        <v>135</v>
      </c>
    </row>
    <row r="113" spans="1:6" x14ac:dyDescent="0.2">
      <c r="A113" s="39">
        <v>4703</v>
      </c>
      <c r="B113" s="39" t="s">
        <v>1325</v>
      </c>
      <c r="C113" s="39">
        <v>1</v>
      </c>
      <c r="D113" s="39" t="s">
        <v>134</v>
      </c>
      <c r="E113" s="39">
        <v>2</v>
      </c>
      <c r="F113" s="39" t="s">
        <v>136</v>
      </c>
    </row>
    <row r="114" spans="1:6" x14ac:dyDescent="0.2">
      <c r="A114" s="39">
        <v>4747</v>
      </c>
      <c r="B114" s="39" t="s">
        <v>1326</v>
      </c>
      <c r="C114" s="39">
        <v>1</v>
      </c>
      <c r="D114" s="39" t="s">
        <v>134</v>
      </c>
      <c r="E114" s="39">
        <v>2</v>
      </c>
      <c r="F114" s="39" t="s">
        <v>136</v>
      </c>
    </row>
    <row r="115" spans="1:6" x14ac:dyDescent="0.2">
      <c r="A115" s="39">
        <v>5074</v>
      </c>
      <c r="B115" s="39" t="s">
        <v>137</v>
      </c>
      <c r="C115" s="39">
        <v>2</v>
      </c>
      <c r="D115" s="39" t="s">
        <v>54</v>
      </c>
      <c r="E115" s="39">
        <v>37</v>
      </c>
      <c r="F115" s="39" t="s">
        <v>1327</v>
      </c>
    </row>
    <row r="116" spans="1:6" x14ac:dyDescent="0.2">
      <c r="A116" s="39">
        <v>5083</v>
      </c>
      <c r="B116" s="39" t="s">
        <v>138</v>
      </c>
      <c r="C116" s="39">
        <v>2</v>
      </c>
      <c r="D116" s="39" t="s">
        <v>54</v>
      </c>
      <c r="E116" s="39">
        <v>37</v>
      </c>
      <c r="F116" s="39" t="s">
        <v>1327</v>
      </c>
    </row>
    <row r="117" spans="1:6" x14ac:dyDescent="0.2">
      <c r="A117" s="39">
        <v>5084</v>
      </c>
      <c r="B117" s="39" t="s">
        <v>139</v>
      </c>
      <c r="C117" s="39">
        <v>2</v>
      </c>
      <c r="D117" s="39" t="s">
        <v>54</v>
      </c>
      <c r="E117" s="39">
        <v>37</v>
      </c>
      <c r="F117" s="39" t="s">
        <v>1327</v>
      </c>
    </row>
    <row r="118" spans="1:6" x14ac:dyDescent="0.2">
      <c r="A118" s="39">
        <v>5085</v>
      </c>
      <c r="B118" s="39" t="s">
        <v>140</v>
      </c>
      <c r="C118" s="39">
        <v>2</v>
      </c>
      <c r="D118" s="39" t="s">
        <v>54</v>
      </c>
      <c r="E118" s="39">
        <v>37</v>
      </c>
      <c r="F118" s="39" t="s">
        <v>1327</v>
      </c>
    </row>
    <row r="119" spans="1:6" x14ac:dyDescent="0.2">
      <c r="A119" s="39">
        <v>5086</v>
      </c>
      <c r="B119" s="39" t="s">
        <v>141</v>
      </c>
      <c r="C119" s="39">
        <v>2</v>
      </c>
      <c r="D119" s="39" t="s">
        <v>54</v>
      </c>
      <c r="E119" s="39">
        <v>37</v>
      </c>
      <c r="F119" s="39" t="s">
        <v>1327</v>
      </c>
    </row>
    <row r="120" spans="1:6" x14ac:dyDescent="0.2">
      <c r="A120" s="39">
        <v>5087</v>
      </c>
      <c r="B120" s="39" t="s">
        <v>142</v>
      </c>
      <c r="C120" s="39">
        <v>2</v>
      </c>
      <c r="D120" s="39" t="s">
        <v>54</v>
      </c>
      <c r="E120" s="39">
        <v>37</v>
      </c>
      <c r="F120" s="39" t="s">
        <v>1327</v>
      </c>
    </row>
    <row r="121" spans="1:6" x14ac:dyDescent="0.2">
      <c r="A121" s="39">
        <v>5088</v>
      </c>
      <c r="B121" s="39" t="s">
        <v>143</v>
      </c>
      <c r="C121" s="39">
        <v>2</v>
      </c>
      <c r="D121" s="39" t="s">
        <v>54</v>
      </c>
      <c r="E121" s="39">
        <v>37</v>
      </c>
      <c r="F121" s="39" t="s">
        <v>1327</v>
      </c>
    </row>
    <row r="122" spans="1:6" x14ac:dyDescent="0.2">
      <c r="A122" s="39">
        <v>5089</v>
      </c>
      <c r="B122" s="39" t="s">
        <v>144</v>
      </c>
      <c r="C122" s="39">
        <v>2</v>
      </c>
      <c r="D122" s="39" t="s">
        <v>54</v>
      </c>
      <c r="E122" s="39">
        <v>37</v>
      </c>
      <c r="F122" s="39" t="s">
        <v>1327</v>
      </c>
    </row>
    <row r="123" spans="1:6" x14ac:dyDescent="0.2">
      <c r="A123" s="39">
        <v>5090</v>
      </c>
      <c r="B123" s="39" t="s">
        <v>145</v>
      </c>
      <c r="C123" s="39">
        <v>2</v>
      </c>
      <c r="D123" s="39" t="s">
        <v>54</v>
      </c>
      <c r="E123" s="39">
        <v>37</v>
      </c>
      <c r="F123" s="39" t="s">
        <v>1327</v>
      </c>
    </row>
    <row r="124" spans="1:6" x14ac:dyDescent="0.2">
      <c r="A124" s="39">
        <v>5091</v>
      </c>
      <c r="B124" s="39" t="s">
        <v>146</v>
      </c>
      <c r="C124" s="39">
        <v>2</v>
      </c>
      <c r="D124" s="39" t="s">
        <v>54</v>
      </c>
      <c r="E124" s="39">
        <v>37</v>
      </c>
      <c r="F124" s="39" t="s">
        <v>1327</v>
      </c>
    </row>
    <row r="125" spans="1:6" x14ac:dyDescent="0.2">
      <c r="A125" s="39">
        <v>5092</v>
      </c>
      <c r="B125" s="39" t="s">
        <v>147</v>
      </c>
      <c r="C125" s="39">
        <v>2</v>
      </c>
      <c r="D125" s="39" t="s">
        <v>54</v>
      </c>
      <c r="E125" s="39">
        <v>37</v>
      </c>
      <c r="F125" s="39" t="s">
        <v>1327</v>
      </c>
    </row>
    <row r="126" spans="1:6" x14ac:dyDescent="0.2">
      <c r="A126" s="39">
        <v>5097</v>
      </c>
      <c r="B126" s="39" t="s">
        <v>148</v>
      </c>
      <c r="C126" s="39">
        <v>2</v>
      </c>
      <c r="D126" s="39" t="s">
        <v>54</v>
      </c>
      <c r="E126" s="39">
        <v>34</v>
      </c>
      <c r="F126" s="39" t="s">
        <v>1315</v>
      </c>
    </row>
    <row r="127" spans="1:6" x14ac:dyDescent="0.2">
      <c r="A127" s="39">
        <v>5098</v>
      </c>
      <c r="B127" s="39" t="s">
        <v>149</v>
      </c>
      <c r="C127" s="39">
        <v>2</v>
      </c>
      <c r="D127" s="39" t="s">
        <v>54</v>
      </c>
      <c r="E127" s="39">
        <v>34</v>
      </c>
      <c r="F127" s="39" t="s">
        <v>1315</v>
      </c>
    </row>
    <row r="128" spans="1:6" x14ac:dyDescent="0.2">
      <c r="A128" s="39">
        <v>5099</v>
      </c>
      <c r="B128" s="39" t="s">
        <v>150</v>
      </c>
      <c r="C128" s="39">
        <v>2</v>
      </c>
      <c r="D128" s="39" t="s">
        <v>54</v>
      </c>
      <c r="E128" s="39">
        <v>34</v>
      </c>
      <c r="F128" s="39" t="s">
        <v>1315</v>
      </c>
    </row>
    <row r="129" spans="1:6" x14ac:dyDescent="0.2">
      <c r="A129" s="39">
        <v>5100</v>
      </c>
      <c r="B129" s="39" t="s">
        <v>151</v>
      </c>
      <c r="C129" s="39">
        <v>2</v>
      </c>
      <c r="D129" s="39" t="s">
        <v>54</v>
      </c>
      <c r="E129" s="39">
        <v>34</v>
      </c>
      <c r="F129" s="39" t="s">
        <v>1315</v>
      </c>
    </row>
    <row r="130" spans="1:6" x14ac:dyDescent="0.2">
      <c r="A130" s="39">
        <v>5130</v>
      </c>
      <c r="B130" s="39" t="s">
        <v>152</v>
      </c>
      <c r="C130" s="39">
        <v>2</v>
      </c>
      <c r="D130" s="39" t="s">
        <v>54</v>
      </c>
      <c r="E130" s="39">
        <v>34</v>
      </c>
      <c r="F130" s="39" t="s">
        <v>1315</v>
      </c>
    </row>
    <row r="131" spans="1:6" x14ac:dyDescent="0.2">
      <c r="A131" s="39">
        <v>5131</v>
      </c>
      <c r="B131" s="39" t="s">
        <v>153</v>
      </c>
      <c r="C131" s="39">
        <v>2</v>
      </c>
      <c r="D131" s="39" t="s">
        <v>54</v>
      </c>
      <c r="E131" s="39">
        <v>34</v>
      </c>
      <c r="F131" s="39" t="s">
        <v>1315</v>
      </c>
    </row>
    <row r="132" spans="1:6" x14ac:dyDescent="0.2">
      <c r="A132" s="39">
        <v>5132</v>
      </c>
      <c r="B132" s="39" t="s">
        <v>154</v>
      </c>
      <c r="C132" s="39">
        <v>2</v>
      </c>
      <c r="D132" s="39" t="s">
        <v>54</v>
      </c>
      <c r="E132" s="39">
        <v>34</v>
      </c>
      <c r="F132" s="39" t="s">
        <v>1315</v>
      </c>
    </row>
    <row r="133" spans="1:6" x14ac:dyDescent="0.2">
      <c r="A133" s="39">
        <v>5133</v>
      </c>
      <c r="B133" s="39" t="s">
        <v>155</v>
      </c>
      <c r="C133" s="39">
        <v>2</v>
      </c>
      <c r="D133" s="39" t="s">
        <v>54</v>
      </c>
      <c r="E133" s="39">
        <v>34</v>
      </c>
      <c r="F133" s="39" t="s">
        <v>1315</v>
      </c>
    </row>
    <row r="134" spans="1:6" x14ac:dyDescent="0.2">
      <c r="A134" s="39">
        <v>5134</v>
      </c>
      <c r="B134" s="39" t="s">
        <v>156</v>
      </c>
      <c r="C134" s="39">
        <v>2</v>
      </c>
      <c r="D134" s="39" t="s">
        <v>54</v>
      </c>
      <c r="E134" s="39">
        <v>34</v>
      </c>
      <c r="F134" s="39" t="s">
        <v>1315</v>
      </c>
    </row>
    <row r="135" spans="1:6" x14ac:dyDescent="0.2">
      <c r="A135" s="39">
        <v>5135</v>
      </c>
      <c r="B135" s="39" t="s">
        <v>157</v>
      </c>
      <c r="C135" s="39">
        <v>2</v>
      </c>
      <c r="D135" s="39" t="s">
        <v>54</v>
      </c>
      <c r="E135" s="39">
        <v>34</v>
      </c>
      <c r="F135" s="39" t="s">
        <v>1315</v>
      </c>
    </row>
    <row r="136" spans="1:6" x14ac:dyDescent="0.2">
      <c r="A136" s="39">
        <v>5137</v>
      </c>
      <c r="B136" s="39" t="s">
        <v>158</v>
      </c>
      <c r="C136" s="39">
        <v>2</v>
      </c>
      <c r="D136" s="39" t="s">
        <v>54</v>
      </c>
      <c r="E136" s="39">
        <v>34</v>
      </c>
      <c r="F136" s="39" t="s">
        <v>1315</v>
      </c>
    </row>
    <row r="137" spans="1:6" x14ac:dyDescent="0.2">
      <c r="A137" s="39">
        <v>5138</v>
      </c>
      <c r="B137" s="39" t="s">
        <v>159</v>
      </c>
      <c r="C137" s="39">
        <v>2</v>
      </c>
      <c r="D137" s="39" t="s">
        <v>54</v>
      </c>
      <c r="E137" s="39">
        <v>34</v>
      </c>
      <c r="F137" s="39" t="s">
        <v>1315</v>
      </c>
    </row>
    <row r="138" spans="1:6" x14ac:dyDescent="0.2">
      <c r="A138" s="39">
        <v>5139</v>
      </c>
      <c r="B138" s="39" t="s">
        <v>160</v>
      </c>
      <c r="C138" s="39">
        <v>2</v>
      </c>
      <c r="D138" s="39" t="s">
        <v>54</v>
      </c>
      <c r="E138" s="39">
        <v>34</v>
      </c>
      <c r="F138" s="39" t="s">
        <v>1315</v>
      </c>
    </row>
    <row r="139" spans="1:6" x14ac:dyDescent="0.2">
      <c r="A139" s="39">
        <v>5141</v>
      </c>
      <c r="B139" s="39" t="s">
        <v>161</v>
      </c>
      <c r="C139" s="39">
        <v>2</v>
      </c>
      <c r="D139" s="39" t="s">
        <v>54</v>
      </c>
      <c r="E139" s="39">
        <v>34</v>
      </c>
      <c r="F139" s="39" t="s">
        <v>1315</v>
      </c>
    </row>
    <row r="140" spans="1:6" x14ac:dyDescent="0.2">
      <c r="A140" s="39">
        <v>5142</v>
      </c>
      <c r="B140" s="39" t="s">
        <v>162</v>
      </c>
      <c r="C140" s="39">
        <v>2</v>
      </c>
      <c r="D140" s="39" t="s">
        <v>54</v>
      </c>
      <c r="E140" s="39">
        <v>34</v>
      </c>
      <c r="F140" s="39" t="s">
        <v>1315</v>
      </c>
    </row>
    <row r="141" spans="1:6" x14ac:dyDescent="0.2">
      <c r="A141" s="39">
        <v>5143</v>
      </c>
      <c r="B141" s="39" t="s">
        <v>163</v>
      </c>
      <c r="C141" s="39">
        <v>2</v>
      </c>
      <c r="D141" s="39" t="s">
        <v>54</v>
      </c>
      <c r="E141" s="39">
        <v>34</v>
      </c>
      <c r="F141" s="39" t="s">
        <v>1315</v>
      </c>
    </row>
    <row r="142" spans="1:6" x14ac:dyDescent="0.2">
      <c r="A142" s="39">
        <v>5144</v>
      </c>
      <c r="B142" s="39" t="s">
        <v>164</v>
      </c>
      <c r="C142" s="39">
        <v>2</v>
      </c>
      <c r="D142" s="39" t="s">
        <v>54</v>
      </c>
      <c r="E142" s="39">
        <v>34</v>
      </c>
      <c r="F142" s="39" t="s">
        <v>1315</v>
      </c>
    </row>
    <row r="143" spans="1:6" x14ac:dyDescent="0.2">
      <c r="A143" s="39">
        <v>5145</v>
      </c>
      <c r="B143" s="39" t="s">
        <v>165</v>
      </c>
      <c r="C143" s="39">
        <v>2</v>
      </c>
      <c r="D143" s="39" t="s">
        <v>54</v>
      </c>
      <c r="E143" s="39">
        <v>34</v>
      </c>
      <c r="F143" s="39" t="s">
        <v>1315</v>
      </c>
    </row>
    <row r="144" spans="1:6" x14ac:dyDescent="0.2">
      <c r="A144" s="39">
        <v>5146</v>
      </c>
      <c r="B144" s="39" t="s">
        <v>166</v>
      </c>
      <c r="C144" s="39">
        <v>2</v>
      </c>
      <c r="D144" s="39" t="s">
        <v>54</v>
      </c>
      <c r="E144" s="39">
        <v>34</v>
      </c>
      <c r="F144" s="39" t="s">
        <v>1315</v>
      </c>
    </row>
    <row r="145" spans="1:6" x14ac:dyDescent="0.2">
      <c r="A145" s="39">
        <v>5149</v>
      </c>
      <c r="B145" s="39" t="s">
        <v>167</v>
      </c>
      <c r="C145" s="39">
        <v>2</v>
      </c>
      <c r="D145" s="39" t="s">
        <v>54</v>
      </c>
      <c r="E145" s="39">
        <v>34</v>
      </c>
      <c r="F145" s="39" t="s">
        <v>1315</v>
      </c>
    </row>
    <row r="146" spans="1:6" x14ac:dyDescent="0.2">
      <c r="A146" s="39">
        <v>5150</v>
      </c>
      <c r="B146" s="39" t="s">
        <v>168</v>
      </c>
      <c r="C146" s="39">
        <v>2</v>
      </c>
      <c r="D146" s="39" t="s">
        <v>54</v>
      </c>
      <c r="E146" s="39">
        <v>34</v>
      </c>
      <c r="F146" s="39" t="s">
        <v>1315</v>
      </c>
    </row>
    <row r="147" spans="1:6" x14ac:dyDescent="0.2">
      <c r="A147" s="39">
        <v>5151</v>
      </c>
      <c r="B147" s="39" t="s">
        <v>169</v>
      </c>
      <c r="C147" s="39">
        <v>2</v>
      </c>
      <c r="D147" s="39" t="s">
        <v>54</v>
      </c>
      <c r="E147" s="39">
        <v>34</v>
      </c>
      <c r="F147" s="39" t="s">
        <v>1315</v>
      </c>
    </row>
    <row r="148" spans="1:6" x14ac:dyDescent="0.2">
      <c r="A148" s="39">
        <v>5152</v>
      </c>
      <c r="B148" s="39" t="s">
        <v>170</v>
      </c>
      <c r="C148" s="39">
        <v>2</v>
      </c>
      <c r="D148" s="39" t="s">
        <v>54</v>
      </c>
      <c r="E148" s="39">
        <v>34</v>
      </c>
      <c r="F148" s="39" t="s">
        <v>1315</v>
      </c>
    </row>
    <row r="149" spans="1:6" x14ac:dyDescent="0.2">
      <c r="A149" s="39">
        <v>5154</v>
      </c>
      <c r="B149" s="39" t="s">
        <v>171</v>
      </c>
      <c r="C149" s="39">
        <v>2</v>
      </c>
      <c r="D149" s="39" t="s">
        <v>54</v>
      </c>
      <c r="E149" s="39">
        <v>34</v>
      </c>
      <c r="F149" s="39" t="s">
        <v>1315</v>
      </c>
    </row>
    <row r="150" spans="1:6" x14ac:dyDescent="0.2">
      <c r="A150" s="39">
        <v>5155</v>
      </c>
      <c r="B150" s="39" t="s">
        <v>172</v>
      </c>
      <c r="C150" s="39">
        <v>2</v>
      </c>
      <c r="D150" s="39" t="s">
        <v>54</v>
      </c>
      <c r="E150" s="39">
        <v>34</v>
      </c>
      <c r="F150" s="39" t="s">
        <v>1315</v>
      </c>
    </row>
    <row r="151" spans="1:6" x14ac:dyDescent="0.2">
      <c r="A151" s="39">
        <v>5156</v>
      </c>
      <c r="B151" s="39" t="s">
        <v>173</v>
      </c>
      <c r="C151" s="39">
        <v>2</v>
      </c>
      <c r="D151" s="39" t="s">
        <v>54</v>
      </c>
      <c r="E151" s="39">
        <v>34</v>
      </c>
      <c r="F151" s="39" t="s">
        <v>1315</v>
      </c>
    </row>
    <row r="152" spans="1:6" x14ac:dyDescent="0.2">
      <c r="A152" s="39">
        <v>5157</v>
      </c>
      <c r="B152" s="39" t="s">
        <v>174</v>
      </c>
      <c r="C152" s="39">
        <v>2</v>
      </c>
      <c r="D152" s="39" t="s">
        <v>54</v>
      </c>
      <c r="E152" s="39">
        <v>34</v>
      </c>
      <c r="F152" s="39" t="s">
        <v>1315</v>
      </c>
    </row>
    <row r="153" spans="1:6" x14ac:dyDescent="0.2">
      <c r="A153" s="39">
        <v>5159</v>
      </c>
      <c r="B153" s="39" t="s">
        <v>175</v>
      </c>
      <c r="C153" s="39">
        <v>2</v>
      </c>
      <c r="D153" s="39" t="s">
        <v>54</v>
      </c>
      <c r="E153" s="39">
        <v>34</v>
      </c>
      <c r="F153" s="39" t="s">
        <v>1315</v>
      </c>
    </row>
    <row r="154" spans="1:6" x14ac:dyDescent="0.2">
      <c r="A154" s="39">
        <v>5160</v>
      </c>
      <c r="B154" s="39" t="s">
        <v>176</v>
      </c>
      <c r="C154" s="39">
        <v>2</v>
      </c>
      <c r="D154" s="39" t="s">
        <v>54</v>
      </c>
      <c r="E154" s="39">
        <v>34</v>
      </c>
      <c r="F154" s="39" t="s">
        <v>1315</v>
      </c>
    </row>
    <row r="155" spans="1:6" x14ac:dyDescent="0.2">
      <c r="A155" s="39">
        <v>5161</v>
      </c>
      <c r="B155" s="39" t="s">
        <v>177</v>
      </c>
      <c r="C155" s="39">
        <v>2</v>
      </c>
      <c r="D155" s="39" t="s">
        <v>54</v>
      </c>
      <c r="E155" s="39">
        <v>34</v>
      </c>
      <c r="F155" s="39" t="s">
        <v>1315</v>
      </c>
    </row>
    <row r="156" spans="1:6" x14ac:dyDescent="0.2">
      <c r="A156" s="39">
        <v>5162</v>
      </c>
      <c r="B156" s="39" t="s">
        <v>178</v>
      </c>
      <c r="C156" s="39">
        <v>2</v>
      </c>
      <c r="D156" s="39" t="s">
        <v>54</v>
      </c>
      <c r="E156" s="39">
        <v>34</v>
      </c>
      <c r="F156" s="39" t="s">
        <v>1315</v>
      </c>
    </row>
    <row r="157" spans="1:6" x14ac:dyDescent="0.2">
      <c r="A157" s="39">
        <v>5163</v>
      </c>
      <c r="B157" s="39" t="s">
        <v>179</v>
      </c>
      <c r="C157" s="39">
        <v>2</v>
      </c>
      <c r="D157" s="39" t="s">
        <v>54</v>
      </c>
      <c r="E157" s="39">
        <v>34</v>
      </c>
      <c r="F157" s="39" t="s">
        <v>1315</v>
      </c>
    </row>
    <row r="158" spans="1:6" x14ac:dyDescent="0.2">
      <c r="A158" s="39">
        <v>5176</v>
      </c>
      <c r="B158" s="39" t="s">
        <v>180</v>
      </c>
      <c r="C158" s="39">
        <v>2</v>
      </c>
      <c r="D158" s="39" t="s">
        <v>54</v>
      </c>
      <c r="E158" s="39">
        <v>38</v>
      </c>
      <c r="F158" s="39" t="s">
        <v>1319</v>
      </c>
    </row>
    <row r="159" spans="1:6" x14ac:dyDescent="0.2">
      <c r="A159" s="39">
        <v>5183</v>
      </c>
      <c r="B159" s="39" t="s">
        <v>181</v>
      </c>
      <c r="C159" s="39">
        <v>2</v>
      </c>
      <c r="D159" s="39" t="s">
        <v>54</v>
      </c>
      <c r="E159" s="39">
        <v>38</v>
      </c>
      <c r="F159" s="39" t="s">
        <v>1319</v>
      </c>
    </row>
    <row r="160" spans="1:6" x14ac:dyDescent="0.2">
      <c r="A160" s="39">
        <v>5184</v>
      </c>
      <c r="B160" s="39" t="s">
        <v>182</v>
      </c>
      <c r="C160" s="39">
        <v>2</v>
      </c>
      <c r="D160" s="39" t="s">
        <v>54</v>
      </c>
      <c r="E160" s="39">
        <v>38</v>
      </c>
      <c r="F160" s="39" t="s">
        <v>1319</v>
      </c>
    </row>
    <row r="161" spans="1:6" x14ac:dyDescent="0.2">
      <c r="A161" s="39">
        <v>5185</v>
      </c>
      <c r="B161" s="39" t="s">
        <v>183</v>
      </c>
      <c r="C161" s="39">
        <v>2</v>
      </c>
      <c r="D161" s="39" t="s">
        <v>54</v>
      </c>
      <c r="E161" s="39">
        <v>38</v>
      </c>
      <c r="F161" s="39" t="s">
        <v>1319</v>
      </c>
    </row>
    <row r="162" spans="1:6" x14ac:dyDescent="0.2">
      <c r="A162" s="39">
        <v>5186</v>
      </c>
      <c r="B162" s="39" t="s">
        <v>184</v>
      </c>
      <c r="C162" s="39">
        <v>2</v>
      </c>
      <c r="D162" s="39" t="s">
        <v>54</v>
      </c>
      <c r="E162" s="39">
        <v>38</v>
      </c>
      <c r="F162" s="39" t="s">
        <v>1319</v>
      </c>
    </row>
    <row r="163" spans="1:6" x14ac:dyDescent="0.2">
      <c r="A163" s="39">
        <v>5187</v>
      </c>
      <c r="B163" s="39" t="s">
        <v>185</v>
      </c>
      <c r="C163" s="39">
        <v>2</v>
      </c>
      <c r="D163" s="39" t="s">
        <v>54</v>
      </c>
      <c r="E163" s="39">
        <v>38</v>
      </c>
      <c r="F163" s="39" t="s">
        <v>1319</v>
      </c>
    </row>
    <row r="164" spans="1:6" x14ac:dyDescent="0.2">
      <c r="A164" s="39">
        <v>5188</v>
      </c>
      <c r="B164" s="39" t="s">
        <v>186</v>
      </c>
      <c r="C164" s="39">
        <v>2</v>
      </c>
      <c r="D164" s="39" t="s">
        <v>54</v>
      </c>
      <c r="E164" s="39">
        <v>38</v>
      </c>
      <c r="F164" s="39" t="s">
        <v>1319</v>
      </c>
    </row>
    <row r="165" spans="1:6" x14ac:dyDescent="0.2">
      <c r="A165" s="39">
        <v>5189</v>
      </c>
      <c r="B165" s="39" t="s">
        <v>187</v>
      </c>
      <c r="C165" s="39">
        <v>2</v>
      </c>
      <c r="D165" s="39" t="s">
        <v>54</v>
      </c>
      <c r="E165" s="39">
        <v>38</v>
      </c>
      <c r="F165" s="39" t="s">
        <v>1319</v>
      </c>
    </row>
    <row r="166" spans="1:6" x14ac:dyDescent="0.2">
      <c r="A166" s="39">
        <v>5190</v>
      </c>
      <c r="B166" s="39" t="s">
        <v>188</v>
      </c>
      <c r="C166" s="39">
        <v>2</v>
      </c>
      <c r="D166" s="39" t="s">
        <v>54</v>
      </c>
      <c r="E166" s="39">
        <v>38</v>
      </c>
      <c r="F166" s="39" t="s">
        <v>1319</v>
      </c>
    </row>
    <row r="167" spans="1:6" x14ac:dyDescent="0.2">
      <c r="A167" s="39">
        <v>5191</v>
      </c>
      <c r="B167" s="39" t="s">
        <v>189</v>
      </c>
      <c r="C167" s="39">
        <v>2</v>
      </c>
      <c r="D167" s="39" t="s">
        <v>54</v>
      </c>
      <c r="E167" s="39">
        <v>38</v>
      </c>
      <c r="F167" s="39" t="s">
        <v>1319</v>
      </c>
    </row>
    <row r="168" spans="1:6" x14ac:dyDescent="0.2">
      <c r="A168" s="39">
        <v>5192</v>
      </c>
      <c r="B168" s="39" t="s">
        <v>190</v>
      </c>
      <c r="C168" s="39">
        <v>2</v>
      </c>
      <c r="D168" s="39" t="s">
        <v>54</v>
      </c>
      <c r="E168" s="39">
        <v>38</v>
      </c>
      <c r="F168" s="39" t="s">
        <v>1319</v>
      </c>
    </row>
    <row r="169" spans="1:6" x14ac:dyDescent="0.2">
      <c r="A169" s="39">
        <v>5193</v>
      </c>
      <c r="B169" s="39" t="s">
        <v>191</v>
      </c>
      <c r="C169" s="39">
        <v>2</v>
      </c>
      <c r="D169" s="39" t="s">
        <v>54</v>
      </c>
      <c r="E169" s="39">
        <v>38</v>
      </c>
      <c r="F169" s="39" t="s">
        <v>1319</v>
      </c>
    </row>
    <row r="170" spans="1:6" x14ac:dyDescent="0.2">
      <c r="A170" s="39">
        <v>5194</v>
      </c>
      <c r="B170" s="39" t="s">
        <v>192</v>
      </c>
      <c r="C170" s="39">
        <v>2</v>
      </c>
      <c r="D170" s="39" t="s">
        <v>54</v>
      </c>
      <c r="E170" s="39">
        <v>30</v>
      </c>
      <c r="F170" s="39" t="s">
        <v>1313</v>
      </c>
    </row>
    <row r="171" spans="1:6" x14ac:dyDescent="0.2">
      <c r="A171" s="39">
        <v>5195</v>
      </c>
      <c r="B171" s="39" t="s">
        <v>193</v>
      </c>
      <c r="C171" s="39">
        <v>2</v>
      </c>
      <c r="D171" s="39" t="s">
        <v>54</v>
      </c>
      <c r="E171" s="39">
        <v>38</v>
      </c>
      <c r="F171" s="39" t="s">
        <v>1319</v>
      </c>
    </row>
    <row r="172" spans="1:6" x14ac:dyDescent="0.2">
      <c r="A172" s="39">
        <v>5196</v>
      </c>
      <c r="B172" s="39" t="s">
        <v>194</v>
      </c>
      <c r="C172" s="39">
        <v>2</v>
      </c>
      <c r="D172" s="39" t="s">
        <v>54</v>
      </c>
      <c r="E172" s="39">
        <v>38</v>
      </c>
      <c r="F172" s="39" t="s">
        <v>1319</v>
      </c>
    </row>
    <row r="173" spans="1:6" x14ac:dyDescent="0.2">
      <c r="A173" s="39">
        <v>5198</v>
      </c>
      <c r="B173" s="39" t="s">
        <v>195</v>
      </c>
      <c r="C173" s="39">
        <v>2</v>
      </c>
      <c r="D173" s="39" t="s">
        <v>54</v>
      </c>
      <c r="E173" s="39">
        <v>38</v>
      </c>
      <c r="F173" s="39" t="s">
        <v>1319</v>
      </c>
    </row>
    <row r="174" spans="1:6" x14ac:dyDescent="0.2">
      <c r="A174" s="39">
        <v>5200</v>
      </c>
      <c r="B174" s="39" t="s">
        <v>196</v>
      </c>
      <c r="C174" s="39">
        <v>2</v>
      </c>
      <c r="D174" s="39" t="s">
        <v>54</v>
      </c>
      <c r="E174" s="39">
        <v>6</v>
      </c>
      <c r="F174" s="39" t="s">
        <v>1311</v>
      </c>
    </row>
    <row r="175" spans="1:6" x14ac:dyDescent="0.2">
      <c r="A175" s="39">
        <v>5201</v>
      </c>
      <c r="B175" s="39" t="s">
        <v>197</v>
      </c>
      <c r="C175" s="39">
        <v>2</v>
      </c>
      <c r="D175" s="39" t="s">
        <v>54</v>
      </c>
      <c r="E175" s="39">
        <v>38</v>
      </c>
      <c r="F175" s="39" t="s">
        <v>1319</v>
      </c>
    </row>
    <row r="176" spans="1:6" x14ac:dyDescent="0.2">
      <c r="A176" s="39">
        <v>5202</v>
      </c>
      <c r="B176" s="39" t="s">
        <v>198</v>
      </c>
      <c r="C176" s="39">
        <v>2</v>
      </c>
      <c r="D176" s="39" t="s">
        <v>54</v>
      </c>
      <c r="E176" s="39">
        <v>38</v>
      </c>
      <c r="F176" s="39" t="s">
        <v>1319</v>
      </c>
    </row>
    <row r="177" spans="1:6" x14ac:dyDescent="0.2">
      <c r="A177" s="39">
        <v>5203</v>
      </c>
      <c r="B177" s="39" t="s">
        <v>199</v>
      </c>
      <c r="C177" s="39">
        <v>2</v>
      </c>
      <c r="D177" s="39" t="s">
        <v>54</v>
      </c>
      <c r="E177" s="39">
        <v>38</v>
      </c>
      <c r="F177" s="39" t="s">
        <v>1319</v>
      </c>
    </row>
    <row r="178" spans="1:6" x14ac:dyDescent="0.2">
      <c r="A178" s="39">
        <v>5204</v>
      </c>
      <c r="B178" s="39" t="s">
        <v>200</v>
      </c>
      <c r="C178" s="39">
        <v>2</v>
      </c>
      <c r="D178" s="39" t="s">
        <v>54</v>
      </c>
      <c r="E178" s="39">
        <v>38</v>
      </c>
      <c r="F178" s="39" t="s">
        <v>1319</v>
      </c>
    </row>
    <row r="179" spans="1:6" x14ac:dyDescent="0.2">
      <c r="A179" s="39">
        <v>5205</v>
      </c>
      <c r="B179" s="39" t="s">
        <v>201</v>
      </c>
      <c r="C179" s="39">
        <v>2</v>
      </c>
      <c r="D179" s="39" t="s">
        <v>54</v>
      </c>
      <c r="E179" s="39">
        <v>38</v>
      </c>
      <c r="F179" s="39" t="s">
        <v>1319</v>
      </c>
    </row>
    <row r="180" spans="1:6" x14ac:dyDescent="0.2">
      <c r="A180" s="39">
        <v>5206</v>
      </c>
      <c r="B180" s="39" t="s">
        <v>202</v>
      </c>
      <c r="C180" s="39">
        <v>2</v>
      </c>
      <c r="D180" s="39" t="s">
        <v>54</v>
      </c>
      <c r="E180" s="39">
        <v>38</v>
      </c>
      <c r="F180" s="39" t="s">
        <v>1319</v>
      </c>
    </row>
    <row r="181" spans="1:6" x14ac:dyDescent="0.2">
      <c r="A181" s="39">
        <v>5207</v>
      </c>
      <c r="B181" s="39" t="s">
        <v>203</v>
      </c>
      <c r="C181" s="39">
        <v>2</v>
      </c>
      <c r="D181" s="39" t="s">
        <v>54</v>
      </c>
      <c r="E181" s="39">
        <v>6</v>
      </c>
      <c r="F181" s="39" t="s">
        <v>1311</v>
      </c>
    </row>
    <row r="182" spans="1:6" x14ac:dyDescent="0.2">
      <c r="A182" s="39">
        <v>5208</v>
      </c>
      <c r="B182" s="39" t="s">
        <v>204</v>
      </c>
      <c r="C182" s="39">
        <v>2</v>
      </c>
      <c r="D182" s="39" t="s">
        <v>54</v>
      </c>
      <c r="E182" s="39">
        <v>6</v>
      </c>
      <c r="F182" s="39" t="s">
        <v>1311</v>
      </c>
    </row>
    <row r="183" spans="1:6" x14ac:dyDescent="0.2">
      <c r="A183" s="39">
        <v>5209</v>
      </c>
      <c r="B183" s="39" t="s">
        <v>205</v>
      </c>
      <c r="C183" s="39">
        <v>2</v>
      </c>
      <c r="D183" s="39" t="s">
        <v>54</v>
      </c>
      <c r="E183" s="39">
        <v>6</v>
      </c>
      <c r="F183" s="39" t="s">
        <v>1311</v>
      </c>
    </row>
    <row r="184" spans="1:6" x14ac:dyDescent="0.2">
      <c r="A184" s="39">
        <v>5212</v>
      </c>
      <c r="B184" s="39" t="s">
        <v>206</v>
      </c>
      <c r="C184" s="39">
        <v>2</v>
      </c>
      <c r="D184" s="39" t="s">
        <v>54</v>
      </c>
      <c r="E184" s="39">
        <v>38</v>
      </c>
      <c r="F184" s="39" t="s">
        <v>1319</v>
      </c>
    </row>
    <row r="185" spans="1:6" x14ac:dyDescent="0.2">
      <c r="A185" s="39">
        <v>5213</v>
      </c>
      <c r="B185" s="39" t="s">
        <v>207</v>
      </c>
      <c r="C185" s="39">
        <v>2</v>
      </c>
      <c r="D185" s="39" t="s">
        <v>54</v>
      </c>
      <c r="E185" s="39">
        <v>38</v>
      </c>
      <c r="F185" s="39" t="s">
        <v>1319</v>
      </c>
    </row>
    <row r="186" spans="1:6" x14ac:dyDescent="0.2">
      <c r="A186" s="39">
        <v>5214</v>
      </c>
      <c r="B186" s="39" t="s">
        <v>208</v>
      </c>
      <c r="C186" s="39">
        <v>2</v>
      </c>
      <c r="D186" s="39" t="s">
        <v>54</v>
      </c>
      <c r="E186" s="39">
        <v>38</v>
      </c>
      <c r="F186" s="39" t="s">
        <v>1319</v>
      </c>
    </row>
    <row r="187" spans="1:6" x14ac:dyDescent="0.2">
      <c r="A187" s="39">
        <v>5215</v>
      </c>
      <c r="B187" s="39" t="s">
        <v>209</v>
      </c>
      <c r="C187" s="39">
        <v>2</v>
      </c>
      <c r="D187" s="39" t="s">
        <v>54</v>
      </c>
      <c r="E187" s="39">
        <v>38</v>
      </c>
      <c r="F187" s="39" t="s">
        <v>1319</v>
      </c>
    </row>
    <row r="188" spans="1:6" x14ac:dyDescent="0.2">
      <c r="A188" s="39">
        <v>5216</v>
      </c>
      <c r="B188" s="39" t="s">
        <v>210</v>
      </c>
      <c r="C188" s="39">
        <v>2</v>
      </c>
      <c r="D188" s="39" t="s">
        <v>54</v>
      </c>
      <c r="E188" s="39">
        <v>38</v>
      </c>
      <c r="F188" s="39" t="s">
        <v>1319</v>
      </c>
    </row>
    <row r="189" spans="1:6" x14ac:dyDescent="0.2">
      <c r="A189" s="39">
        <v>5220</v>
      </c>
      <c r="B189" s="39" t="s">
        <v>211</v>
      </c>
      <c r="C189" s="39">
        <v>2</v>
      </c>
      <c r="D189" s="39" t="s">
        <v>54</v>
      </c>
      <c r="E189" s="39">
        <v>38</v>
      </c>
      <c r="F189" s="39" t="s">
        <v>1319</v>
      </c>
    </row>
    <row r="190" spans="1:6" x14ac:dyDescent="0.2">
      <c r="A190" s="39">
        <v>5221</v>
      </c>
      <c r="B190" s="39" t="s">
        <v>212</v>
      </c>
      <c r="C190" s="39">
        <v>2</v>
      </c>
      <c r="D190" s="39" t="s">
        <v>54</v>
      </c>
      <c r="E190" s="39">
        <v>38</v>
      </c>
      <c r="F190" s="39" t="s">
        <v>1319</v>
      </c>
    </row>
    <row r="191" spans="1:6" x14ac:dyDescent="0.2">
      <c r="A191" s="39">
        <v>5226</v>
      </c>
      <c r="B191" s="39" t="s">
        <v>213</v>
      </c>
      <c r="C191" s="39">
        <v>2</v>
      </c>
      <c r="D191" s="39" t="s">
        <v>54</v>
      </c>
      <c r="E191" s="39">
        <v>38</v>
      </c>
      <c r="F191" s="39" t="s">
        <v>1319</v>
      </c>
    </row>
    <row r="192" spans="1:6" x14ac:dyDescent="0.2">
      <c r="A192" s="39">
        <v>5227</v>
      </c>
      <c r="B192" s="39" t="s">
        <v>214</v>
      </c>
      <c r="C192" s="39">
        <v>2</v>
      </c>
      <c r="D192" s="39" t="s">
        <v>54</v>
      </c>
      <c r="E192" s="39">
        <v>38</v>
      </c>
      <c r="F192" s="39" t="s">
        <v>1319</v>
      </c>
    </row>
    <row r="193" spans="1:6" x14ac:dyDescent="0.2">
      <c r="A193" s="39">
        <v>5228</v>
      </c>
      <c r="B193" s="39" t="s">
        <v>215</v>
      </c>
      <c r="C193" s="39">
        <v>2</v>
      </c>
      <c r="D193" s="39" t="s">
        <v>54</v>
      </c>
      <c r="E193" s="39">
        <v>6</v>
      </c>
      <c r="F193" s="39" t="s">
        <v>1311</v>
      </c>
    </row>
    <row r="194" spans="1:6" x14ac:dyDescent="0.2">
      <c r="A194" s="39">
        <v>5229</v>
      </c>
      <c r="B194" s="39" t="s">
        <v>216</v>
      </c>
      <c r="C194" s="39">
        <v>2</v>
      </c>
      <c r="D194" s="39" t="s">
        <v>54</v>
      </c>
      <c r="E194" s="39">
        <v>38</v>
      </c>
      <c r="F194" s="39" t="s">
        <v>1319</v>
      </c>
    </row>
    <row r="195" spans="1:6" x14ac:dyDescent="0.2">
      <c r="A195" s="39">
        <v>5230</v>
      </c>
      <c r="B195" s="39" t="s">
        <v>217</v>
      </c>
      <c r="C195" s="39">
        <v>2</v>
      </c>
      <c r="D195" s="39" t="s">
        <v>54</v>
      </c>
      <c r="E195" s="39">
        <v>6</v>
      </c>
      <c r="F195" s="39" t="s">
        <v>1311</v>
      </c>
    </row>
    <row r="196" spans="1:6" x14ac:dyDescent="0.2">
      <c r="A196" s="39">
        <v>5231</v>
      </c>
      <c r="B196" s="39" t="s">
        <v>218</v>
      </c>
      <c r="C196" s="39">
        <v>2</v>
      </c>
      <c r="D196" s="39" t="s">
        <v>54</v>
      </c>
      <c r="E196" s="39">
        <v>38</v>
      </c>
      <c r="F196" s="39" t="s">
        <v>1319</v>
      </c>
    </row>
    <row r="197" spans="1:6" x14ac:dyDescent="0.2">
      <c r="A197" s="39">
        <v>5232</v>
      </c>
      <c r="B197" s="39" t="s">
        <v>219</v>
      </c>
      <c r="C197" s="39">
        <v>2</v>
      </c>
      <c r="D197" s="39" t="s">
        <v>54</v>
      </c>
      <c r="E197" s="39">
        <v>38</v>
      </c>
      <c r="F197" s="39" t="s">
        <v>1319</v>
      </c>
    </row>
    <row r="198" spans="1:6" x14ac:dyDescent="0.2">
      <c r="A198" s="39">
        <v>5233</v>
      </c>
      <c r="B198" s="39" t="s">
        <v>220</v>
      </c>
      <c r="C198" s="39">
        <v>2</v>
      </c>
      <c r="D198" s="39" t="s">
        <v>54</v>
      </c>
      <c r="E198" s="39">
        <v>38</v>
      </c>
      <c r="F198" s="39" t="s">
        <v>1319</v>
      </c>
    </row>
    <row r="199" spans="1:6" x14ac:dyDescent="0.2">
      <c r="A199" s="39">
        <v>5235</v>
      </c>
      <c r="B199" s="39" t="s">
        <v>221</v>
      </c>
      <c r="C199" s="39">
        <v>2</v>
      </c>
      <c r="D199" s="39" t="s">
        <v>54</v>
      </c>
      <c r="E199" s="39">
        <v>6</v>
      </c>
      <c r="F199" s="39" t="s">
        <v>1311</v>
      </c>
    </row>
    <row r="200" spans="1:6" x14ac:dyDescent="0.2">
      <c r="A200" s="39">
        <v>5236</v>
      </c>
      <c r="B200" s="39" t="s">
        <v>222</v>
      </c>
      <c r="C200" s="39">
        <v>2</v>
      </c>
      <c r="D200" s="39" t="s">
        <v>54</v>
      </c>
      <c r="E200" s="39">
        <v>6</v>
      </c>
      <c r="F200" s="39" t="s">
        <v>1311</v>
      </c>
    </row>
    <row r="201" spans="1:6" x14ac:dyDescent="0.2">
      <c r="A201" s="39">
        <v>5237</v>
      </c>
      <c r="B201" s="39" t="s">
        <v>223</v>
      </c>
      <c r="C201" s="39">
        <v>2</v>
      </c>
      <c r="D201" s="39" t="s">
        <v>54</v>
      </c>
      <c r="E201" s="39">
        <v>6</v>
      </c>
      <c r="F201" s="39" t="s">
        <v>1311</v>
      </c>
    </row>
    <row r="202" spans="1:6" x14ac:dyDescent="0.2">
      <c r="A202" s="39">
        <v>5238</v>
      </c>
      <c r="B202" s="39" t="s">
        <v>224</v>
      </c>
      <c r="C202" s="39">
        <v>2</v>
      </c>
      <c r="D202" s="39" t="s">
        <v>54</v>
      </c>
      <c r="E202" s="39">
        <v>6</v>
      </c>
      <c r="F202" s="39" t="s">
        <v>1311</v>
      </c>
    </row>
    <row r="203" spans="1:6" x14ac:dyDescent="0.2">
      <c r="A203" s="39">
        <v>5239</v>
      </c>
      <c r="B203" s="39" t="s">
        <v>1402</v>
      </c>
      <c r="C203" s="39">
        <v>2</v>
      </c>
      <c r="D203" s="39" t="s">
        <v>54</v>
      </c>
      <c r="E203" s="39">
        <v>6</v>
      </c>
      <c r="F203" s="39" t="s">
        <v>1403</v>
      </c>
    </row>
    <row r="204" spans="1:6" x14ac:dyDescent="0.2">
      <c r="A204" s="39">
        <v>5240</v>
      </c>
      <c r="B204" s="39" t="s">
        <v>225</v>
      </c>
      <c r="C204" s="39">
        <v>2</v>
      </c>
      <c r="D204" s="39" t="s">
        <v>54</v>
      </c>
      <c r="E204" s="39">
        <v>6</v>
      </c>
      <c r="F204" s="39" t="s">
        <v>1311</v>
      </c>
    </row>
    <row r="205" spans="1:6" x14ac:dyDescent="0.2">
      <c r="A205" s="39">
        <v>5244</v>
      </c>
      <c r="B205" s="39" t="s">
        <v>226</v>
      </c>
      <c r="C205" s="39">
        <v>2</v>
      </c>
      <c r="D205" s="39" t="s">
        <v>54</v>
      </c>
      <c r="E205" s="39">
        <v>6</v>
      </c>
      <c r="F205" s="39" t="s">
        <v>1311</v>
      </c>
    </row>
    <row r="206" spans="1:6" x14ac:dyDescent="0.2">
      <c r="A206" s="39">
        <v>5245</v>
      </c>
      <c r="B206" s="39" t="s">
        <v>227</v>
      </c>
      <c r="C206" s="39">
        <v>2</v>
      </c>
      <c r="D206" s="39" t="s">
        <v>54</v>
      </c>
      <c r="E206" s="39">
        <v>6</v>
      </c>
      <c r="F206" s="39" t="s">
        <v>1311</v>
      </c>
    </row>
    <row r="207" spans="1:6" x14ac:dyDescent="0.2">
      <c r="A207" s="39">
        <v>5246</v>
      </c>
      <c r="B207" s="39" t="s">
        <v>228</v>
      </c>
      <c r="C207" s="39">
        <v>2</v>
      </c>
      <c r="D207" s="39" t="s">
        <v>54</v>
      </c>
      <c r="E207" s="39">
        <v>6</v>
      </c>
      <c r="F207" s="39" t="s">
        <v>1311</v>
      </c>
    </row>
    <row r="208" spans="1:6" x14ac:dyDescent="0.2">
      <c r="A208" s="39">
        <v>5248</v>
      </c>
      <c r="B208" s="39" t="s">
        <v>229</v>
      </c>
      <c r="C208" s="39">
        <v>2</v>
      </c>
      <c r="D208" s="39" t="s">
        <v>54</v>
      </c>
      <c r="E208" s="39">
        <v>6</v>
      </c>
      <c r="F208" s="39" t="s">
        <v>1311</v>
      </c>
    </row>
    <row r="209" spans="1:6" x14ac:dyDescent="0.2">
      <c r="A209" s="39">
        <v>5249</v>
      </c>
      <c r="B209" s="39" t="s">
        <v>230</v>
      </c>
      <c r="C209" s="39">
        <v>2</v>
      </c>
      <c r="D209" s="39" t="s">
        <v>54</v>
      </c>
      <c r="E209" s="39">
        <v>6</v>
      </c>
      <c r="F209" s="39" t="s">
        <v>1311</v>
      </c>
    </row>
    <row r="210" spans="1:6" x14ac:dyDescent="0.2">
      <c r="A210" s="39">
        <v>5251</v>
      </c>
      <c r="B210" s="39" t="s">
        <v>231</v>
      </c>
      <c r="C210" s="39">
        <v>2</v>
      </c>
      <c r="D210" s="39" t="s">
        <v>54</v>
      </c>
      <c r="E210" s="39">
        <v>6</v>
      </c>
      <c r="F210" s="39" t="s">
        <v>1311</v>
      </c>
    </row>
    <row r="211" spans="1:6" x14ac:dyDescent="0.2">
      <c r="A211" s="39">
        <v>5252</v>
      </c>
      <c r="B211" s="39" t="s">
        <v>232</v>
      </c>
      <c r="C211" s="39">
        <v>2</v>
      </c>
      <c r="D211" s="39" t="s">
        <v>54</v>
      </c>
      <c r="E211" s="39">
        <v>6</v>
      </c>
      <c r="F211" s="39" t="s">
        <v>1311</v>
      </c>
    </row>
    <row r="212" spans="1:6" x14ac:dyDescent="0.2">
      <c r="A212" s="39">
        <v>5265</v>
      </c>
      <c r="B212" s="39" t="s">
        <v>233</v>
      </c>
      <c r="C212" s="39">
        <v>2</v>
      </c>
      <c r="D212" s="39" t="s">
        <v>54</v>
      </c>
      <c r="E212" s="39">
        <v>30</v>
      </c>
      <c r="F212" s="39" t="s">
        <v>1313</v>
      </c>
    </row>
    <row r="213" spans="1:6" x14ac:dyDescent="0.2">
      <c r="A213" s="39">
        <v>5274</v>
      </c>
      <c r="B213" s="39" t="s">
        <v>234</v>
      </c>
      <c r="C213" s="39">
        <v>2</v>
      </c>
      <c r="D213" s="39" t="s">
        <v>54</v>
      </c>
      <c r="E213" s="39">
        <v>30</v>
      </c>
      <c r="F213" s="39" t="s">
        <v>1313</v>
      </c>
    </row>
    <row r="214" spans="1:6" x14ac:dyDescent="0.2">
      <c r="A214" s="39">
        <v>5276</v>
      </c>
      <c r="B214" s="39" t="s">
        <v>235</v>
      </c>
      <c r="C214" s="39">
        <v>2</v>
      </c>
      <c r="D214" s="39" t="s">
        <v>54</v>
      </c>
      <c r="E214" s="39">
        <v>30</v>
      </c>
      <c r="F214" s="39" t="s">
        <v>1313</v>
      </c>
    </row>
    <row r="215" spans="1:6" x14ac:dyDescent="0.2">
      <c r="A215" s="39">
        <v>5277</v>
      </c>
      <c r="B215" s="39" t="s">
        <v>236</v>
      </c>
      <c r="C215" s="39">
        <v>2</v>
      </c>
      <c r="D215" s="39" t="s">
        <v>54</v>
      </c>
      <c r="E215" s="39">
        <v>30</v>
      </c>
      <c r="F215" s="39" t="s">
        <v>1313</v>
      </c>
    </row>
    <row r="216" spans="1:6" x14ac:dyDescent="0.2">
      <c r="A216" s="39">
        <v>5279</v>
      </c>
      <c r="B216" s="39" t="s">
        <v>237</v>
      </c>
      <c r="C216" s="39">
        <v>2</v>
      </c>
      <c r="D216" s="39" t="s">
        <v>54</v>
      </c>
      <c r="E216" s="39">
        <v>30</v>
      </c>
      <c r="F216" s="39" t="s">
        <v>1313</v>
      </c>
    </row>
    <row r="217" spans="1:6" x14ac:dyDescent="0.2">
      <c r="A217" s="39">
        <v>5280</v>
      </c>
      <c r="B217" s="39" t="s">
        <v>238</v>
      </c>
      <c r="C217" s="39">
        <v>2</v>
      </c>
      <c r="D217" s="39" t="s">
        <v>54</v>
      </c>
      <c r="E217" s="39">
        <v>31</v>
      </c>
      <c r="F217" s="39" t="s">
        <v>1314</v>
      </c>
    </row>
    <row r="218" spans="1:6" x14ac:dyDescent="0.2">
      <c r="A218" s="39">
        <v>5284</v>
      </c>
      <c r="B218" s="39" t="s">
        <v>239</v>
      </c>
      <c r="C218" s="39">
        <v>2</v>
      </c>
      <c r="D218" s="39" t="s">
        <v>54</v>
      </c>
      <c r="E218" s="39">
        <v>30</v>
      </c>
      <c r="F218" s="39" t="s">
        <v>1313</v>
      </c>
    </row>
    <row r="219" spans="1:6" x14ac:dyDescent="0.2">
      <c r="A219" s="39">
        <v>5285</v>
      </c>
      <c r="B219" s="39" t="s">
        <v>240</v>
      </c>
      <c r="C219" s="39">
        <v>2</v>
      </c>
      <c r="D219" s="39" t="s">
        <v>54</v>
      </c>
      <c r="E219" s="39">
        <v>30</v>
      </c>
      <c r="F219" s="39" t="s">
        <v>1313</v>
      </c>
    </row>
    <row r="220" spans="1:6" x14ac:dyDescent="0.2">
      <c r="A220" s="39">
        <v>5286</v>
      </c>
      <c r="B220" s="39" t="s">
        <v>241</v>
      </c>
      <c r="C220" s="39">
        <v>2</v>
      </c>
      <c r="D220" s="39" t="s">
        <v>54</v>
      </c>
      <c r="E220" s="39">
        <v>31</v>
      </c>
      <c r="F220" s="39" t="s">
        <v>1314</v>
      </c>
    </row>
    <row r="221" spans="1:6" x14ac:dyDescent="0.2">
      <c r="A221" s="39">
        <v>5287</v>
      </c>
      <c r="B221" s="39" t="s">
        <v>242</v>
      </c>
      <c r="C221" s="39">
        <v>2</v>
      </c>
      <c r="D221" s="39" t="s">
        <v>54</v>
      </c>
      <c r="E221" s="39">
        <v>30</v>
      </c>
      <c r="F221" s="39" t="s">
        <v>1313</v>
      </c>
    </row>
    <row r="222" spans="1:6" x14ac:dyDescent="0.2">
      <c r="A222" s="39">
        <v>5289</v>
      </c>
      <c r="B222" s="39" t="s">
        <v>243</v>
      </c>
      <c r="C222" s="39">
        <v>2</v>
      </c>
      <c r="D222" s="39" t="s">
        <v>54</v>
      </c>
      <c r="E222" s="39">
        <v>30</v>
      </c>
      <c r="F222" s="39" t="s">
        <v>1313</v>
      </c>
    </row>
    <row r="223" spans="1:6" x14ac:dyDescent="0.2">
      <c r="A223" s="39">
        <v>5290</v>
      </c>
      <c r="B223" s="39" t="s">
        <v>244</v>
      </c>
      <c r="C223" s="39">
        <v>2</v>
      </c>
      <c r="D223" s="39" t="s">
        <v>54</v>
      </c>
      <c r="E223" s="39">
        <v>30</v>
      </c>
      <c r="F223" s="39" t="s">
        <v>1313</v>
      </c>
    </row>
    <row r="224" spans="1:6" x14ac:dyDescent="0.2">
      <c r="A224" s="39">
        <v>5291</v>
      </c>
      <c r="B224" s="39" t="s">
        <v>245</v>
      </c>
      <c r="C224" s="39">
        <v>2</v>
      </c>
      <c r="D224" s="39" t="s">
        <v>54</v>
      </c>
      <c r="E224" s="39">
        <v>32</v>
      </c>
      <c r="F224" s="39" t="s">
        <v>1312</v>
      </c>
    </row>
    <row r="225" spans="1:6" x14ac:dyDescent="0.2">
      <c r="A225" s="39">
        <v>5292</v>
      </c>
      <c r="B225" s="39" t="s">
        <v>246</v>
      </c>
      <c r="C225" s="39">
        <v>2</v>
      </c>
      <c r="D225" s="39" t="s">
        <v>54</v>
      </c>
      <c r="E225" s="39">
        <v>30</v>
      </c>
      <c r="F225" s="39" t="s">
        <v>1313</v>
      </c>
    </row>
    <row r="226" spans="1:6" x14ac:dyDescent="0.2">
      <c r="A226" s="39">
        <v>5293</v>
      </c>
      <c r="B226" s="39" t="s">
        <v>247</v>
      </c>
      <c r="C226" s="39">
        <v>2</v>
      </c>
      <c r="D226" s="39" t="s">
        <v>54</v>
      </c>
      <c r="E226" s="39">
        <v>30</v>
      </c>
      <c r="F226" s="39" t="s">
        <v>1313</v>
      </c>
    </row>
    <row r="227" spans="1:6" x14ac:dyDescent="0.2">
      <c r="A227" s="39">
        <v>5294</v>
      </c>
      <c r="B227" s="39" t="s">
        <v>248</v>
      </c>
      <c r="C227" s="39">
        <v>2</v>
      </c>
      <c r="D227" s="39" t="s">
        <v>54</v>
      </c>
      <c r="E227" s="39">
        <v>30</v>
      </c>
      <c r="F227" s="39" t="s">
        <v>1313</v>
      </c>
    </row>
    <row r="228" spans="1:6" x14ac:dyDescent="0.2">
      <c r="A228" s="39">
        <v>5295</v>
      </c>
      <c r="B228" s="39" t="s">
        <v>249</v>
      </c>
      <c r="C228" s="39">
        <v>2</v>
      </c>
      <c r="D228" s="39" t="s">
        <v>54</v>
      </c>
      <c r="E228" s="39">
        <v>30</v>
      </c>
      <c r="F228" s="39" t="s">
        <v>1313</v>
      </c>
    </row>
    <row r="229" spans="1:6" x14ac:dyDescent="0.2">
      <c r="A229" s="39">
        <v>5296</v>
      </c>
      <c r="B229" s="39" t="s">
        <v>250</v>
      </c>
      <c r="C229" s="39">
        <v>2</v>
      </c>
      <c r="D229" s="39" t="s">
        <v>54</v>
      </c>
      <c r="E229" s="39">
        <v>30</v>
      </c>
      <c r="F229" s="39" t="s">
        <v>1313</v>
      </c>
    </row>
    <row r="230" spans="1:6" x14ac:dyDescent="0.2">
      <c r="A230" s="39">
        <v>5298</v>
      </c>
      <c r="B230" s="39" t="s">
        <v>251</v>
      </c>
      <c r="C230" s="39">
        <v>2</v>
      </c>
      <c r="D230" s="39" t="s">
        <v>54</v>
      </c>
      <c r="E230" s="39">
        <v>30</v>
      </c>
      <c r="F230" s="39" t="s">
        <v>1313</v>
      </c>
    </row>
    <row r="231" spans="1:6" x14ac:dyDescent="0.2">
      <c r="A231" s="39">
        <v>5299</v>
      </c>
      <c r="B231" s="39" t="s">
        <v>252</v>
      </c>
      <c r="C231" s="39">
        <v>2</v>
      </c>
      <c r="D231" s="39" t="s">
        <v>54</v>
      </c>
      <c r="E231" s="39">
        <v>30</v>
      </c>
      <c r="F231" s="39" t="s">
        <v>1313</v>
      </c>
    </row>
    <row r="232" spans="1:6" x14ac:dyDescent="0.2">
      <c r="A232" s="39">
        <v>5300</v>
      </c>
      <c r="B232" s="39" t="s">
        <v>253</v>
      </c>
      <c r="C232" s="39">
        <v>2</v>
      </c>
      <c r="D232" s="39" t="s">
        <v>54</v>
      </c>
      <c r="E232" s="39">
        <v>30</v>
      </c>
      <c r="F232" s="39" t="s">
        <v>1313</v>
      </c>
    </row>
    <row r="233" spans="1:6" x14ac:dyDescent="0.2">
      <c r="A233" s="39">
        <v>5301</v>
      </c>
      <c r="B233" s="39" t="s">
        <v>254</v>
      </c>
      <c r="C233" s="39">
        <v>2</v>
      </c>
      <c r="D233" s="39" t="s">
        <v>54</v>
      </c>
      <c r="E233" s="39">
        <v>30</v>
      </c>
      <c r="F233" s="39" t="s">
        <v>1313</v>
      </c>
    </row>
    <row r="234" spans="1:6" x14ac:dyDescent="0.2">
      <c r="A234" s="39">
        <v>5303</v>
      </c>
      <c r="B234" s="39" t="s">
        <v>255</v>
      </c>
      <c r="C234" s="39">
        <v>2</v>
      </c>
      <c r="D234" s="39" t="s">
        <v>54</v>
      </c>
      <c r="E234" s="39">
        <v>30</v>
      </c>
      <c r="F234" s="39" t="s">
        <v>1313</v>
      </c>
    </row>
    <row r="235" spans="1:6" x14ac:dyDescent="0.2">
      <c r="A235" s="39">
        <v>5304</v>
      </c>
      <c r="B235" s="39" t="s">
        <v>256</v>
      </c>
      <c r="C235" s="39">
        <v>2</v>
      </c>
      <c r="D235" s="39" t="s">
        <v>54</v>
      </c>
      <c r="E235" s="39">
        <v>30</v>
      </c>
      <c r="F235" s="39" t="s">
        <v>1313</v>
      </c>
    </row>
    <row r="236" spans="1:6" x14ac:dyDescent="0.2">
      <c r="A236" s="39">
        <v>5305</v>
      </c>
      <c r="B236" s="39" t="s">
        <v>257</v>
      </c>
      <c r="C236" s="39">
        <v>2</v>
      </c>
      <c r="D236" s="39" t="s">
        <v>54</v>
      </c>
      <c r="E236" s="39">
        <v>30</v>
      </c>
      <c r="F236" s="39" t="s">
        <v>1313</v>
      </c>
    </row>
    <row r="237" spans="1:6" x14ac:dyDescent="0.2">
      <c r="A237" s="39">
        <v>5307</v>
      </c>
      <c r="B237" s="39" t="s">
        <v>258</v>
      </c>
      <c r="C237" s="39">
        <v>2</v>
      </c>
      <c r="D237" s="39" t="s">
        <v>54</v>
      </c>
      <c r="E237" s="39">
        <v>32</v>
      </c>
      <c r="F237" s="39" t="s">
        <v>1312</v>
      </c>
    </row>
    <row r="238" spans="1:6" x14ac:dyDescent="0.2">
      <c r="A238" s="39">
        <v>5308</v>
      </c>
      <c r="B238" s="39" t="s">
        <v>259</v>
      </c>
      <c r="C238" s="39">
        <v>2</v>
      </c>
      <c r="D238" s="39" t="s">
        <v>54</v>
      </c>
      <c r="E238" s="39">
        <v>32</v>
      </c>
      <c r="F238" s="39" t="s">
        <v>1312</v>
      </c>
    </row>
    <row r="239" spans="1:6" x14ac:dyDescent="0.2">
      <c r="A239" s="39">
        <v>5310</v>
      </c>
      <c r="B239" s="39" t="s">
        <v>260</v>
      </c>
      <c r="C239" s="39">
        <v>2</v>
      </c>
      <c r="D239" s="39" t="s">
        <v>54</v>
      </c>
      <c r="E239" s="39">
        <v>32</v>
      </c>
      <c r="F239" s="39" t="s">
        <v>1312</v>
      </c>
    </row>
    <row r="240" spans="1:6" x14ac:dyDescent="0.2">
      <c r="A240" s="39">
        <v>5311</v>
      </c>
      <c r="B240" s="39" t="s">
        <v>261</v>
      </c>
      <c r="C240" s="39">
        <v>2</v>
      </c>
      <c r="D240" s="39" t="s">
        <v>54</v>
      </c>
      <c r="E240" s="39">
        <v>32</v>
      </c>
      <c r="F240" s="39" t="s">
        <v>1312</v>
      </c>
    </row>
    <row r="241" spans="1:6" x14ac:dyDescent="0.2">
      <c r="A241" s="39">
        <v>5312</v>
      </c>
      <c r="B241" s="39" t="s">
        <v>262</v>
      </c>
      <c r="C241" s="39">
        <v>2</v>
      </c>
      <c r="D241" s="39" t="s">
        <v>54</v>
      </c>
      <c r="E241" s="39">
        <v>32</v>
      </c>
      <c r="F241" s="39" t="s">
        <v>1312</v>
      </c>
    </row>
    <row r="242" spans="1:6" x14ac:dyDescent="0.2">
      <c r="A242" s="39">
        <v>5313</v>
      </c>
      <c r="B242" s="39" t="s">
        <v>263</v>
      </c>
      <c r="C242" s="39">
        <v>2</v>
      </c>
      <c r="D242" s="39" t="s">
        <v>54</v>
      </c>
      <c r="E242" s="39">
        <v>32</v>
      </c>
      <c r="F242" s="39" t="s">
        <v>1312</v>
      </c>
    </row>
    <row r="243" spans="1:6" x14ac:dyDescent="0.2">
      <c r="A243" s="39">
        <v>5314</v>
      </c>
      <c r="B243" s="39" t="s">
        <v>264</v>
      </c>
      <c r="C243" s="39">
        <v>2</v>
      </c>
      <c r="D243" s="39" t="s">
        <v>54</v>
      </c>
      <c r="E243" s="39">
        <v>32</v>
      </c>
      <c r="F243" s="39" t="s">
        <v>1312</v>
      </c>
    </row>
    <row r="244" spans="1:6" x14ac:dyDescent="0.2">
      <c r="A244" s="39">
        <v>5316</v>
      </c>
      <c r="B244" s="39" t="s">
        <v>265</v>
      </c>
      <c r="C244" s="39">
        <v>2</v>
      </c>
      <c r="D244" s="39" t="s">
        <v>54</v>
      </c>
      <c r="E244" s="39">
        <v>30</v>
      </c>
      <c r="F244" s="39" t="s">
        <v>1313</v>
      </c>
    </row>
    <row r="245" spans="1:6" x14ac:dyDescent="0.2">
      <c r="A245" s="39">
        <v>5317</v>
      </c>
      <c r="B245" s="39" t="s">
        <v>266</v>
      </c>
      <c r="C245" s="39">
        <v>2</v>
      </c>
      <c r="D245" s="39" t="s">
        <v>54</v>
      </c>
      <c r="E245" s="39">
        <v>30</v>
      </c>
      <c r="F245" s="39" t="s">
        <v>1313</v>
      </c>
    </row>
    <row r="246" spans="1:6" x14ac:dyDescent="0.2">
      <c r="A246" s="39">
        <v>5318</v>
      </c>
      <c r="B246" s="39" t="s">
        <v>267</v>
      </c>
      <c r="C246" s="39">
        <v>2</v>
      </c>
      <c r="D246" s="39" t="s">
        <v>54</v>
      </c>
      <c r="E246" s="39">
        <v>30</v>
      </c>
      <c r="F246" s="39" t="s">
        <v>1313</v>
      </c>
    </row>
    <row r="247" spans="1:6" x14ac:dyDescent="0.2">
      <c r="A247" s="39">
        <v>5319</v>
      </c>
      <c r="B247" s="39" t="s">
        <v>268</v>
      </c>
      <c r="C247" s="39">
        <v>2</v>
      </c>
      <c r="D247" s="39" t="s">
        <v>54</v>
      </c>
      <c r="E247" s="39">
        <v>30</v>
      </c>
      <c r="F247" s="39" t="s">
        <v>1313</v>
      </c>
    </row>
    <row r="248" spans="1:6" x14ac:dyDescent="0.2">
      <c r="A248" s="39">
        <v>5320</v>
      </c>
      <c r="B248" s="39" t="s">
        <v>269</v>
      </c>
      <c r="C248" s="39">
        <v>2</v>
      </c>
      <c r="D248" s="39" t="s">
        <v>54</v>
      </c>
      <c r="E248" s="39">
        <v>30</v>
      </c>
      <c r="F248" s="39" t="s">
        <v>1313</v>
      </c>
    </row>
    <row r="249" spans="1:6" x14ac:dyDescent="0.2">
      <c r="A249" s="39">
        <v>5321</v>
      </c>
      <c r="B249" s="39" t="s">
        <v>270</v>
      </c>
      <c r="C249" s="39">
        <v>2</v>
      </c>
      <c r="D249" s="39" t="s">
        <v>54</v>
      </c>
      <c r="E249" s="39">
        <v>30</v>
      </c>
      <c r="F249" s="39" t="s">
        <v>1313</v>
      </c>
    </row>
    <row r="250" spans="1:6" x14ac:dyDescent="0.2">
      <c r="A250" s="39">
        <v>5322</v>
      </c>
      <c r="B250" s="39" t="s">
        <v>271</v>
      </c>
      <c r="C250" s="39">
        <v>2</v>
      </c>
      <c r="D250" s="39" t="s">
        <v>54</v>
      </c>
      <c r="E250" s="39">
        <v>30</v>
      </c>
      <c r="F250" s="39" t="s">
        <v>1313</v>
      </c>
    </row>
    <row r="251" spans="1:6" x14ac:dyDescent="0.2">
      <c r="A251" s="39">
        <v>5326</v>
      </c>
      <c r="B251" s="39" t="s">
        <v>272</v>
      </c>
      <c r="C251" s="39">
        <v>2</v>
      </c>
      <c r="D251" s="39" t="s">
        <v>54</v>
      </c>
      <c r="E251" s="39">
        <v>31</v>
      </c>
      <c r="F251" s="39" t="s">
        <v>1314</v>
      </c>
    </row>
    <row r="252" spans="1:6" x14ac:dyDescent="0.2">
      <c r="A252" s="39">
        <v>5328</v>
      </c>
      <c r="B252" s="39" t="s">
        <v>273</v>
      </c>
      <c r="C252" s="39">
        <v>2</v>
      </c>
      <c r="D252" s="39" t="s">
        <v>54</v>
      </c>
      <c r="E252" s="39">
        <v>31</v>
      </c>
      <c r="F252" s="39" t="s">
        <v>1314</v>
      </c>
    </row>
    <row r="253" spans="1:6" x14ac:dyDescent="0.2">
      <c r="A253" s="39">
        <v>5329</v>
      </c>
      <c r="B253" s="39" t="s">
        <v>274</v>
      </c>
      <c r="C253" s="39">
        <v>2</v>
      </c>
      <c r="D253" s="39" t="s">
        <v>54</v>
      </c>
      <c r="E253" s="39">
        <v>31</v>
      </c>
      <c r="F253" s="39" t="s">
        <v>1314</v>
      </c>
    </row>
    <row r="254" spans="1:6" x14ac:dyDescent="0.2">
      <c r="A254" s="39">
        <v>5330</v>
      </c>
      <c r="B254" s="39" t="s">
        <v>275</v>
      </c>
      <c r="C254" s="39">
        <v>2</v>
      </c>
      <c r="D254" s="39" t="s">
        <v>54</v>
      </c>
      <c r="E254" s="39">
        <v>31</v>
      </c>
      <c r="F254" s="39" t="s">
        <v>1314</v>
      </c>
    </row>
    <row r="255" spans="1:6" x14ac:dyDescent="0.2">
      <c r="A255" s="39">
        <v>5331</v>
      </c>
      <c r="B255" s="39" t="s">
        <v>276</v>
      </c>
      <c r="C255" s="39">
        <v>2</v>
      </c>
      <c r="D255" s="39" t="s">
        <v>54</v>
      </c>
      <c r="E255" s="39">
        <v>22</v>
      </c>
      <c r="F255" s="39" t="s">
        <v>1328</v>
      </c>
    </row>
    <row r="256" spans="1:6" x14ac:dyDescent="0.2">
      <c r="A256" s="39">
        <v>5332</v>
      </c>
      <c r="B256" s="39" t="s">
        <v>277</v>
      </c>
      <c r="C256" s="39">
        <v>2</v>
      </c>
      <c r="D256" s="39" t="s">
        <v>54</v>
      </c>
      <c r="E256" s="39">
        <v>31</v>
      </c>
      <c r="F256" s="39" t="s">
        <v>1314</v>
      </c>
    </row>
    <row r="257" spans="1:6" x14ac:dyDescent="0.2">
      <c r="A257" s="39">
        <v>5334</v>
      </c>
      <c r="B257" s="39" t="s">
        <v>278</v>
      </c>
      <c r="C257" s="39">
        <v>2</v>
      </c>
      <c r="D257" s="39" t="s">
        <v>54</v>
      </c>
      <c r="E257" s="39">
        <v>32</v>
      </c>
      <c r="F257" s="39" t="s">
        <v>1312</v>
      </c>
    </row>
    <row r="258" spans="1:6" x14ac:dyDescent="0.2">
      <c r="A258" s="39">
        <v>5336</v>
      </c>
      <c r="B258" s="39" t="s">
        <v>279</v>
      </c>
      <c r="C258" s="39">
        <v>2</v>
      </c>
      <c r="D258" s="39" t="s">
        <v>54</v>
      </c>
      <c r="E258" s="39">
        <v>30</v>
      </c>
      <c r="F258" s="39" t="s">
        <v>1313</v>
      </c>
    </row>
    <row r="259" spans="1:6" x14ac:dyDescent="0.2">
      <c r="A259" s="39">
        <v>5337</v>
      </c>
      <c r="B259" s="39" t="s">
        <v>280</v>
      </c>
      <c r="C259" s="39">
        <v>2</v>
      </c>
      <c r="D259" s="39" t="s">
        <v>54</v>
      </c>
      <c r="E259" s="39">
        <v>30</v>
      </c>
      <c r="F259" s="39" t="s">
        <v>1313</v>
      </c>
    </row>
    <row r="260" spans="1:6" x14ac:dyDescent="0.2">
      <c r="A260" s="39">
        <v>5338</v>
      </c>
      <c r="B260" s="39" t="s">
        <v>281</v>
      </c>
      <c r="C260" s="39">
        <v>2</v>
      </c>
      <c r="D260" s="39" t="s">
        <v>54</v>
      </c>
      <c r="E260" s="39">
        <v>32</v>
      </c>
      <c r="F260" s="39" t="s">
        <v>1312</v>
      </c>
    </row>
    <row r="261" spans="1:6" x14ac:dyDescent="0.2">
      <c r="A261" s="39">
        <v>5339</v>
      </c>
      <c r="B261" s="39" t="s">
        <v>282</v>
      </c>
      <c r="C261" s="39">
        <v>2</v>
      </c>
      <c r="D261" s="39" t="s">
        <v>54</v>
      </c>
      <c r="E261" s="39">
        <v>30</v>
      </c>
      <c r="F261" s="39" t="s">
        <v>1313</v>
      </c>
    </row>
    <row r="262" spans="1:6" x14ac:dyDescent="0.2">
      <c r="A262" s="39">
        <v>5341</v>
      </c>
      <c r="B262" s="39" t="s">
        <v>283</v>
      </c>
      <c r="C262" s="39">
        <v>2</v>
      </c>
      <c r="D262" s="39" t="s">
        <v>54</v>
      </c>
      <c r="E262" s="39">
        <v>31</v>
      </c>
      <c r="F262" s="39" t="s">
        <v>1314</v>
      </c>
    </row>
    <row r="263" spans="1:6" x14ac:dyDescent="0.2">
      <c r="A263" s="39">
        <v>5342</v>
      </c>
      <c r="B263" s="39" t="s">
        <v>284</v>
      </c>
      <c r="C263" s="39">
        <v>2</v>
      </c>
      <c r="D263" s="39" t="s">
        <v>54</v>
      </c>
      <c r="E263" s="39">
        <v>31</v>
      </c>
      <c r="F263" s="39" t="s">
        <v>1314</v>
      </c>
    </row>
    <row r="264" spans="1:6" x14ac:dyDescent="0.2">
      <c r="A264" s="39">
        <v>5345</v>
      </c>
      <c r="B264" s="39" t="s">
        <v>285</v>
      </c>
      <c r="C264" s="39">
        <v>2</v>
      </c>
      <c r="D264" s="39" t="s">
        <v>54</v>
      </c>
      <c r="E264" s="39">
        <v>31</v>
      </c>
      <c r="F264" s="39" t="s">
        <v>1314</v>
      </c>
    </row>
    <row r="265" spans="1:6" x14ac:dyDescent="0.2">
      <c r="A265" s="39">
        <v>5346</v>
      </c>
      <c r="B265" s="39" t="s">
        <v>286</v>
      </c>
      <c r="C265" s="39">
        <v>2</v>
      </c>
      <c r="D265" s="39" t="s">
        <v>54</v>
      </c>
      <c r="E265" s="39">
        <v>30</v>
      </c>
      <c r="F265" s="39" t="s">
        <v>1313</v>
      </c>
    </row>
    <row r="266" spans="1:6" x14ac:dyDescent="0.2">
      <c r="A266" s="39">
        <v>5348</v>
      </c>
      <c r="B266" s="39" t="s">
        <v>287</v>
      </c>
      <c r="C266" s="39">
        <v>2</v>
      </c>
      <c r="D266" s="39" t="s">
        <v>54</v>
      </c>
      <c r="E266" s="39">
        <v>31</v>
      </c>
      <c r="F266" s="39" t="s">
        <v>1314</v>
      </c>
    </row>
    <row r="267" spans="1:6" x14ac:dyDescent="0.2">
      <c r="A267" s="39">
        <v>5349</v>
      </c>
      <c r="B267" s="39" t="s">
        <v>288</v>
      </c>
      <c r="C267" s="39">
        <v>2</v>
      </c>
      <c r="D267" s="39" t="s">
        <v>54</v>
      </c>
      <c r="E267" s="39">
        <v>6</v>
      </c>
      <c r="F267" s="39" t="s">
        <v>1311</v>
      </c>
    </row>
    <row r="268" spans="1:6" x14ac:dyDescent="0.2">
      <c r="A268" s="39">
        <v>5351</v>
      </c>
      <c r="B268" s="39" t="s">
        <v>289</v>
      </c>
      <c r="C268" s="39">
        <v>2</v>
      </c>
      <c r="D268" s="39" t="s">
        <v>54</v>
      </c>
      <c r="E268" s="39">
        <v>31</v>
      </c>
      <c r="F268" s="39" t="s">
        <v>1314</v>
      </c>
    </row>
    <row r="269" spans="1:6" x14ac:dyDescent="0.2">
      <c r="A269" s="39">
        <v>5352</v>
      </c>
      <c r="B269" s="39" t="s">
        <v>290</v>
      </c>
      <c r="C269" s="39">
        <v>2</v>
      </c>
      <c r="D269" s="39" t="s">
        <v>54</v>
      </c>
      <c r="E269" s="39">
        <v>31</v>
      </c>
      <c r="F269" s="39" t="s">
        <v>1314</v>
      </c>
    </row>
    <row r="270" spans="1:6" x14ac:dyDescent="0.2">
      <c r="A270" s="39">
        <v>5353</v>
      </c>
      <c r="B270" s="39" t="s">
        <v>291</v>
      </c>
      <c r="C270" s="39">
        <v>2</v>
      </c>
      <c r="D270" s="39" t="s">
        <v>54</v>
      </c>
      <c r="E270" s="39">
        <v>6</v>
      </c>
      <c r="F270" s="39" t="s">
        <v>1311</v>
      </c>
    </row>
    <row r="271" spans="1:6" x14ac:dyDescent="0.2">
      <c r="A271" s="39">
        <v>5354</v>
      </c>
      <c r="B271" s="39" t="s">
        <v>292</v>
      </c>
      <c r="C271" s="39">
        <v>2</v>
      </c>
      <c r="D271" s="39" t="s">
        <v>54</v>
      </c>
      <c r="E271" s="39">
        <v>31</v>
      </c>
      <c r="F271" s="39" t="s">
        <v>1314</v>
      </c>
    </row>
    <row r="272" spans="1:6" x14ac:dyDescent="0.2">
      <c r="A272" s="39">
        <v>5356</v>
      </c>
      <c r="B272" s="39" t="s">
        <v>293</v>
      </c>
      <c r="C272" s="39">
        <v>2</v>
      </c>
      <c r="D272" s="39" t="s">
        <v>54</v>
      </c>
      <c r="E272" s="39">
        <v>31</v>
      </c>
      <c r="F272" s="39" t="s">
        <v>1314</v>
      </c>
    </row>
    <row r="273" spans="1:6" x14ac:dyDescent="0.2">
      <c r="A273" s="39">
        <v>5357</v>
      </c>
      <c r="B273" s="39" t="s">
        <v>294</v>
      </c>
      <c r="C273" s="39">
        <v>2</v>
      </c>
      <c r="D273" s="39" t="s">
        <v>54</v>
      </c>
      <c r="E273" s="39">
        <v>31</v>
      </c>
      <c r="F273" s="39" t="s">
        <v>1314</v>
      </c>
    </row>
    <row r="274" spans="1:6" x14ac:dyDescent="0.2">
      <c r="A274" s="39">
        <v>5359</v>
      </c>
      <c r="B274" s="39" t="s">
        <v>295</v>
      </c>
      <c r="C274" s="39">
        <v>2</v>
      </c>
      <c r="D274" s="39" t="s">
        <v>54</v>
      </c>
      <c r="E274" s="39">
        <v>32</v>
      </c>
      <c r="F274" s="39" t="s">
        <v>1312</v>
      </c>
    </row>
    <row r="275" spans="1:6" x14ac:dyDescent="0.2">
      <c r="A275" s="39">
        <v>5360</v>
      </c>
      <c r="B275" s="39" t="s">
        <v>296</v>
      </c>
      <c r="C275" s="39">
        <v>2</v>
      </c>
      <c r="D275" s="39" t="s">
        <v>54</v>
      </c>
      <c r="E275" s="39">
        <v>32</v>
      </c>
      <c r="F275" s="39" t="s">
        <v>1312</v>
      </c>
    </row>
    <row r="276" spans="1:6" x14ac:dyDescent="0.2">
      <c r="A276" s="39">
        <v>5361</v>
      </c>
      <c r="B276" s="39" t="s">
        <v>297</v>
      </c>
      <c r="C276" s="39">
        <v>2</v>
      </c>
      <c r="D276" s="39" t="s">
        <v>54</v>
      </c>
      <c r="E276" s="39">
        <v>32</v>
      </c>
      <c r="F276" s="39" t="s">
        <v>1312</v>
      </c>
    </row>
    <row r="277" spans="1:6" x14ac:dyDescent="0.2">
      <c r="A277" s="39">
        <v>5362</v>
      </c>
      <c r="B277" s="39" t="s">
        <v>298</v>
      </c>
      <c r="C277" s="39">
        <v>2</v>
      </c>
      <c r="D277" s="39" t="s">
        <v>54</v>
      </c>
      <c r="E277" s="39">
        <v>32</v>
      </c>
      <c r="F277" s="39" t="s">
        <v>1312</v>
      </c>
    </row>
    <row r="278" spans="1:6" x14ac:dyDescent="0.2">
      <c r="A278" s="39">
        <v>5363</v>
      </c>
      <c r="B278" s="39" t="s">
        <v>299</v>
      </c>
      <c r="C278" s="39">
        <v>2</v>
      </c>
      <c r="D278" s="39" t="s">
        <v>54</v>
      </c>
      <c r="E278" s="39">
        <v>32</v>
      </c>
      <c r="F278" s="39" t="s">
        <v>1312</v>
      </c>
    </row>
    <row r="279" spans="1:6" x14ac:dyDescent="0.2">
      <c r="A279" s="39">
        <v>5364</v>
      </c>
      <c r="B279" s="39" t="s">
        <v>300</v>
      </c>
      <c r="C279" s="39">
        <v>2</v>
      </c>
      <c r="D279" s="39" t="s">
        <v>54</v>
      </c>
      <c r="E279" s="39">
        <v>32</v>
      </c>
      <c r="F279" s="39" t="s">
        <v>1312</v>
      </c>
    </row>
    <row r="280" spans="1:6" x14ac:dyDescent="0.2">
      <c r="A280" s="39">
        <v>5365</v>
      </c>
      <c r="B280" s="39" t="s">
        <v>301</v>
      </c>
      <c r="C280" s="39">
        <v>2</v>
      </c>
      <c r="D280" s="39" t="s">
        <v>54</v>
      </c>
      <c r="E280" s="39">
        <v>32</v>
      </c>
      <c r="F280" s="39" t="s">
        <v>1312</v>
      </c>
    </row>
    <row r="281" spans="1:6" x14ac:dyDescent="0.2">
      <c r="A281" s="39">
        <v>5366</v>
      </c>
      <c r="B281" s="39" t="s">
        <v>302</v>
      </c>
      <c r="C281" s="39">
        <v>2</v>
      </c>
      <c r="D281" s="39" t="s">
        <v>54</v>
      </c>
      <c r="E281" s="39">
        <v>32</v>
      </c>
      <c r="F281" s="39" t="s">
        <v>1312</v>
      </c>
    </row>
    <row r="282" spans="1:6" x14ac:dyDescent="0.2">
      <c r="A282" s="39">
        <v>5379</v>
      </c>
      <c r="B282" s="39" t="s">
        <v>303</v>
      </c>
      <c r="C282" s="39">
        <v>2</v>
      </c>
      <c r="D282" s="39" t="s">
        <v>54</v>
      </c>
      <c r="E282" s="39">
        <v>25</v>
      </c>
      <c r="F282" s="39" t="s">
        <v>1329</v>
      </c>
    </row>
    <row r="283" spans="1:6" x14ac:dyDescent="0.2">
      <c r="A283" s="39">
        <v>5388</v>
      </c>
      <c r="B283" s="39" t="s">
        <v>304</v>
      </c>
      <c r="C283" s="39">
        <v>2</v>
      </c>
      <c r="D283" s="39" t="s">
        <v>54</v>
      </c>
      <c r="E283" s="39">
        <v>25</v>
      </c>
      <c r="F283" s="39" t="s">
        <v>1329</v>
      </c>
    </row>
    <row r="284" spans="1:6" x14ac:dyDescent="0.2">
      <c r="A284" s="39">
        <v>5389</v>
      </c>
      <c r="B284" s="39" t="s">
        <v>305</v>
      </c>
      <c r="C284" s="39">
        <v>2</v>
      </c>
      <c r="D284" s="39" t="s">
        <v>54</v>
      </c>
      <c r="E284" s="39">
        <v>22</v>
      </c>
      <c r="F284" s="39" t="s">
        <v>1328</v>
      </c>
    </row>
    <row r="285" spans="1:6" x14ac:dyDescent="0.2">
      <c r="A285" s="39">
        <v>5390</v>
      </c>
      <c r="B285" s="39" t="s">
        <v>306</v>
      </c>
      <c r="C285" s="39">
        <v>2</v>
      </c>
      <c r="D285" s="39" t="s">
        <v>54</v>
      </c>
      <c r="E285" s="39">
        <v>25</v>
      </c>
      <c r="F285" s="39" t="s">
        <v>1329</v>
      </c>
    </row>
    <row r="286" spans="1:6" x14ac:dyDescent="0.2">
      <c r="A286" s="39">
        <v>5391</v>
      </c>
      <c r="B286" s="39" t="s">
        <v>307</v>
      </c>
      <c r="C286" s="39">
        <v>2</v>
      </c>
      <c r="D286" s="39" t="s">
        <v>54</v>
      </c>
      <c r="E286" s="39">
        <v>25</v>
      </c>
      <c r="F286" s="39" t="s">
        <v>1329</v>
      </c>
    </row>
    <row r="287" spans="1:6" x14ac:dyDescent="0.2">
      <c r="A287" s="39">
        <v>5392</v>
      </c>
      <c r="B287" s="39" t="s">
        <v>308</v>
      </c>
      <c r="C287" s="39">
        <v>2</v>
      </c>
      <c r="D287" s="39" t="s">
        <v>54</v>
      </c>
      <c r="E287" s="39">
        <v>25</v>
      </c>
      <c r="F287" s="39" t="s">
        <v>1329</v>
      </c>
    </row>
    <row r="288" spans="1:6" x14ac:dyDescent="0.2">
      <c r="A288" s="39">
        <v>5393</v>
      </c>
      <c r="B288" s="39" t="s">
        <v>309</v>
      </c>
      <c r="C288" s="39">
        <v>2</v>
      </c>
      <c r="D288" s="39" t="s">
        <v>54</v>
      </c>
      <c r="E288" s="39">
        <v>25</v>
      </c>
      <c r="F288" s="39" t="s">
        <v>1329</v>
      </c>
    </row>
    <row r="289" spans="1:6" x14ac:dyDescent="0.2">
      <c r="A289" s="39">
        <v>5394</v>
      </c>
      <c r="B289" s="39" t="s">
        <v>310</v>
      </c>
      <c r="C289" s="39">
        <v>2</v>
      </c>
      <c r="D289" s="39" t="s">
        <v>54</v>
      </c>
      <c r="E289" s="39">
        <v>25</v>
      </c>
      <c r="F289" s="39" t="s">
        <v>1329</v>
      </c>
    </row>
    <row r="290" spans="1:6" x14ac:dyDescent="0.2">
      <c r="A290" s="39">
        <v>5395</v>
      </c>
      <c r="B290" s="39" t="s">
        <v>311</v>
      </c>
      <c r="C290" s="39">
        <v>2</v>
      </c>
      <c r="D290" s="39" t="s">
        <v>54</v>
      </c>
      <c r="E290" s="39">
        <v>25</v>
      </c>
      <c r="F290" s="39" t="s">
        <v>1329</v>
      </c>
    </row>
    <row r="291" spans="1:6" x14ac:dyDescent="0.2">
      <c r="A291" s="39">
        <v>5396</v>
      </c>
      <c r="B291" s="39" t="s">
        <v>312</v>
      </c>
      <c r="C291" s="39">
        <v>2</v>
      </c>
      <c r="D291" s="39" t="s">
        <v>54</v>
      </c>
      <c r="E291" s="39">
        <v>25</v>
      </c>
      <c r="F291" s="39" t="s">
        <v>1329</v>
      </c>
    </row>
    <row r="292" spans="1:6" x14ac:dyDescent="0.2">
      <c r="A292" s="39">
        <v>5397</v>
      </c>
      <c r="B292" s="39" t="s">
        <v>313</v>
      </c>
      <c r="C292" s="39">
        <v>2</v>
      </c>
      <c r="D292" s="39" t="s">
        <v>54</v>
      </c>
      <c r="E292" s="39">
        <v>25</v>
      </c>
      <c r="F292" s="39" t="s">
        <v>1329</v>
      </c>
    </row>
    <row r="293" spans="1:6" x14ac:dyDescent="0.2">
      <c r="A293" s="39">
        <v>5398</v>
      </c>
      <c r="B293" s="39" t="s">
        <v>314</v>
      </c>
      <c r="C293" s="39">
        <v>2</v>
      </c>
      <c r="D293" s="39" t="s">
        <v>54</v>
      </c>
      <c r="E293" s="39">
        <v>25</v>
      </c>
      <c r="F293" s="39" t="s">
        <v>1329</v>
      </c>
    </row>
    <row r="294" spans="1:6" x14ac:dyDescent="0.2">
      <c r="A294" s="39">
        <v>5399</v>
      </c>
      <c r="B294" s="39" t="s">
        <v>315</v>
      </c>
      <c r="C294" s="39">
        <v>2</v>
      </c>
      <c r="D294" s="39" t="s">
        <v>54</v>
      </c>
      <c r="E294" s="39">
        <v>25</v>
      </c>
      <c r="F294" s="39" t="s">
        <v>1329</v>
      </c>
    </row>
    <row r="295" spans="1:6" x14ac:dyDescent="0.2">
      <c r="A295" s="39">
        <v>5400</v>
      </c>
      <c r="B295" s="39" t="s">
        <v>316</v>
      </c>
      <c r="C295" s="39">
        <v>2</v>
      </c>
      <c r="D295" s="39" t="s">
        <v>54</v>
      </c>
      <c r="E295" s="39">
        <v>25</v>
      </c>
      <c r="F295" s="39" t="s">
        <v>1329</v>
      </c>
    </row>
    <row r="296" spans="1:6" x14ac:dyDescent="0.2">
      <c r="A296" s="39">
        <v>5401</v>
      </c>
      <c r="B296" s="39" t="s">
        <v>317</v>
      </c>
      <c r="C296" s="39">
        <v>2</v>
      </c>
      <c r="D296" s="39" t="s">
        <v>54</v>
      </c>
      <c r="E296" s="39">
        <v>25</v>
      </c>
      <c r="F296" s="39" t="s">
        <v>1329</v>
      </c>
    </row>
    <row r="297" spans="1:6" x14ac:dyDescent="0.2">
      <c r="A297" s="39">
        <v>5402</v>
      </c>
      <c r="B297" s="39" t="s">
        <v>318</v>
      </c>
      <c r="C297" s="39">
        <v>2</v>
      </c>
      <c r="D297" s="39" t="s">
        <v>54</v>
      </c>
      <c r="E297" s="39">
        <v>25</v>
      </c>
      <c r="F297" s="39" t="s">
        <v>1329</v>
      </c>
    </row>
    <row r="298" spans="1:6" x14ac:dyDescent="0.2">
      <c r="A298" s="39">
        <v>5403</v>
      </c>
      <c r="B298" s="39" t="s">
        <v>319</v>
      </c>
      <c r="C298" s="39">
        <v>2</v>
      </c>
      <c r="D298" s="39" t="s">
        <v>54</v>
      </c>
      <c r="E298" s="39">
        <v>25</v>
      </c>
      <c r="F298" s="39" t="s">
        <v>1329</v>
      </c>
    </row>
    <row r="299" spans="1:6" x14ac:dyDescent="0.2">
      <c r="A299" s="39">
        <v>5404</v>
      </c>
      <c r="B299" s="39" t="s">
        <v>320</v>
      </c>
      <c r="C299" s="39">
        <v>2</v>
      </c>
      <c r="D299" s="39" t="s">
        <v>54</v>
      </c>
      <c r="E299" s="39">
        <v>25</v>
      </c>
      <c r="F299" s="39" t="s">
        <v>1329</v>
      </c>
    </row>
    <row r="300" spans="1:6" x14ac:dyDescent="0.2">
      <c r="A300" s="39">
        <v>5405</v>
      </c>
      <c r="B300" s="39" t="s">
        <v>321</v>
      </c>
      <c r="C300" s="39">
        <v>2</v>
      </c>
      <c r="D300" s="39" t="s">
        <v>54</v>
      </c>
      <c r="E300" s="39">
        <v>25</v>
      </c>
      <c r="F300" s="39" t="s">
        <v>1329</v>
      </c>
    </row>
    <row r="301" spans="1:6" x14ac:dyDescent="0.2">
      <c r="A301" s="39">
        <v>5406</v>
      </c>
      <c r="B301" s="39" t="s">
        <v>322</v>
      </c>
      <c r="C301" s="39">
        <v>2</v>
      </c>
      <c r="D301" s="39" t="s">
        <v>54</v>
      </c>
      <c r="E301" s="39">
        <v>25</v>
      </c>
      <c r="F301" s="39" t="s">
        <v>1329</v>
      </c>
    </row>
    <row r="302" spans="1:6" x14ac:dyDescent="0.2">
      <c r="A302" s="39">
        <v>5407</v>
      </c>
      <c r="B302" s="39" t="s">
        <v>323</v>
      </c>
      <c r="C302" s="39">
        <v>2</v>
      </c>
      <c r="D302" s="39" t="s">
        <v>54</v>
      </c>
      <c r="E302" s="39">
        <v>25</v>
      </c>
      <c r="F302" s="39" t="s">
        <v>1329</v>
      </c>
    </row>
    <row r="303" spans="1:6" x14ac:dyDescent="0.2">
      <c r="A303" s="39">
        <v>5409</v>
      </c>
      <c r="B303" s="39" t="s">
        <v>324</v>
      </c>
      <c r="C303" s="39">
        <v>2</v>
      </c>
      <c r="D303" s="39" t="s">
        <v>54</v>
      </c>
      <c r="E303" s="39">
        <v>24</v>
      </c>
      <c r="F303" s="39" t="s">
        <v>1317</v>
      </c>
    </row>
    <row r="304" spans="1:6" x14ac:dyDescent="0.2">
      <c r="A304" s="39">
        <v>5410</v>
      </c>
      <c r="B304" s="39" t="s">
        <v>325</v>
      </c>
      <c r="C304" s="39">
        <v>2</v>
      </c>
      <c r="D304" s="39" t="s">
        <v>54</v>
      </c>
      <c r="E304" s="39">
        <v>24</v>
      </c>
      <c r="F304" s="39" t="s">
        <v>1317</v>
      </c>
    </row>
    <row r="305" spans="1:6" x14ac:dyDescent="0.2">
      <c r="A305" s="39">
        <v>5411</v>
      </c>
      <c r="B305" s="39" t="s">
        <v>326</v>
      </c>
      <c r="C305" s="39">
        <v>2</v>
      </c>
      <c r="D305" s="39" t="s">
        <v>54</v>
      </c>
      <c r="E305" s="39">
        <v>24</v>
      </c>
      <c r="F305" s="39" t="s">
        <v>1317</v>
      </c>
    </row>
    <row r="306" spans="1:6" x14ac:dyDescent="0.2">
      <c r="A306" s="39">
        <v>5412</v>
      </c>
      <c r="B306" s="39" t="s">
        <v>327</v>
      </c>
      <c r="C306" s="39">
        <v>2</v>
      </c>
      <c r="D306" s="39" t="s">
        <v>54</v>
      </c>
      <c r="E306" s="39">
        <v>24</v>
      </c>
      <c r="F306" s="39" t="s">
        <v>1317</v>
      </c>
    </row>
    <row r="307" spans="1:6" x14ac:dyDescent="0.2">
      <c r="A307" s="39">
        <v>5413</v>
      </c>
      <c r="B307" s="39" t="s">
        <v>328</v>
      </c>
      <c r="C307" s="39">
        <v>2</v>
      </c>
      <c r="D307" s="39" t="s">
        <v>54</v>
      </c>
      <c r="E307" s="39">
        <v>24</v>
      </c>
      <c r="F307" s="39" t="s">
        <v>1317</v>
      </c>
    </row>
    <row r="308" spans="1:6" x14ac:dyDescent="0.2">
      <c r="A308" s="39">
        <v>5414</v>
      </c>
      <c r="B308" s="39" t="s">
        <v>329</v>
      </c>
      <c r="C308" s="39">
        <v>2</v>
      </c>
      <c r="D308" s="39" t="s">
        <v>54</v>
      </c>
      <c r="E308" s="39">
        <v>24</v>
      </c>
      <c r="F308" s="39" t="s">
        <v>1317</v>
      </c>
    </row>
    <row r="309" spans="1:6" x14ac:dyDescent="0.2">
      <c r="A309" s="39">
        <v>5415</v>
      </c>
      <c r="B309" s="39" t="s">
        <v>330</v>
      </c>
      <c r="C309" s="39">
        <v>2</v>
      </c>
      <c r="D309" s="39" t="s">
        <v>54</v>
      </c>
      <c r="E309" s="39">
        <v>24</v>
      </c>
      <c r="F309" s="39" t="s">
        <v>1317</v>
      </c>
    </row>
    <row r="310" spans="1:6" x14ac:dyDescent="0.2">
      <c r="A310" s="39">
        <v>5416</v>
      </c>
      <c r="B310" s="39" t="s">
        <v>331</v>
      </c>
      <c r="C310" s="39">
        <v>2</v>
      </c>
      <c r="D310" s="39" t="s">
        <v>54</v>
      </c>
      <c r="E310" s="39">
        <v>24</v>
      </c>
      <c r="F310" s="39" t="s">
        <v>1317</v>
      </c>
    </row>
    <row r="311" spans="1:6" x14ac:dyDescent="0.2">
      <c r="A311" s="39">
        <v>5417</v>
      </c>
      <c r="B311" s="39" t="s">
        <v>332</v>
      </c>
      <c r="C311" s="39">
        <v>2</v>
      </c>
      <c r="D311" s="39" t="s">
        <v>54</v>
      </c>
      <c r="E311" s="39">
        <v>24</v>
      </c>
      <c r="F311" s="39" t="s">
        <v>1317</v>
      </c>
    </row>
    <row r="312" spans="1:6" x14ac:dyDescent="0.2">
      <c r="A312" s="39">
        <v>5418</v>
      </c>
      <c r="B312" s="39" t="s">
        <v>333</v>
      </c>
      <c r="C312" s="39">
        <v>2</v>
      </c>
      <c r="D312" s="39" t="s">
        <v>54</v>
      </c>
      <c r="E312" s="39">
        <v>24</v>
      </c>
      <c r="F312" s="39" t="s">
        <v>1317</v>
      </c>
    </row>
    <row r="313" spans="1:6" x14ac:dyDescent="0.2">
      <c r="A313" s="39">
        <v>5420</v>
      </c>
      <c r="B313" s="39" t="s">
        <v>334</v>
      </c>
      <c r="C313" s="39">
        <v>2</v>
      </c>
      <c r="D313" s="39" t="s">
        <v>54</v>
      </c>
      <c r="E313" s="39">
        <v>24</v>
      </c>
      <c r="F313" s="39" t="s">
        <v>1317</v>
      </c>
    </row>
    <row r="314" spans="1:6" x14ac:dyDescent="0.2">
      <c r="A314" s="39">
        <v>5421</v>
      </c>
      <c r="B314" s="39" t="s">
        <v>335</v>
      </c>
      <c r="C314" s="39">
        <v>2</v>
      </c>
      <c r="D314" s="39" t="s">
        <v>54</v>
      </c>
      <c r="E314" s="39">
        <v>24</v>
      </c>
      <c r="F314" s="39" t="s">
        <v>1317</v>
      </c>
    </row>
    <row r="315" spans="1:6" x14ac:dyDescent="0.2">
      <c r="A315" s="39">
        <v>5422</v>
      </c>
      <c r="B315" s="39" t="s">
        <v>336</v>
      </c>
      <c r="C315" s="39">
        <v>2</v>
      </c>
      <c r="D315" s="39" t="s">
        <v>54</v>
      </c>
      <c r="E315" s="39">
        <v>24</v>
      </c>
      <c r="F315" s="39" t="s">
        <v>1317</v>
      </c>
    </row>
    <row r="316" spans="1:6" x14ac:dyDescent="0.2">
      <c r="A316" s="39">
        <v>5424</v>
      </c>
      <c r="B316" s="39" t="s">
        <v>337</v>
      </c>
      <c r="C316" s="39">
        <v>2</v>
      </c>
      <c r="D316" s="39" t="s">
        <v>54</v>
      </c>
      <c r="E316" s="39">
        <v>24</v>
      </c>
      <c r="F316" s="39" t="s">
        <v>1317</v>
      </c>
    </row>
    <row r="317" spans="1:6" x14ac:dyDescent="0.2">
      <c r="A317" s="39">
        <v>5425</v>
      </c>
      <c r="B317" s="39" t="s">
        <v>338</v>
      </c>
      <c r="C317" s="39">
        <v>2</v>
      </c>
      <c r="D317" s="39" t="s">
        <v>54</v>
      </c>
      <c r="E317" s="39">
        <v>24</v>
      </c>
      <c r="F317" s="39" t="s">
        <v>1317</v>
      </c>
    </row>
    <row r="318" spans="1:6" x14ac:dyDescent="0.2">
      <c r="A318" s="39">
        <v>5427</v>
      </c>
      <c r="B318" s="39" t="s">
        <v>339</v>
      </c>
      <c r="C318" s="39">
        <v>2</v>
      </c>
      <c r="D318" s="39" t="s">
        <v>54</v>
      </c>
      <c r="E318" s="39">
        <v>24</v>
      </c>
      <c r="F318" s="39" t="s">
        <v>1317</v>
      </c>
    </row>
    <row r="319" spans="1:6" x14ac:dyDescent="0.2">
      <c r="A319" s="39">
        <v>5430</v>
      </c>
      <c r="B319" s="39" t="s">
        <v>340</v>
      </c>
      <c r="C319" s="39">
        <v>2</v>
      </c>
      <c r="D319" s="39" t="s">
        <v>54</v>
      </c>
      <c r="E319" s="39">
        <v>24</v>
      </c>
      <c r="F319" s="39" t="s">
        <v>1317</v>
      </c>
    </row>
    <row r="320" spans="1:6" x14ac:dyDescent="0.2">
      <c r="A320" s="39">
        <v>5431</v>
      </c>
      <c r="B320" s="39" t="s">
        <v>341</v>
      </c>
      <c r="C320" s="39">
        <v>2</v>
      </c>
      <c r="D320" s="39" t="s">
        <v>54</v>
      </c>
      <c r="E320" s="39">
        <v>24</v>
      </c>
      <c r="F320" s="39" t="s">
        <v>1317</v>
      </c>
    </row>
    <row r="321" spans="1:6" x14ac:dyDescent="0.2">
      <c r="A321" s="39">
        <v>5432</v>
      </c>
      <c r="B321" s="39" t="s">
        <v>342</v>
      </c>
      <c r="C321" s="39">
        <v>2</v>
      </c>
      <c r="D321" s="39" t="s">
        <v>54</v>
      </c>
      <c r="E321" s="39">
        <v>24</v>
      </c>
      <c r="F321" s="39" t="s">
        <v>1317</v>
      </c>
    </row>
    <row r="322" spans="1:6" x14ac:dyDescent="0.2">
      <c r="A322" s="39">
        <v>5440</v>
      </c>
      <c r="B322" s="39" t="s">
        <v>343</v>
      </c>
      <c r="C322" s="39">
        <v>2</v>
      </c>
      <c r="D322" s="39" t="s">
        <v>54</v>
      </c>
      <c r="E322" s="39">
        <v>22</v>
      </c>
      <c r="F322" s="39" t="s">
        <v>1328</v>
      </c>
    </row>
    <row r="323" spans="1:6" x14ac:dyDescent="0.2">
      <c r="A323" s="39">
        <v>5441</v>
      </c>
      <c r="B323" s="39" t="s">
        <v>344</v>
      </c>
      <c r="C323" s="39">
        <v>2</v>
      </c>
      <c r="D323" s="39" t="s">
        <v>54</v>
      </c>
      <c r="E323" s="39">
        <v>25</v>
      </c>
      <c r="F323" s="39" t="s">
        <v>1329</v>
      </c>
    </row>
    <row r="324" spans="1:6" x14ac:dyDescent="0.2">
      <c r="A324" s="39">
        <v>5442</v>
      </c>
      <c r="B324" s="39" t="s">
        <v>345</v>
      </c>
      <c r="C324" s="39">
        <v>2</v>
      </c>
      <c r="D324" s="39" t="s">
        <v>54</v>
      </c>
      <c r="E324" s="39">
        <v>25</v>
      </c>
      <c r="F324" s="39" t="s">
        <v>1329</v>
      </c>
    </row>
    <row r="325" spans="1:6" x14ac:dyDescent="0.2">
      <c r="A325" s="39">
        <v>5445</v>
      </c>
      <c r="B325" s="39" t="s">
        <v>346</v>
      </c>
      <c r="C325" s="39">
        <v>2</v>
      </c>
      <c r="D325" s="39" t="s">
        <v>54</v>
      </c>
      <c r="E325" s="39">
        <v>25</v>
      </c>
      <c r="F325" s="39" t="s">
        <v>1329</v>
      </c>
    </row>
    <row r="326" spans="1:6" x14ac:dyDescent="0.2">
      <c r="A326" s="39">
        <v>5446</v>
      </c>
      <c r="B326" s="39" t="s">
        <v>347</v>
      </c>
      <c r="C326" s="39">
        <v>2</v>
      </c>
      <c r="D326" s="39" t="s">
        <v>54</v>
      </c>
      <c r="E326" s="39">
        <v>26</v>
      </c>
      <c r="F326" s="39" t="s">
        <v>1318</v>
      </c>
    </row>
    <row r="327" spans="1:6" x14ac:dyDescent="0.2">
      <c r="A327" s="39">
        <v>5454</v>
      </c>
      <c r="B327" s="39" t="s">
        <v>348</v>
      </c>
      <c r="C327" s="39">
        <v>2</v>
      </c>
      <c r="D327" s="39" t="s">
        <v>54</v>
      </c>
      <c r="E327" s="39">
        <v>22</v>
      </c>
      <c r="F327" s="39" t="s">
        <v>1328</v>
      </c>
    </row>
    <row r="328" spans="1:6" x14ac:dyDescent="0.2">
      <c r="A328" s="39">
        <v>5456</v>
      </c>
      <c r="B328" s="39" t="s">
        <v>349</v>
      </c>
      <c r="C328" s="39">
        <v>2</v>
      </c>
      <c r="D328" s="39" t="s">
        <v>54</v>
      </c>
      <c r="E328" s="39">
        <v>22</v>
      </c>
      <c r="F328" s="39" t="s">
        <v>1328</v>
      </c>
    </row>
    <row r="329" spans="1:6" x14ac:dyDescent="0.2">
      <c r="A329" s="39">
        <v>5457</v>
      </c>
      <c r="B329" s="39" t="s">
        <v>350</v>
      </c>
      <c r="C329" s="39">
        <v>2</v>
      </c>
      <c r="D329" s="39" t="s">
        <v>54</v>
      </c>
      <c r="E329" s="39">
        <v>22</v>
      </c>
      <c r="F329" s="39" t="s">
        <v>1328</v>
      </c>
    </row>
    <row r="330" spans="1:6" x14ac:dyDescent="0.2">
      <c r="A330" s="39">
        <v>5458</v>
      </c>
      <c r="B330" s="39" t="s">
        <v>351</v>
      </c>
      <c r="C330" s="39">
        <v>2</v>
      </c>
      <c r="D330" s="39" t="s">
        <v>54</v>
      </c>
      <c r="E330" s="39">
        <v>22</v>
      </c>
      <c r="F330" s="39" t="s">
        <v>1328</v>
      </c>
    </row>
    <row r="331" spans="1:6" x14ac:dyDescent="0.2">
      <c r="A331" s="39">
        <v>5459</v>
      </c>
      <c r="B331" s="39" t="s">
        <v>352</v>
      </c>
      <c r="C331" s="39">
        <v>2</v>
      </c>
      <c r="D331" s="39" t="s">
        <v>54</v>
      </c>
      <c r="E331" s="39">
        <v>22</v>
      </c>
      <c r="F331" s="39" t="s">
        <v>1328</v>
      </c>
    </row>
    <row r="332" spans="1:6" x14ac:dyDescent="0.2">
      <c r="A332" s="39">
        <v>5460</v>
      </c>
      <c r="B332" s="39" t="s">
        <v>353</v>
      </c>
      <c r="C332" s="39">
        <v>2</v>
      </c>
      <c r="D332" s="39" t="s">
        <v>54</v>
      </c>
      <c r="E332" s="39">
        <v>22</v>
      </c>
      <c r="F332" s="39" t="s">
        <v>1328</v>
      </c>
    </row>
    <row r="333" spans="1:6" x14ac:dyDescent="0.2">
      <c r="A333" s="39">
        <v>5461</v>
      </c>
      <c r="B333" s="39" t="s">
        <v>354</v>
      </c>
      <c r="C333" s="39">
        <v>2</v>
      </c>
      <c r="D333" s="39" t="s">
        <v>54</v>
      </c>
      <c r="E333" s="39">
        <v>22</v>
      </c>
      <c r="F333" s="39" t="s">
        <v>1328</v>
      </c>
    </row>
    <row r="334" spans="1:6" x14ac:dyDescent="0.2">
      <c r="A334" s="39">
        <v>5462</v>
      </c>
      <c r="B334" s="39" t="s">
        <v>355</v>
      </c>
      <c r="C334" s="39">
        <v>2</v>
      </c>
      <c r="D334" s="39" t="s">
        <v>54</v>
      </c>
      <c r="E334" s="39">
        <v>22</v>
      </c>
      <c r="F334" s="39" t="s">
        <v>1328</v>
      </c>
    </row>
    <row r="335" spans="1:6" x14ac:dyDescent="0.2">
      <c r="A335" s="39">
        <v>5463</v>
      </c>
      <c r="B335" s="39" t="s">
        <v>356</v>
      </c>
      <c r="C335" s="39">
        <v>2</v>
      </c>
      <c r="D335" s="39" t="s">
        <v>54</v>
      </c>
      <c r="E335" s="39">
        <v>22</v>
      </c>
      <c r="F335" s="39" t="s">
        <v>1328</v>
      </c>
    </row>
    <row r="336" spans="1:6" x14ac:dyDescent="0.2">
      <c r="A336" s="39">
        <v>5464</v>
      </c>
      <c r="B336" s="39" t="s">
        <v>357</v>
      </c>
      <c r="C336" s="39">
        <v>2</v>
      </c>
      <c r="D336" s="39" t="s">
        <v>54</v>
      </c>
      <c r="E336" s="39">
        <v>22</v>
      </c>
      <c r="F336" s="39" t="s">
        <v>1328</v>
      </c>
    </row>
    <row r="337" spans="1:6" x14ac:dyDescent="0.2">
      <c r="A337" s="39">
        <v>5465</v>
      </c>
      <c r="B337" s="39" t="s">
        <v>358</v>
      </c>
      <c r="C337" s="39">
        <v>2</v>
      </c>
      <c r="D337" s="39" t="s">
        <v>54</v>
      </c>
      <c r="E337" s="39">
        <v>22</v>
      </c>
      <c r="F337" s="39" t="s">
        <v>1328</v>
      </c>
    </row>
    <row r="338" spans="1:6" x14ac:dyDescent="0.2">
      <c r="A338" s="39">
        <v>5466</v>
      </c>
      <c r="B338" s="39" t="s">
        <v>359</v>
      </c>
      <c r="C338" s="39">
        <v>2</v>
      </c>
      <c r="D338" s="39" t="s">
        <v>54</v>
      </c>
      <c r="E338" s="39">
        <v>22</v>
      </c>
      <c r="F338" s="39" t="s">
        <v>1328</v>
      </c>
    </row>
    <row r="339" spans="1:6" x14ac:dyDescent="0.2">
      <c r="A339" s="39">
        <v>5468</v>
      </c>
      <c r="B339" s="39" t="s">
        <v>360</v>
      </c>
      <c r="C339" s="39">
        <v>2</v>
      </c>
      <c r="D339" s="39" t="s">
        <v>54</v>
      </c>
      <c r="E339" s="39">
        <v>22</v>
      </c>
      <c r="F339" s="39" t="s">
        <v>1328</v>
      </c>
    </row>
    <row r="340" spans="1:6" x14ac:dyDescent="0.2">
      <c r="A340" s="39">
        <v>5469</v>
      </c>
      <c r="B340" s="39" t="s">
        <v>361</v>
      </c>
      <c r="C340" s="39">
        <v>2</v>
      </c>
      <c r="D340" s="39" t="s">
        <v>54</v>
      </c>
      <c r="E340" s="39">
        <v>22</v>
      </c>
      <c r="F340" s="39" t="s">
        <v>1328</v>
      </c>
    </row>
    <row r="341" spans="1:6" x14ac:dyDescent="0.2">
      <c r="A341" s="39">
        <v>5470</v>
      </c>
      <c r="B341" s="39" t="s">
        <v>362</v>
      </c>
      <c r="C341" s="39">
        <v>2</v>
      </c>
      <c r="D341" s="39" t="s">
        <v>54</v>
      </c>
      <c r="E341" s="39">
        <v>22</v>
      </c>
      <c r="F341" s="39" t="s">
        <v>1328</v>
      </c>
    </row>
    <row r="342" spans="1:6" x14ac:dyDescent="0.2">
      <c r="A342" s="39">
        <v>5471</v>
      </c>
      <c r="B342" s="39" t="s">
        <v>363</v>
      </c>
      <c r="C342" s="39">
        <v>2</v>
      </c>
      <c r="D342" s="39" t="s">
        <v>54</v>
      </c>
      <c r="E342" s="39">
        <v>22</v>
      </c>
      <c r="F342" s="39" t="s">
        <v>1328</v>
      </c>
    </row>
    <row r="343" spans="1:6" x14ac:dyDescent="0.2">
      <c r="A343" s="39">
        <v>5472</v>
      </c>
      <c r="B343" s="39" t="s">
        <v>364</v>
      </c>
      <c r="C343" s="39">
        <v>2</v>
      </c>
      <c r="D343" s="39" t="s">
        <v>54</v>
      </c>
      <c r="E343" s="39">
        <v>22</v>
      </c>
      <c r="F343" s="39" t="s">
        <v>1328</v>
      </c>
    </row>
    <row r="344" spans="1:6" x14ac:dyDescent="0.2">
      <c r="A344" s="39">
        <v>5485</v>
      </c>
      <c r="B344" s="39" t="s">
        <v>365</v>
      </c>
      <c r="C344" s="39">
        <v>2</v>
      </c>
      <c r="D344" s="39" t="s">
        <v>54</v>
      </c>
      <c r="E344" s="39">
        <v>6</v>
      </c>
      <c r="F344" s="39" t="s">
        <v>1311</v>
      </c>
    </row>
    <row r="345" spans="1:6" x14ac:dyDescent="0.2">
      <c r="A345" s="39">
        <v>5494</v>
      </c>
      <c r="B345" s="39" t="s">
        <v>366</v>
      </c>
      <c r="C345" s="39">
        <v>2</v>
      </c>
      <c r="D345" s="39" t="s">
        <v>54</v>
      </c>
      <c r="E345" s="39">
        <v>6</v>
      </c>
      <c r="F345" s="39" t="s">
        <v>1311</v>
      </c>
    </row>
    <row r="346" spans="1:6" x14ac:dyDescent="0.2">
      <c r="A346" s="39">
        <v>5495</v>
      </c>
      <c r="B346" s="39" t="s">
        <v>367</v>
      </c>
      <c r="C346" s="39">
        <v>2</v>
      </c>
      <c r="D346" s="39" t="s">
        <v>54</v>
      </c>
      <c r="E346" s="39">
        <v>6</v>
      </c>
      <c r="F346" s="39" t="s">
        <v>1311</v>
      </c>
    </row>
    <row r="347" spans="1:6" x14ac:dyDescent="0.2">
      <c r="A347" s="39">
        <v>5496</v>
      </c>
      <c r="B347" s="39" t="s">
        <v>368</v>
      </c>
      <c r="C347" s="39">
        <v>2</v>
      </c>
      <c r="D347" s="39" t="s">
        <v>54</v>
      </c>
      <c r="E347" s="39">
        <v>6</v>
      </c>
      <c r="F347" s="39" t="s">
        <v>1311</v>
      </c>
    </row>
    <row r="348" spans="1:6" x14ac:dyDescent="0.2">
      <c r="A348" s="39">
        <v>5497</v>
      </c>
      <c r="B348" s="39" t="s">
        <v>369</v>
      </c>
      <c r="C348" s="39">
        <v>2</v>
      </c>
      <c r="D348" s="39" t="s">
        <v>54</v>
      </c>
      <c r="E348" s="39">
        <v>6</v>
      </c>
      <c r="F348" s="39" t="s">
        <v>1311</v>
      </c>
    </row>
    <row r="349" spans="1:6" x14ac:dyDescent="0.2">
      <c r="A349" s="39">
        <v>5498</v>
      </c>
      <c r="B349" s="39" t="s">
        <v>370</v>
      </c>
      <c r="C349" s="39">
        <v>2</v>
      </c>
      <c r="D349" s="39" t="s">
        <v>54</v>
      </c>
      <c r="E349" s="39">
        <v>6</v>
      </c>
      <c r="F349" s="39" t="s">
        <v>1311</v>
      </c>
    </row>
    <row r="350" spans="1:6" x14ac:dyDescent="0.2">
      <c r="A350" s="39">
        <v>5499</v>
      </c>
      <c r="B350" s="39" t="s">
        <v>371</v>
      </c>
      <c r="C350" s="39">
        <v>2</v>
      </c>
      <c r="D350" s="39" t="s">
        <v>54</v>
      </c>
      <c r="E350" s="39">
        <v>6</v>
      </c>
      <c r="F350" s="39" t="s">
        <v>1311</v>
      </c>
    </row>
    <row r="351" spans="1:6" x14ac:dyDescent="0.2">
      <c r="A351" s="39">
        <v>5500</v>
      </c>
      <c r="B351" s="39" t="s">
        <v>372</v>
      </c>
      <c r="C351" s="39">
        <v>2</v>
      </c>
      <c r="D351" s="39" t="s">
        <v>54</v>
      </c>
      <c r="E351" s="39">
        <v>6</v>
      </c>
      <c r="F351" s="39" t="s">
        <v>1311</v>
      </c>
    </row>
    <row r="352" spans="1:6" x14ac:dyDescent="0.2">
      <c r="A352" s="39">
        <v>5501</v>
      </c>
      <c r="B352" s="39" t="s">
        <v>373</v>
      </c>
      <c r="C352" s="39">
        <v>2</v>
      </c>
      <c r="D352" s="39" t="s">
        <v>54</v>
      </c>
      <c r="E352" s="39">
        <v>6</v>
      </c>
      <c r="F352" s="39" t="s">
        <v>1311</v>
      </c>
    </row>
    <row r="353" spans="1:6" x14ac:dyDescent="0.2">
      <c r="A353" s="39">
        <v>5502</v>
      </c>
      <c r="B353" s="39" t="s">
        <v>374</v>
      </c>
      <c r="C353" s="39">
        <v>2</v>
      </c>
      <c r="D353" s="39" t="s">
        <v>54</v>
      </c>
      <c r="E353" s="39">
        <v>6</v>
      </c>
      <c r="F353" s="39" t="s">
        <v>1311</v>
      </c>
    </row>
    <row r="354" spans="1:6" x14ac:dyDescent="0.2">
      <c r="A354" s="39">
        <v>5503</v>
      </c>
      <c r="B354" s="39" t="s">
        <v>375</v>
      </c>
      <c r="C354" s="39">
        <v>2</v>
      </c>
      <c r="D354" s="39" t="s">
        <v>54</v>
      </c>
      <c r="E354" s="39">
        <v>10</v>
      </c>
      <c r="F354" s="39" t="s">
        <v>1330</v>
      </c>
    </row>
    <row r="355" spans="1:6" x14ac:dyDescent="0.2">
      <c r="A355" s="39">
        <v>5504</v>
      </c>
      <c r="B355" s="39" t="s">
        <v>376</v>
      </c>
      <c r="C355" s="39">
        <v>2</v>
      </c>
      <c r="D355" s="39" t="s">
        <v>54</v>
      </c>
      <c r="E355" s="39">
        <v>6</v>
      </c>
      <c r="F355" s="39" t="s">
        <v>1311</v>
      </c>
    </row>
    <row r="356" spans="1:6" x14ac:dyDescent="0.2">
      <c r="A356" s="39">
        <v>5505</v>
      </c>
      <c r="B356" s="39" t="s">
        <v>377</v>
      </c>
      <c r="C356" s="39">
        <v>2</v>
      </c>
      <c r="D356" s="39" t="s">
        <v>54</v>
      </c>
      <c r="E356" s="39">
        <v>6</v>
      </c>
      <c r="F356" s="39" t="s">
        <v>1311</v>
      </c>
    </row>
    <row r="357" spans="1:6" x14ac:dyDescent="0.2">
      <c r="A357" s="39">
        <v>5506</v>
      </c>
      <c r="B357" s="39" t="s">
        <v>378</v>
      </c>
      <c r="C357" s="39">
        <v>2</v>
      </c>
      <c r="D357" s="39" t="s">
        <v>54</v>
      </c>
      <c r="E357" s="39">
        <v>6</v>
      </c>
      <c r="F357" s="39" t="s">
        <v>1311</v>
      </c>
    </row>
    <row r="358" spans="1:6" x14ac:dyDescent="0.2">
      <c r="A358" s="39">
        <v>5507</v>
      </c>
      <c r="B358" s="39" t="s">
        <v>379</v>
      </c>
      <c r="C358" s="39">
        <v>2</v>
      </c>
      <c r="D358" s="39" t="s">
        <v>54</v>
      </c>
      <c r="E358" s="39">
        <v>6</v>
      </c>
      <c r="F358" s="39" t="s">
        <v>1311</v>
      </c>
    </row>
    <row r="359" spans="1:6" x14ac:dyDescent="0.2">
      <c r="A359" s="39">
        <v>5508</v>
      </c>
      <c r="B359" s="39" t="s">
        <v>380</v>
      </c>
      <c r="C359" s="39">
        <v>2</v>
      </c>
      <c r="D359" s="39" t="s">
        <v>54</v>
      </c>
      <c r="E359" s="39">
        <v>6</v>
      </c>
      <c r="F359" s="39" t="s">
        <v>1311</v>
      </c>
    </row>
    <row r="360" spans="1:6" x14ac:dyDescent="0.2">
      <c r="A360" s="39">
        <v>5509</v>
      </c>
      <c r="B360" s="39" t="s">
        <v>381</v>
      </c>
      <c r="C360" s="39">
        <v>2</v>
      </c>
      <c r="D360" s="39" t="s">
        <v>54</v>
      </c>
      <c r="E360" s="39">
        <v>6</v>
      </c>
      <c r="F360" s="39" t="s">
        <v>1311</v>
      </c>
    </row>
    <row r="361" spans="1:6" x14ac:dyDescent="0.2">
      <c r="A361" s="39">
        <v>5510</v>
      </c>
      <c r="B361" s="39" t="s">
        <v>382</v>
      </c>
      <c r="C361" s="39">
        <v>2</v>
      </c>
      <c r="D361" s="39" t="s">
        <v>54</v>
      </c>
      <c r="E361" s="39">
        <v>10</v>
      </c>
      <c r="F361" s="39" t="s">
        <v>1330</v>
      </c>
    </row>
    <row r="362" spans="1:6" x14ac:dyDescent="0.2">
      <c r="A362" s="39">
        <v>5513</v>
      </c>
      <c r="B362" s="39" t="s">
        <v>383</v>
      </c>
      <c r="C362" s="39">
        <v>2</v>
      </c>
      <c r="D362" s="39" t="s">
        <v>54</v>
      </c>
      <c r="E362" s="39">
        <v>6</v>
      </c>
      <c r="F362" s="39" t="s">
        <v>1311</v>
      </c>
    </row>
    <row r="363" spans="1:6" x14ac:dyDescent="0.2">
      <c r="A363" s="39">
        <v>5515</v>
      </c>
      <c r="B363" s="39" t="s">
        <v>384</v>
      </c>
      <c r="C363" s="39">
        <v>2</v>
      </c>
      <c r="D363" s="39" t="s">
        <v>54</v>
      </c>
      <c r="E363" s="39">
        <v>6</v>
      </c>
      <c r="F363" s="39" t="s">
        <v>1311</v>
      </c>
    </row>
    <row r="364" spans="1:6" x14ac:dyDescent="0.2">
      <c r="A364" s="39">
        <v>5516</v>
      </c>
      <c r="B364" s="39" t="s">
        <v>385</v>
      </c>
      <c r="C364" s="39">
        <v>2</v>
      </c>
      <c r="D364" s="39" t="s">
        <v>54</v>
      </c>
      <c r="E364" s="39">
        <v>6</v>
      </c>
      <c r="F364" s="39" t="s">
        <v>1311</v>
      </c>
    </row>
    <row r="365" spans="1:6" x14ac:dyDescent="0.2">
      <c r="A365" s="39">
        <v>5517</v>
      </c>
      <c r="B365" s="39" t="s">
        <v>386</v>
      </c>
      <c r="C365" s="39">
        <v>2</v>
      </c>
      <c r="D365" s="39" t="s">
        <v>54</v>
      </c>
      <c r="E365" s="39">
        <v>6</v>
      </c>
      <c r="F365" s="39" t="s">
        <v>1311</v>
      </c>
    </row>
    <row r="366" spans="1:6" x14ac:dyDescent="0.2">
      <c r="A366" s="39">
        <v>5518</v>
      </c>
      <c r="B366" s="39" t="s">
        <v>387</v>
      </c>
      <c r="C366" s="39">
        <v>2</v>
      </c>
      <c r="D366" s="39" t="s">
        <v>54</v>
      </c>
      <c r="E366" s="39">
        <v>6</v>
      </c>
      <c r="F366" s="39" t="s">
        <v>1311</v>
      </c>
    </row>
    <row r="367" spans="1:6" x14ac:dyDescent="0.2">
      <c r="A367" s="39">
        <v>5519</v>
      </c>
      <c r="B367" s="39" t="s">
        <v>388</v>
      </c>
      <c r="C367" s="39">
        <v>2</v>
      </c>
      <c r="D367" s="39" t="s">
        <v>54</v>
      </c>
      <c r="E367" s="39">
        <v>10</v>
      </c>
      <c r="F367" s="39" t="s">
        <v>1330</v>
      </c>
    </row>
    <row r="368" spans="1:6" x14ac:dyDescent="0.2">
      <c r="A368" s="39">
        <v>5520</v>
      </c>
      <c r="B368" s="39" t="s">
        <v>389</v>
      </c>
      <c r="C368" s="39">
        <v>2</v>
      </c>
      <c r="D368" s="39" t="s">
        <v>54</v>
      </c>
      <c r="E368" s="39">
        <v>6</v>
      </c>
      <c r="F368" s="39" t="s">
        <v>1311</v>
      </c>
    </row>
    <row r="369" spans="1:6" x14ac:dyDescent="0.2">
      <c r="A369" s="39">
        <v>5521</v>
      </c>
      <c r="B369" s="39" t="s">
        <v>390</v>
      </c>
      <c r="C369" s="39">
        <v>2</v>
      </c>
      <c r="D369" s="39" t="s">
        <v>54</v>
      </c>
      <c r="E369" s="39">
        <v>10</v>
      </c>
      <c r="F369" s="39" t="s">
        <v>1330</v>
      </c>
    </row>
    <row r="370" spans="1:6" x14ac:dyDescent="0.2">
      <c r="A370" s="39">
        <v>5522</v>
      </c>
      <c r="B370" s="39" t="s">
        <v>391</v>
      </c>
      <c r="C370" s="39">
        <v>2</v>
      </c>
      <c r="D370" s="39" t="s">
        <v>54</v>
      </c>
      <c r="E370" s="39">
        <v>6</v>
      </c>
      <c r="F370" s="39" t="s">
        <v>1311</v>
      </c>
    </row>
    <row r="371" spans="1:6" x14ac:dyDescent="0.2">
      <c r="A371" s="39">
        <v>5524</v>
      </c>
      <c r="B371" s="39" t="s">
        <v>392</v>
      </c>
      <c r="C371" s="39">
        <v>2</v>
      </c>
      <c r="D371" s="39" t="s">
        <v>54</v>
      </c>
      <c r="E371" s="39">
        <v>6</v>
      </c>
      <c r="F371" s="39" t="s">
        <v>1311</v>
      </c>
    </row>
    <row r="372" spans="1:6" x14ac:dyDescent="0.2">
      <c r="A372" s="39">
        <v>5525</v>
      </c>
      <c r="B372" s="39" t="s">
        <v>393</v>
      </c>
      <c r="C372" s="39">
        <v>2</v>
      </c>
      <c r="D372" s="39" t="s">
        <v>54</v>
      </c>
      <c r="E372" s="39">
        <v>6</v>
      </c>
      <c r="F372" s="39" t="s">
        <v>1311</v>
      </c>
    </row>
    <row r="373" spans="1:6" x14ac:dyDescent="0.2">
      <c r="A373" s="39">
        <v>5526</v>
      </c>
      <c r="B373" s="39" t="s">
        <v>394</v>
      </c>
      <c r="C373" s="39">
        <v>2</v>
      </c>
      <c r="D373" s="39" t="s">
        <v>54</v>
      </c>
      <c r="E373" s="39">
        <v>6</v>
      </c>
      <c r="F373" s="39" t="s">
        <v>1311</v>
      </c>
    </row>
    <row r="374" spans="1:6" x14ac:dyDescent="0.2">
      <c r="A374" s="39">
        <v>5527</v>
      </c>
      <c r="B374" s="39" t="s">
        <v>395</v>
      </c>
      <c r="C374" s="39">
        <v>2</v>
      </c>
      <c r="D374" s="39" t="s">
        <v>54</v>
      </c>
      <c r="E374" s="39">
        <v>6</v>
      </c>
      <c r="F374" s="39" t="s">
        <v>1311</v>
      </c>
    </row>
    <row r="375" spans="1:6" x14ac:dyDescent="0.2">
      <c r="A375" s="39">
        <v>5528</v>
      </c>
      <c r="B375" s="39" t="s">
        <v>396</v>
      </c>
      <c r="C375" s="39">
        <v>2</v>
      </c>
      <c r="D375" s="39" t="s">
        <v>54</v>
      </c>
      <c r="E375" s="39">
        <v>6</v>
      </c>
      <c r="F375" s="39" t="s">
        <v>1311</v>
      </c>
    </row>
    <row r="376" spans="1:6" x14ac:dyDescent="0.2">
      <c r="A376" s="39">
        <v>5529</v>
      </c>
      <c r="B376" s="39" t="s">
        <v>397</v>
      </c>
      <c r="C376" s="39">
        <v>2</v>
      </c>
      <c r="D376" s="39" t="s">
        <v>54</v>
      </c>
      <c r="E376" s="39">
        <v>6</v>
      </c>
      <c r="F376" s="39" t="s">
        <v>1311</v>
      </c>
    </row>
    <row r="377" spans="1:6" x14ac:dyDescent="0.2">
      <c r="A377" s="39">
        <v>5530</v>
      </c>
      <c r="B377" s="39" t="s">
        <v>398</v>
      </c>
      <c r="C377" s="39">
        <v>2</v>
      </c>
      <c r="D377" s="39" t="s">
        <v>54</v>
      </c>
      <c r="E377" s="39">
        <v>6</v>
      </c>
      <c r="F377" s="39" t="s">
        <v>1311</v>
      </c>
    </row>
    <row r="378" spans="1:6" x14ac:dyDescent="0.2">
      <c r="A378" s="39">
        <v>5531</v>
      </c>
      <c r="B378" s="39" t="s">
        <v>399</v>
      </c>
      <c r="C378" s="39">
        <v>2</v>
      </c>
      <c r="D378" s="39" t="s">
        <v>54</v>
      </c>
      <c r="E378" s="39">
        <v>6</v>
      </c>
      <c r="F378" s="39" t="s">
        <v>1311</v>
      </c>
    </row>
    <row r="379" spans="1:6" x14ac:dyDescent="0.2">
      <c r="A379" s="39">
        <v>5532</v>
      </c>
      <c r="B379" s="39" t="s">
        <v>400</v>
      </c>
      <c r="C379" s="39">
        <v>2</v>
      </c>
      <c r="D379" s="39" t="s">
        <v>54</v>
      </c>
      <c r="E379" s="39">
        <v>6</v>
      </c>
      <c r="F379" s="39" t="s">
        <v>1311</v>
      </c>
    </row>
    <row r="380" spans="1:6" x14ac:dyDescent="0.2">
      <c r="A380" s="39">
        <v>5533</v>
      </c>
      <c r="B380" s="39" t="s">
        <v>401</v>
      </c>
      <c r="C380" s="39">
        <v>2</v>
      </c>
      <c r="D380" s="39" t="s">
        <v>54</v>
      </c>
      <c r="E380" s="39">
        <v>6</v>
      </c>
      <c r="F380" s="39" t="s">
        <v>1311</v>
      </c>
    </row>
    <row r="381" spans="1:6" x14ac:dyDescent="0.2">
      <c r="A381" s="39">
        <v>5597</v>
      </c>
      <c r="B381" s="39" t="s">
        <v>402</v>
      </c>
      <c r="C381" s="39">
        <v>2</v>
      </c>
      <c r="D381" s="39" t="s">
        <v>54</v>
      </c>
      <c r="E381" s="39">
        <v>26</v>
      </c>
      <c r="F381" s="39" t="s">
        <v>1318</v>
      </c>
    </row>
    <row r="382" spans="1:6" x14ac:dyDescent="0.2">
      <c r="A382" s="39">
        <v>5604</v>
      </c>
      <c r="B382" s="39" t="s">
        <v>403</v>
      </c>
      <c r="C382" s="39">
        <v>2</v>
      </c>
      <c r="D382" s="39" t="s">
        <v>54</v>
      </c>
      <c r="E382" s="39">
        <v>26</v>
      </c>
      <c r="F382" s="39" t="s">
        <v>1318</v>
      </c>
    </row>
    <row r="383" spans="1:6" x14ac:dyDescent="0.2">
      <c r="A383" s="39">
        <v>5606</v>
      </c>
      <c r="B383" s="39" t="s">
        <v>404</v>
      </c>
      <c r="C383" s="39">
        <v>2</v>
      </c>
      <c r="D383" s="39" t="s">
        <v>54</v>
      </c>
      <c r="E383" s="39">
        <v>26</v>
      </c>
      <c r="F383" s="39" t="s">
        <v>1318</v>
      </c>
    </row>
    <row r="384" spans="1:6" x14ac:dyDescent="0.2">
      <c r="A384" s="39">
        <v>5607</v>
      </c>
      <c r="B384" s="39" t="s">
        <v>405</v>
      </c>
      <c r="C384" s="39">
        <v>2</v>
      </c>
      <c r="D384" s="39" t="s">
        <v>54</v>
      </c>
      <c r="E384" s="39">
        <v>26</v>
      </c>
      <c r="F384" s="39" t="s">
        <v>1318</v>
      </c>
    </row>
    <row r="385" spans="1:6" x14ac:dyDescent="0.2">
      <c r="A385" s="39">
        <v>5608</v>
      </c>
      <c r="B385" s="39" t="s">
        <v>406</v>
      </c>
      <c r="C385" s="39">
        <v>2</v>
      </c>
      <c r="D385" s="39" t="s">
        <v>54</v>
      </c>
      <c r="E385" s="39">
        <v>26</v>
      </c>
      <c r="F385" s="39" t="s">
        <v>1318</v>
      </c>
    </row>
    <row r="386" spans="1:6" x14ac:dyDescent="0.2">
      <c r="A386" s="39">
        <v>5609</v>
      </c>
      <c r="B386" s="39" t="s">
        <v>407</v>
      </c>
      <c r="C386" s="39">
        <v>2</v>
      </c>
      <c r="D386" s="39" t="s">
        <v>54</v>
      </c>
      <c r="E386" s="39">
        <v>26</v>
      </c>
      <c r="F386" s="39" t="s">
        <v>1318</v>
      </c>
    </row>
    <row r="387" spans="1:6" x14ac:dyDescent="0.2">
      <c r="A387" s="39">
        <v>5610</v>
      </c>
      <c r="B387" s="39" t="s">
        <v>408</v>
      </c>
      <c r="C387" s="39">
        <v>2</v>
      </c>
      <c r="D387" s="39" t="s">
        <v>54</v>
      </c>
      <c r="E387" s="39">
        <v>26</v>
      </c>
      <c r="F387" s="39" t="s">
        <v>1318</v>
      </c>
    </row>
    <row r="388" spans="1:6" x14ac:dyDescent="0.2">
      <c r="A388" s="39">
        <v>5611</v>
      </c>
      <c r="B388" s="39" t="s">
        <v>409</v>
      </c>
      <c r="C388" s="39">
        <v>2</v>
      </c>
      <c r="D388" s="39" t="s">
        <v>54</v>
      </c>
      <c r="E388" s="39">
        <v>26</v>
      </c>
      <c r="F388" s="39" t="s">
        <v>1318</v>
      </c>
    </row>
    <row r="389" spans="1:6" x14ac:dyDescent="0.2">
      <c r="A389" s="39">
        <v>5612</v>
      </c>
      <c r="B389" s="39" t="s">
        <v>410</v>
      </c>
      <c r="C389" s="39">
        <v>2</v>
      </c>
      <c r="D389" s="39" t="s">
        <v>54</v>
      </c>
      <c r="E389" s="39">
        <v>26</v>
      </c>
      <c r="F389" s="39" t="s">
        <v>1318</v>
      </c>
    </row>
    <row r="390" spans="1:6" x14ac:dyDescent="0.2">
      <c r="A390" s="39">
        <v>5613</v>
      </c>
      <c r="B390" s="39" t="s">
        <v>411</v>
      </c>
      <c r="C390" s="39">
        <v>2</v>
      </c>
      <c r="D390" s="39" t="s">
        <v>54</v>
      </c>
      <c r="E390" s="39">
        <v>26</v>
      </c>
      <c r="F390" s="39" t="s">
        <v>1318</v>
      </c>
    </row>
    <row r="391" spans="1:6" x14ac:dyDescent="0.2">
      <c r="A391" s="39">
        <v>5614</v>
      </c>
      <c r="B391" s="39" t="s">
        <v>412</v>
      </c>
      <c r="C391" s="39">
        <v>2</v>
      </c>
      <c r="D391" s="39" t="s">
        <v>54</v>
      </c>
      <c r="E391" s="39">
        <v>26</v>
      </c>
      <c r="F391" s="39" t="s">
        <v>1318</v>
      </c>
    </row>
    <row r="392" spans="1:6" x14ac:dyDescent="0.2">
      <c r="A392" s="39">
        <v>5615</v>
      </c>
      <c r="B392" s="39" t="s">
        <v>413</v>
      </c>
      <c r="C392" s="39">
        <v>2</v>
      </c>
      <c r="D392" s="39" t="s">
        <v>54</v>
      </c>
      <c r="E392" s="39">
        <v>26</v>
      </c>
      <c r="F392" s="39" t="s">
        <v>1318</v>
      </c>
    </row>
    <row r="393" spans="1:6" x14ac:dyDescent="0.2">
      <c r="A393" s="39">
        <v>5617</v>
      </c>
      <c r="B393" s="39" t="s">
        <v>414</v>
      </c>
      <c r="C393" s="39">
        <v>2</v>
      </c>
      <c r="D393" s="39" t="s">
        <v>54</v>
      </c>
      <c r="E393" s="39">
        <v>26</v>
      </c>
      <c r="F393" s="39" t="s">
        <v>1318</v>
      </c>
    </row>
    <row r="394" spans="1:6" x14ac:dyDescent="0.2">
      <c r="A394" s="39">
        <v>5618</v>
      </c>
      <c r="B394" s="39" t="s">
        <v>415</v>
      </c>
      <c r="C394" s="39">
        <v>2</v>
      </c>
      <c r="D394" s="39" t="s">
        <v>54</v>
      </c>
      <c r="E394" s="39">
        <v>26</v>
      </c>
      <c r="F394" s="39" t="s">
        <v>1318</v>
      </c>
    </row>
    <row r="395" spans="1:6" x14ac:dyDescent="0.2">
      <c r="A395" s="39">
        <v>5619</v>
      </c>
      <c r="B395" s="39" t="s">
        <v>416</v>
      </c>
      <c r="C395" s="39">
        <v>2</v>
      </c>
      <c r="D395" s="39" t="s">
        <v>54</v>
      </c>
      <c r="E395" s="39">
        <v>26</v>
      </c>
      <c r="F395" s="39" t="s">
        <v>1318</v>
      </c>
    </row>
    <row r="396" spans="1:6" x14ac:dyDescent="0.2">
      <c r="A396" s="39">
        <v>5621</v>
      </c>
      <c r="B396" s="39" t="s">
        <v>417</v>
      </c>
      <c r="C396" s="39">
        <v>2</v>
      </c>
      <c r="D396" s="39" t="s">
        <v>54</v>
      </c>
      <c r="E396" s="39">
        <v>26</v>
      </c>
      <c r="F396" s="39" t="s">
        <v>1318</v>
      </c>
    </row>
    <row r="397" spans="1:6" x14ac:dyDescent="0.2">
      <c r="A397" s="39">
        <v>5623</v>
      </c>
      <c r="B397" s="39" t="s">
        <v>418</v>
      </c>
      <c r="C397" s="39">
        <v>2</v>
      </c>
      <c r="D397" s="39" t="s">
        <v>54</v>
      </c>
      <c r="E397" s="39">
        <v>26</v>
      </c>
      <c r="F397" s="39" t="s">
        <v>1318</v>
      </c>
    </row>
    <row r="398" spans="1:6" x14ac:dyDescent="0.2">
      <c r="A398" s="39">
        <v>5624</v>
      </c>
      <c r="B398" s="39" t="s">
        <v>419</v>
      </c>
      <c r="C398" s="39">
        <v>2</v>
      </c>
      <c r="D398" s="39" t="s">
        <v>54</v>
      </c>
      <c r="E398" s="39">
        <v>26</v>
      </c>
      <c r="F398" s="39" t="s">
        <v>1318</v>
      </c>
    </row>
    <row r="399" spans="1:6" x14ac:dyDescent="0.2">
      <c r="A399" s="39">
        <v>5625</v>
      </c>
      <c r="B399" s="39" t="s">
        <v>420</v>
      </c>
      <c r="C399" s="39">
        <v>2</v>
      </c>
      <c r="D399" s="39" t="s">
        <v>54</v>
      </c>
      <c r="E399" s="39">
        <v>26</v>
      </c>
      <c r="F399" s="39" t="s">
        <v>1318</v>
      </c>
    </row>
    <row r="400" spans="1:6" x14ac:dyDescent="0.2">
      <c r="A400" s="39">
        <v>5628</v>
      </c>
      <c r="B400" s="39" t="s">
        <v>421</v>
      </c>
      <c r="C400" s="39">
        <v>2</v>
      </c>
      <c r="D400" s="39" t="s">
        <v>54</v>
      </c>
      <c r="E400" s="39">
        <v>26</v>
      </c>
      <c r="F400" s="39" t="s">
        <v>1318</v>
      </c>
    </row>
    <row r="401" spans="1:6" x14ac:dyDescent="0.2">
      <c r="A401" s="39">
        <v>5629</v>
      </c>
      <c r="B401" s="39" t="s">
        <v>422</v>
      </c>
      <c r="C401" s="39">
        <v>2</v>
      </c>
      <c r="D401" s="39" t="s">
        <v>54</v>
      </c>
      <c r="E401" s="39">
        <v>26</v>
      </c>
      <c r="F401" s="39" t="s">
        <v>1318</v>
      </c>
    </row>
    <row r="402" spans="1:6" x14ac:dyDescent="0.2">
      <c r="A402" s="39">
        <v>5630</v>
      </c>
      <c r="B402" s="39" t="s">
        <v>423</v>
      </c>
      <c r="C402" s="39">
        <v>2</v>
      </c>
      <c r="D402" s="39" t="s">
        <v>54</v>
      </c>
      <c r="E402" s="39">
        <v>26</v>
      </c>
      <c r="F402" s="39" t="s">
        <v>1318</v>
      </c>
    </row>
    <row r="403" spans="1:6" x14ac:dyDescent="0.2">
      <c r="A403" s="39">
        <v>5631</v>
      </c>
      <c r="B403" s="39" t="s">
        <v>424</v>
      </c>
      <c r="C403" s="39">
        <v>2</v>
      </c>
      <c r="D403" s="39" t="s">
        <v>54</v>
      </c>
      <c r="E403" s="39">
        <v>26</v>
      </c>
      <c r="F403" s="39" t="s">
        <v>1318</v>
      </c>
    </row>
    <row r="404" spans="1:6" x14ac:dyDescent="0.2">
      <c r="A404" s="39">
        <v>5634</v>
      </c>
      <c r="B404" s="39" t="s">
        <v>425</v>
      </c>
      <c r="C404" s="39">
        <v>2</v>
      </c>
      <c r="D404" s="39" t="s">
        <v>54</v>
      </c>
      <c r="E404" s="39">
        <v>26</v>
      </c>
      <c r="F404" s="39" t="s">
        <v>1318</v>
      </c>
    </row>
    <row r="405" spans="1:6" x14ac:dyDescent="0.2">
      <c r="A405" s="39">
        <v>5635</v>
      </c>
      <c r="B405" s="39" t="s">
        <v>426</v>
      </c>
      <c r="C405" s="39">
        <v>2</v>
      </c>
      <c r="D405" s="39" t="s">
        <v>54</v>
      </c>
      <c r="E405" s="39">
        <v>26</v>
      </c>
      <c r="F405" s="39" t="s">
        <v>1318</v>
      </c>
    </row>
    <row r="406" spans="1:6" x14ac:dyDescent="0.2">
      <c r="A406" s="39">
        <v>5636</v>
      </c>
      <c r="B406" s="39" t="s">
        <v>427</v>
      </c>
      <c r="C406" s="39">
        <v>2</v>
      </c>
      <c r="D406" s="39" t="s">
        <v>54</v>
      </c>
      <c r="E406" s="39">
        <v>26</v>
      </c>
      <c r="F406" s="39" t="s">
        <v>1318</v>
      </c>
    </row>
    <row r="407" spans="1:6" x14ac:dyDescent="0.2">
      <c r="A407" s="39">
        <v>5637</v>
      </c>
      <c r="B407" s="39" t="s">
        <v>428</v>
      </c>
      <c r="C407" s="39">
        <v>2</v>
      </c>
      <c r="D407" s="39" t="s">
        <v>54</v>
      </c>
      <c r="E407" s="39">
        <v>26</v>
      </c>
      <c r="F407" s="39" t="s">
        <v>1318</v>
      </c>
    </row>
    <row r="408" spans="1:6" x14ac:dyDescent="0.2">
      <c r="A408" s="39">
        <v>5639</v>
      </c>
      <c r="B408" s="39" t="s">
        <v>429</v>
      </c>
      <c r="C408" s="39">
        <v>2</v>
      </c>
      <c r="D408" s="39" t="s">
        <v>54</v>
      </c>
      <c r="E408" s="39">
        <v>26</v>
      </c>
      <c r="F408" s="39" t="s">
        <v>1318</v>
      </c>
    </row>
    <row r="409" spans="1:6" x14ac:dyDescent="0.2">
      <c r="A409" s="39">
        <v>5641</v>
      </c>
      <c r="B409" s="39" t="s">
        <v>430</v>
      </c>
      <c r="C409" s="39">
        <v>2</v>
      </c>
      <c r="D409" s="39" t="s">
        <v>54</v>
      </c>
      <c r="E409" s="39">
        <v>26</v>
      </c>
      <c r="F409" s="39" t="s">
        <v>1318</v>
      </c>
    </row>
    <row r="410" spans="1:6" x14ac:dyDescent="0.2">
      <c r="A410" s="39">
        <v>5642</v>
      </c>
      <c r="B410" s="39" t="s">
        <v>431</v>
      </c>
      <c r="C410" s="39">
        <v>2</v>
      </c>
      <c r="D410" s="39" t="s">
        <v>54</v>
      </c>
      <c r="E410" s="39">
        <v>26</v>
      </c>
      <c r="F410" s="39" t="s">
        <v>1318</v>
      </c>
    </row>
    <row r="411" spans="1:6" x14ac:dyDescent="0.2">
      <c r="A411" s="39">
        <v>5655</v>
      </c>
      <c r="B411" s="39" t="s">
        <v>432</v>
      </c>
      <c r="C411" s="39">
        <v>2</v>
      </c>
      <c r="D411" s="39" t="s">
        <v>54</v>
      </c>
      <c r="E411" s="39">
        <v>4</v>
      </c>
      <c r="F411" s="39" t="s">
        <v>1331</v>
      </c>
    </row>
    <row r="412" spans="1:6" x14ac:dyDescent="0.2">
      <c r="A412" s="39">
        <v>5662</v>
      </c>
      <c r="B412" s="39" t="s">
        <v>433</v>
      </c>
      <c r="C412" s="39">
        <v>2</v>
      </c>
      <c r="D412" s="39" t="s">
        <v>54</v>
      </c>
      <c r="E412" s="39">
        <v>4</v>
      </c>
      <c r="F412" s="39" t="s">
        <v>1331</v>
      </c>
    </row>
    <row r="413" spans="1:6" x14ac:dyDescent="0.2">
      <c r="A413" s="39">
        <v>5663</v>
      </c>
      <c r="B413" s="39" t="s">
        <v>434</v>
      </c>
      <c r="C413" s="39">
        <v>2</v>
      </c>
      <c r="D413" s="39" t="s">
        <v>54</v>
      </c>
      <c r="E413" s="39">
        <v>4</v>
      </c>
      <c r="F413" s="39" t="s">
        <v>1331</v>
      </c>
    </row>
    <row r="414" spans="1:6" x14ac:dyDescent="0.2">
      <c r="A414" s="39">
        <v>5664</v>
      </c>
      <c r="B414" s="39" t="s">
        <v>435</v>
      </c>
      <c r="C414" s="39">
        <v>2</v>
      </c>
      <c r="D414" s="39" t="s">
        <v>54</v>
      </c>
      <c r="E414" s="39">
        <v>4</v>
      </c>
      <c r="F414" s="39" t="s">
        <v>1331</v>
      </c>
    </row>
    <row r="415" spans="1:6" x14ac:dyDescent="0.2">
      <c r="A415" s="39">
        <v>5665</v>
      </c>
      <c r="B415" s="39" t="s">
        <v>436</v>
      </c>
      <c r="C415" s="39">
        <v>2</v>
      </c>
      <c r="D415" s="39" t="s">
        <v>54</v>
      </c>
      <c r="E415" s="39">
        <v>4</v>
      </c>
      <c r="F415" s="39" t="s">
        <v>1331</v>
      </c>
    </row>
    <row r="416" spans="1:6" x14ac:dyDescent="0.2">
      <c r="A416" s="39">
        <v>5666</v>
      </c>
      <c r="B416" s="39" t="s">
        <v>437</v>
      </c>
      <c r="C416" s="39">
        <v>2</v>
      </c>
      <c r="D416" s="39" t="s">
        <v>54</v>
      </c>
      <c r="E416" s="39">
        <v>4</v>
      </c>
      <c r="F416" s="39" t="s">
        <v>1331</v>
      </c>
    </row>
    <row r="417" spans="1:6" x14ac:dyDescent="0.2">
      <c r="A417" s="39">
        <v>5667</v>
      </c>
      <c r="B417" s="39" t="s">
        <v>438</v>
      </c>
      <c r="C417" s="39">
        <v>2</v>
      </c>
      <c r="D417" s="39" t="s">
        <v>54</v>
      </c>
      <c r="E417" s="39">
        <v>26</v>
      </c>
      <c r="F417" s="39" t="s">
        <v>1318</v>
      </c>
    </row>
    <row r="418" spans="1:6" x14ac:dyDescent="0.2">
      <c r="A418" s="39">
        <v>5668</v>
      </c>
      <c r="B418" s="39" t="s">
        <v>439</v>
      </c>
      <c r="C418" s="39">
        <v>2</v>
      </c>
      <c r="D418" s="39" t="s">
        <v>54</v>
      </c>
      <c r="E418" s="39">
        <v>4</v>
      </c>
      <c r="F418" s="39" t="s">
        <v>1331</v>
      </c>
    </row>
    <row r="419" spans="1:6" x14ac:dyDescent="0.2">
      <c r="A419" s="39">
        <v>5669</v>
      </c>
      <c r="B419" s="39" t="s">
        <v>440</v>
      </c>
      <c r="C419" s="39">
        <v>2</v>
      </c>
      <c r="D419" s="39" t="s">
        <v>54</v>
      </c>
      <c r="E419" s="39">
        <v>4</v>
      </c>
      <c r="F419" s="39" t="s">
        <v>1331</v>
      </c>
    </row>
    <row r="420" spans="1:6" x14ac:dyDescent="0.2">
      <c r="A420" s="39">
        <v>5670</v>
      </c>
      <c r="B420" s="39" t="s">
        <v>441</v>
      </c>
      <c r="C420" s="39">
        <v>2</v>
      </c>
      <c r="D420" s="39" t="s">
        <v>54</v>
      </c>
      <c r="E420" s="39">
        <v>4</v>
      </c>
      <c r="F420" s="39" t="s">
        <v>1331</v>
      </c>
    </row>
    <row r="421" spans="1:6" x14ac:dyDescent="0.2">
      <c r="A421" s="39">
        <v>5671</v>
      </c>
      <c r="B421" s="39" t="s">
        <v>442</v>
      </c>
      <c r="C421" s="39">
        <v>2</v>
      </c>
      <c r="D421" s="39" t="s">
        <v>54</v>
      </c>
      <c r="E421" s="39">
        <v>4</v>
      </c>
      <c r="F421" s="39" t="s">
        <v>1331</v>
      </c>
    </row>
    <row r="422" spans="1:6" x14ac:dyDescent="0.2">
      <c r="A422" s="39">
        <v>5672</v>
      </c>
      <c r="B422" s="39" t="s">
        <v>443</v>
      </c>
      <c r="C422" s="39">
        <v>2</v>
      </c>
      <c r="D422" s="39" t="s">
        <v>54</v>
      </c>
      <c r="E422" s="39">
        <v>4</v>
      </c>
      <c r="F422" s="39" t="s">
        <v>1331</v>
      </c>
    </row>
    <row r="423" spans="1:6" x14ac:dyDescent="0.2">
      <c r="A423" s="39">
        <v>5674</v>
      </c>
      <c r="B423" s="39" t="s">
        <v>444</v>
      </c>
      <c r="C423" s="39">
        <v>2</v>
      </c>
      <c r="D423" s="39" t="s">
        <v>54</v>
      </c>
      <c r="E423" s="39">
        <v>26</v>
      </c>
      <c r="F423" s="39" t="s">
        <v>1318</v>
      </c>
    </row>
    <row r="424" spans="1:6" x14ac:dyDescent="0.2">
      <c r="A424" s="39">
        <v>5675</v>
      </c>
      <c r="B424" s="39" t="s">
        <v>445</v>
      </c>
      <c r="C424" s="39">
        <v>2</v>
      </c>
      <c r="D424" s="39" t="s">
        <v>54</v>
      </c>
      <c r="E424" s="39">
        <v>4</v>
      </c>
      <c r="F424" s="39" t="s">
        <v>1331</v>
      </c>
    </row>
    <row r="425" spans="1:6" x14ac:dyDescent="0.2">
      <c r="A425" s="39">
        <v>5676</v>
      </c>
      <c r="B425" s="39" t="s">
        <v>446</v>
      </c>
      <c r="C425" s="39">
        <v>2</v>
      </c>
      <c r="D425" s="39" t="s">
        <v>54</v>
      </c>
      <c r="E425" s="39">
        <v>26</v>
      </c>
      <c r="F425" s="39" t="s">
        <v>1318</v>
      </c>
    </row>
    <row r="426" spans="1:6" x14ac:dyDescent="0.2">
      <c r="A426" s="39">
        <v>5677</v>
      </c>
      <c r="B426" s="39" t="s">
        <v>447</v>
      </c>
      <c r="C426" s="39">
        <v>2</v>
      </c>
      <c r="D426" s="39" t="s">
        <v>54</v>
      </c>
      <c r="E426" s="39">
        <v>4</v>
      </c>
      <c r="F426" s="39" t="s">
        <v>1331</v>
      </c>
    </row>
    <row r="427" spans="1:6" x14ac:dyDescent="0.2">
      <c r="A427" s="39">
        <v>5682</v>
      </c>
      <c r="B427" s="39" t="s">
        <v>448</v>
      </c>
      <c r="C427" s="39">
        <v>2</v>
      </c>
      <c r="D427" s="39" t="s">
        <v>54</v>
      </c>
      <c r="E427" s="39">
        <v>4</v>
      </c>
      <c r="F427" s="39" t="s">
        <v>1331</v>
      </c>
    </row>
    <row r="428" spans="1:6" x14ac:dyDescent="0.2">
      <c r="A428" s="39">
        <v>5683</v>
      </c>
      <c r="B428" s="39" t="s">
        <v>449</v>
      </c>
      <c r="C428" s="39">
        <v>2</v>
      </c>
      <c r="D428" s="39" t="s">
        <v>54</v>
      </c>
      <c r="E428" s="39">
        <v>4</v>
      </c>
      <c r="F428" s="39" t="s">
        <v>1331</v>
      </c>
    </row>
    <row r="429" spans="1:6" x14ac:dyDescent="0.2">
      <c r="A429" s="39">
        <v>5684</v>
      </c>
      <c r="B429" s="39" t="s">
        <v>450</v>
      </c>
      <c r="C429" s="39">
        <v>2</v>
      </c>
      <c r="D429" s="39" t="s">
        <v>54</v>
      </c>
      <c r="E429" s="39">
        <v>4</v>
      </c>
      <c r="F429" s="39" t="s">
        <v>1331</v>
      </c>
    </row>
    <row r="430" spans="1:6" x14ac:dyDescent="0.2">
      <c r="A430" s="39">
        <v>5685</v>
      </c>
      <c r="B430" s="39" t="s">
        <v>451</v>
      </c>
      <c r="C430" s="39">
        <v>2</v>
      </c>
      <c r="D430" s="39" t="s">
        <v>54</v>
      </c>
      <c r="E430" s="39">
        <v>4</v>
      </c>
      <c r="F430" s="39" t="s">
        <v>1331</v>
      </c>
    </row>
    <row r="431" spans="1:6" x14ac:dyDescent="0.2">
      <c r="A431" s="39">
        <v>5686</v>
      </c>
      <c r="B431" s="39" t="s">
        <v>452</v>
      </c>
      <c r="C431" s="39">
        <v>2</v>
      </c>
      <c r="D431" s="39" t="s">
        <v>54</v>
      </c>
      <c r="E431" s="39">
        <v>4</v>
      </c>
      <c r="F431" s="39" t="s">
        <v>1331</v>
      </c>
    </row>
    <row r="432" spans="1:6" x14ac:dyDescent="0.2">
      <c r="A432" s="39">
        <v>5688</v>
      </c>
      <c r="B432" s="39" t="s">
        <v>453</v>
      </c>
      <c r="C432" s="39">
        <v>2</v>
      </c>
      <c r="D432" s="39" t="s">
        <v>54</v>
      </c>
      <c r="E432" s="39">
        <v>4</v>
      </c>
      <c r="F432" s="39" t="s">
        <v>1331</v>
      </c>
    </row>
    <row r="433" spans="1:6" x14ac:dyDescent="0.2">
      <c r="A433" s="39">
        <v>5690</v>
      </c>
      <c r="B433" s="39" t="s">
        <v>454</v>
      </c>
      <c r="C433" s="39">
        <v>2</v>
      </c>
      <c r="D433" s="39" t="s">
        <v>54</v>
      </c>
      <c r="E433" s="39">
        <v>4</v>
      </c>
      <c r="F433" s="39" t="s">
        <v>1331</v>
      </c>
    </row>
    <row r="434" spans="1:6" x14ac:dyDescent="0.2">
      <c r="A434" s="39">
        <v>5691</v>
      </c>
      <c r="B434" s="39" t="s">
        <v>455</v>
      </c>
      <c r="C434" s="39">
        <v>2</v>
      </c>
      <c r="D434" s="39" t="s">
        <v>54</v>
      </c>
      <c r="E434" s="39">
        <v>4</v>
      </c>
      <c r="F434" s="39" t="s">
        <v>1331</v>
      </c>
    </row>
    <row r="435" spans="1:6" x14ac:dyDescent="0.2">
      <c r="A435" s="39">
        <v>5692</v>
      </c>
      <c r="B435" s="39" t="s">
        <v>456</v>
      </c>
      <c r="C435" s="39">
        <v>2</v>
      </c>
      <c r="D435" s="39" t="s">
        <v>54</v>
      </c>
      <c r="E435" s="39">
        <v>4</v>
      </c>
      <c r="F435" s="39" t="s">
        <v>1331</v>
      </c>
    </row>
    <row r="436" spans="1:6" x14ac:dyDescent="0.2">
      <c r="A436" s="39">
        <v>5693</v>
      </c>
      <c r="B436" s="39" t="s">
        <v>457</v>
      </c>
      <c r="C436" s="39">
        <v>2</v>
      </c>
      <c r="D436" s="39" t="s">
        <v>54</v>
      </c>
      <c r="E436" s="39">
        <v>4</v>
      </c>
      <c r="F436" s="39" t="s">
        <v>1331</v>
      </c>
    </row>
    <row r="437" spans="1:6" x14ac:dyDescent="0.2">
      <c r="A437" s="39">
        <v>5694</v>
      </c>
      <c r="B437" s="39" t="s">
        <v>458</v>
      </c>
      <c r="C437" s="39">
        <v>2</v>
      </c>
      <c r="D437" s="39" t="s">
        <v>54</v>
      </c>
      <c r="E437" s="39">
        <v>4</v>
      </c>
      <c r="F437" s="39" t="s">
        <v>1331</v>
      </c>
    </row>
    <row r="438" spans="1:6" x14ac:dyDescent="0.2">
      <c r="A438" s="39">
        <v>5695</v>
      </c>
      <c r="B438" s="39" t="s">
        <v>459</v>
      </c>
      <c r="C438" s="39">
        <v>2</v>
      </c>
      <c r="D438" s="39" t="s">
        <v>54</v>
      </c>
      <c r="E438" s="39">
        <v>4</v>
      </c>
      <c r="F438" s="39" t="s">
        <v>1331</v>
      </c>
    </row>
    <row r="439" spans="1:6" x14ac:dyDescent="0.2">
      <c r="A439" s="39">
        <v>5696</v>
      </c>
      <c r="B439" s="39" t="s">
        <v>460</v>
      </c>
      <c r="C439" s="39">
        <v>2</v>
      </c>
      <c r="D439" s="39" t="s">
        <v>54</v>
      </c>
      <c r="E439" s="39">
        <v>4</v>
      </c>
      <c r="F439" s="39" t="s">
        <v>1331</v>
      </c>
    </row>
    <row r="440" spans="1:6" x14ac:dyDescent="0.2">
      <c r="A440" s="39">
        <v>5697</v>
      </c>
      <c r="B440" s="39" t="s">
        <v>461</v>
      </c>
      <c r="C440" s="39">
        <v>2</v>
      </c>
      <c r="D440" s="39" t="s">
        <v>54</v>
      </c>
      <c r="E440" s="39">
        <v>4</v>
      </c>
      <c r="F440" s="39" t="s">
        <v>1331</v>
      </c>
    </row>
    <row r="441" spans="1:6" x14ac:dyDescent="0.2">
      <c r="A441" s="39">
        <v>5698</v>
      </c>
      <c r="B441" s="39" t="s">
        <v>462</v>
      </c>
      <c r="C441" s="39">
        <v>2</v>
      </c>
      <c r="D441" s="39" t="s">
        <v>54</v>
      </c>
      <c r="E441" s="39">
        <v>4</v>
      </c>
      <c r="F441" s="39" t="s">
        <v>1331</v>
      </c>
    </row>
    <row r="442" spans="1:6" x14ac:dyDescent="0.2">
      <c r="A442" s="39">
        <v>5699</v>
      </c>
      <c r="B442" s="39" t="s">
        <v>463</v>
      </c>
      <c r="C442" s="39">
        <v>2</v>
      </c>
      <c r="D442" s="39" t="s">
        <v>54</v>
      </c>
      <c r="E442" s="39">
        <v>4</v>
      </c>
      <c r="F442" s="39" t="s">
        <v>1331</v>
      </c>
    </row>
    <row r="443" spans="1:6" x14ac:dyDescent="0.2">
      <c r="A443" s="39">
        <v>5700</v>
      </c>
      <c r="B443" s="39" t="s">
        <v>464</v>
      </c>
      <c r="C443" s="39">
        <v>2</v>
      </c>
      <c r="D443" s="39" t="s">
        <v>54</v>
      </c>
      <c r="E443" s="39">
        <v>4</v>
      </c>
      <c r="F443" s="39" t="s">
        <v>1331</v>
      </c>
    </row>
    <row r="444" spans="1:6" x14ac:dyDescent="0.2">
      <c r="A444" s="39">
        <v>5713</v>
      </c>
      <c r="B444" s="39" t="s">
        <v>465</v>
      </c>
      <c r="C444" s="39">
        <v>2</v>
      </c>
      <c r="D444" s="39" t="s">
        <v>54</v>
      </c>
      <c r="E444" s="39">
        <v>12</v>
      </c>
      <c r="F444" s="39" t="s">
        <v>1332</v>
      </c>
    </row>
    <row r="445" spans="1:6" x14ac:dyDescent="0.2">
      <c r="A445" s="39">
        <v>5720</v>
      </c>
      <c r="B445" s="39" t="s">
        <v>466</v>
      </c>
      <c r="C445" s="39">
        <v>2</v>
      </c>
      <c r="D445" s="39" t="s">
        <v>54</v>
      </c>
      <c r="E445" s="39">
        <v>12</v>
      </c>
      <c r="F445" s="39" t="s">
        <v>1332</v>
      </c>
    </row>
    <row r="446" spans="1:6" x14ac:dyDescent="0.2">
      <c r="A446" s="39">
        <v>5721</v>
      </c>
      <c r="B446" s="39" t="s">
        <v>467</v>
      </c>
      <c r="C446" s="39">
        <v>2</v>
      </c>
      <c r="D446" s="39" t="s">
        <v>54</v>
      </c>
      <c r="E446" s="39">
        <v>12</v>
      </c>
      <c r="F446" s="39" t="s">
        <v>1332</v>
      </c>
    </row>
    <row r="447" spans="1:6" x14ac:dyDescent="0.2">
      <c r="A447" s="39">
        <v>5722</v>
      </c>
      <c r="B447" s="39" t="s">
        <v>468</v>
      </c>
      <c r="C447" s="39">
        <v>2</v>
      </c>
      <c r="D447" s="39" t="s">
        <v>54</v>
      </c>
      <c r="E447" s="39">
        <v>12</v>
      </c>
      <c r="F447" s="39" t="s">
        <v>1332</v>
      </c>
    </row>
    <row r="448" spans="1:6" x14ac:dyDescent="0.2">
      <c r="A448" s="39">
        <v>5723</v>
      </c>
      <c r="B448" s="39" t="s">
        <v>469</v>
      </c>
      <c r="C448" s="39">
        <v>2</v>
      </c>
      <c r="D448" s="39" t="s">
        <v>54</v>
      </c>
      <c r="E448" s="39">
        <v>12</v>
      </c>
      <c r="F448" s="39" t="s">
        <v>1332</v>
      </c>
    </row>
    <row r="449" spans="1:6" x14ac:dyDescent="0.2">
      <c r="A449" s="39">
        <v>5724</v>
      </c>
      <c r="B449" s="39" t="s">
        <v>470</v>
      </c>
      <c r="C449" s="39">
        <v>2</v>
      </c>
      <c r="D449" s="39" t="s">
        <v>54</v>
      </c>
      <c r="E449" s="39">
        <v>12</v>
      </c>
      <c r="F449" s="39" t="s">
        <v>1332</v>
      </c>
    </row>
    <row r="450" spans="1:6" x14ac:dyDescent="0.2">
      <c r="A450" s="39">
        <v>5725</v>
      </c>
      <c r="B450" s="39" t="s">
        <v>471</v>
      </c>
      <c r="C450" s="39">
        <v>2</v>
      </c>
      <c r="D450" s="39" t="s">
        <v>54</v>
      </c>
      <c r="E450" s="39">
        <v>12</v>
      </c>
      <c r="F450" s="39" t="s">
        <v>1332</v>
      </c>
    </row>
    <row r="451" spans="1:6" x14ac:dyDescent="0.2">
      <c r="A451" s="39">
        <v>5727</v>
      </c>
      <c r="B451" s="39" t="s">
        <v>472</v>
      </c>
      <c r="C451" s="39">
        <v>2</v>
      </c>
      <c r="D451" s="39" t="s">
        <v>54</v>
      </c>
      <c r="E451" s="39">
        <v>12</v>
      </c>
      <c r="F451" s="39" t="s">
        <v>1332</v>
      </c>
    </row>
    <row r="452" spans="1:6" x14ac:dyDescent="0.2">
      <c r="A452" s="39">
        <v>5728</v>
      </c>
      <c r="B452" s="39" t="s">
        <v>473</v>
      </c>
      <c r="C452" s="39">
        <v>2</v>
      </c>
      <c r="D452" s="39" t="s">
        <v>54</v>
      </c>
      <c r="E452" s="39">
        <v>12</v>
      </c>
      <c r="F452" s="39" t="s">
        <v>1332</v>
      </c>
    </row>
    <row r="453" spans="1:6" x14ac:dyDescent="0.2">
      <c r="A453" s="39">
        <v>5729</v>
      </c>
      <c r="B453" s="39" t="s">
        <v>474</v>
      </c>
      <c r="C453" s="39">
        <v>2</v>
      </c>
      <c r="D453" s="39" t="s">
        <v>54</v>
      </c>
      <c r="E453" s="39">
        <v>12</v>
      </c>
      <c r="F453" s="39" t="s">
        <v>1332</v>
      </c>
    </row>
    <row r="454" spans="1:6" x14ac:dyDescent="0.2">
      <c r="A454" s="39">
        <v>5730</v>
      </c>
      <c r="B454" s="39" t="s">
        <v>475</v>
      </c>
      <c r="C454" s="39">
        <v>2</v>
      </c>
      <c r="D454" s="39" t="s">
        <v>54</v>
      </c>
      <c r="E454" s="39">
        <v>12</v>
      </c>
      <c r="F454" s="39" t="s">
        <v>1332</v>
      </c>
    </row>
    <row r="455" spans="1:6" x14ac:dyDescent="0.2">
      <c r="A455" s="39">
        <v>5731</v>
      </c>
      <c r="B455" s="39" t="s">
        <v>476</v>
      </c>
      <c r="C455" s="39">
        <v>2</v>
      </c>
      <c r="D455" s="39" t="s">
        <v>54</v>
      </c>
      <c r="E455" s="39">
        <v>12</v>
      </c>
      <c r="F455" s="39" t="s">
        <v>1332</v>
      </c>
    </row>
    <row r="456" spans="1:6" x14ac:dyDescent="0.2">
      <c r="A456" s="39">
        <v>5732</v>
      </c>
      <c r="B456" s="39" t="s">
        <v>477</v>
      </c>
      <c r="C456" s="39">
        <v>2</v>
      </c>
      <c r="D456" s="39" t="s">
        <v>54</v>
      </c>
      <c r="E456" s="39">
        <v>12</v>
      </c>
      <c r="F456" s="39" t="s">
        <v>1332</v>
      </c>
    </row>
    <row r="457" spans="1:6" x14ac:dyDescent="0.2">
      <c r="A457" s="39">
        <v>5735</v>
      </c>
      <c r="B457" s="39" t="s">
        <v>478</v>
      </c>
      <c r="C457" s="39">
        <v>2</v>
      </c>
      <c r="D457" s="39" t="s">
        <v>54</v>
      </c>
      <c r="E457" s="39">
        <v>12</v>
      </c>
      <c r="F457" s="39" t="s">
        <v>1332</v>
      </c>
    </row>
    <row r="458" spans="1:6" x14ac:dyDescent="0.2">
      <c r="A458" s="39">
        <v>5736</v>
      </c>
      <c r="B458" s="39" t="s">
        <v>479</v>
      </c>
      <c r="C458" s="39">
        <v>2</v>
      </c>
      <c r="D458" s="39" t="s">
        <v>54</v>
      </c>
      <c r="E458" s="39">
        <v>12</v>
      </c>
      <c r="F458" s="39" t="s">
        <v>1332</v>
      </c>
    </row>
    <row r="459" spans="1:6" x14ac:dyDescent="0.2">
      <c r="A459" s="39">
        <v>5738</v>
      </c>
      <c r="B459" s="39" t="s">
        <v>480</v>
      </c>
      <c r="C459" s="39">
        <v>2</v>
      </c>
      <c r="D459" s="39" t="s">
        <v>54</v>
      </c>
      <c r="E459" s="39">
        <v>12</v>
      </c>
      <c r="F459" s="39" t="s">
        <v>1332</v>
      </c>
    </row>
    <row r="460" spans="1:6" x14ac:dyDescent="0.2">
      <c r="A460" s="39">
        <v>5739</v>
      </c>
      <c r="B460" s="39" t="s">
        <v>481</v>
      </c>
      <c r="C460" s="39">
        <v>2</v>
      </c>
      <c r="D460" s="39" t="s">
        <v>54</v>
      </c>
      <c r="E460" s="39">
        <v>12</v>
      </c>
      <c r="F460" s="39" t="s">
        <v>1332</v>
      </c>
    </row>
    <row r="461" spans="1:6" x14ac:dyDescent="0.2">
      <c r="A461" s="39">
        <v>5740</v>
      </c>
      <c r="B461" s="39" t="s">
        <v>482</v>
      </c>
      <c r="C461" s="39">
        <v>2</v>
      </c>
      <c r="D461" s="39" t="s">
        <v>54</v>
      </c>
      <c r="E461" s="39">
        <v>12</v>
      </c>
      <c r="F461" s="39" t="s">
        <v>1332</v>
      </c>
    </row>
    <row r="462" spans="1:6" x14ac:dyDescent="0.2">
      <c r="A462" s="39">
        <v>5741</v>
      </c>
      <c r="B462" s="39" t="s">
        <v>483</v>
      </c>
      <c r="C462" s="39">
        <v>2</v>
      </c>
      <c r="D462" s="39" t="s">
        <v>54</v>
      </c>
      <c r="E462" s="39">
        <v>12</v>
      </c>
      <c r="F462" s="39" t="s">
        <v>1332</v>
      </c>
    </row>
    <row r="463" spans="1:6" x14ac:dyDescent="0.2">
      <c r="A463" s="39">
        <v>5742</v>
      </c>
      <c r="B463" s="39" t="s">
        <v>484</v>
      </c>
      <c r="C463" s="39">
        <v>2</v>
      </c>
      <c r="D463" s="39" t="s">
        <v>54</v>
      </c>
      <c r="E463" s="39">
        <v>12</v>
      </c>
      <c r="F463" s="39" t="s">
        <v>1332</v>
      </c>
    </row>
    <row r="464" spans="1:6" x14ac:dyDescent="0.2">
      <c r="A464" s="39">
        <v>5743</v>
      </c>
      <c r="B464" s="39" t="s">
        <v>485</v>
      </c>
      <c r="C464" s="39">
        <v>2</v>
      </c>
      <c r="D464" s="39" t="s">
        <v>54</v>
      </c>
      <c r="E464" s="39">
        <v>12</v>
      </c>
      <c r="F464" s="39" t="s">
        <v>1332</v>
      </c>
    </row>
    <row r="465" spans="1:6" x14ac:dyDescent="0.2">
      <c r="A465" s="39">
        <v>5746</v>
      </c>
      <c r="B465" s="39" t="s">
        <v>486</v>
      </c>
      <c r="C465" s="39">
        <v>2</v>
      </c>
      <c r="D465" s="39" t="s">
        <v>54</v>
      </c>
      <c r="E465" s="39">
        <v>12</v>
      </c>
      <c r="F465" s="39" t="s">
        <v>1332</v>
      </c>
    </row>
    <row r="466" spans="1:6" x14ac:dyDescent="0.2">
      <c r="A466" s="39">
        <v>5748</v>
      </c>
      <c r="B466" s="39" t="s">
        <v>487</v>
      </c>
      <c r="C466" s="39">
        <v>2</v>
      </c>
      <c r="D466" s="39" t="s">
        <v>54</v>
      </c>
      <c r="E466" s="39">
        <v>12</v>
      </c>
      <c r="F466" s="39" t="s">
        <v>1332</v>
      </c>
    </row>
    <row r="467" spans="1:6" x14ac:dyDescent="0.2">
      <c r="A467" s="39">
        <v>5749</v>
      </c>
      <c r="B467" s="39" t="s">
        <v>488</v>
      </c>
      <c r="C467" s="39">
        <v>2</v>
      </c>
      <c r="D467" s="39" t="s">
        <v>54</v>
      </c>
      <c r="E467" s="39">
        <v>12</v>
      </c>
      <c r="F467" s="39" t="s">
        <v>1332</v>
      </c>
    </row>
    <row r="468" spans="1:6" x14ac:dyDescent="0.2">
      <c r="A468" s="39">
        <v>5750</v>
      </c>
      <c r="B468" s="39" t="s">
        <v>489</v>
      </c>
      <c r="C468" s="39">
        <v>2</v>
      </c>
      <c r="D468" s="39" t="s">
        <v>54</v>
      </c>
      <c r="E468" s="39">
        <v>12</v>
      </c>
      <c r="F468" s="39" t="s">
        <v>1332</v>
      </c>
    </row>
    <row r="469" spans="1:6" x14ac:dyDescent="0.2">
      <c r="A469" s="39">
        <v>5751</v>
      </c>
      <c r="B469" s="39" t="s">
        <v>490</v>
      </c>
      <c r="C469" s="39">
        <v>2</v>
      </c>
      <c r="D469" s="39" t="s">
        <v>54</v>
      </c>
      <c r="E469" s="39">
        <v>12</v>
      </c>
      <c r="F469" s="39" t="s">
        <v>1332</v>
      </c>
    </row>
    <row r="470" spans="1:6" x14ac:dyDescent="0.2">
      <c r="A470" s="39">
        <v>5752</v>
      </c>
      <c r="B470" s="39" t="s">
        <v>491</v>
      </c>
      <c r="C470" s="39">
        <v>2</v>
      </c>
      <c r="D470" s="39" t="s">
        <v>54</v>
      </c>
      <c r="E470" s="39">
        <v>12</v>
      </c>
      <c r="F470" s="39" t="s">
        <v>1332</v>
      </c>
    </row>
    <row r="471" spans="1:6" x14ac:dyDescent="0.2">
      <c r="A471" s="39">
        <v>5753</v>
      </c>
      <c r="B471" s="39" t="s">
        <v>492</v>
      </c>
      <c r="C471" s="39">
        <v>2</v>
      </c>
      <c r="D471" s="39" t="s">
        <v>54</v>
      </c>
      <c r="E471" s="39">
        <v>12</v>
      </c>
      <c r="F471" s="39" t="s">
        <v>1332</v>
      </c>
    </row>
    <row r="472" spans="1:6" x14ac:dyDescent="0.2">
      <c r="A472" s="39">
        <v>5756</v>
      </c>
      <c r="B472" s="39" t="s">
        <v>493</v>
      </c>
      <c r="C472" s="39">
        <v>2</v>
      </c>
      <c r="D472" s="39" t="s">
        <v>54</v>
      </c>
      <c r="E472" s="39">
        <v>12</v>
      </c>
      <c r="F472" s="39" t="s">
        <v>1332</v>
      </c>
    </row>
    <row r="473" spans="1:6" x14ac:dyDescent="0.2">
      <c r="A473" s="39">
        <v>5757</v>
      </c>
      <c r="B473" s="39" t="s">
        <v>494</v>
      </c>
      <c r="C473" s="39">
        <v>2</v>
      </c>
      <c r="D473" s="39" t="s">
        <v>54</v>
      </c>
      <c r="E473" s="39">
        <v>12</v>
      </c>
      <c r="F473" s="39" t="s">
        <v>1332</v>
      </c>
    </row>
    <row r="474" spans="1:6" x14ac:dyDescent="0.2">
      <c r="A474" s="39">
        <v>5758</v>
      </c>
      <c r="B474" s="39" t="s">
        <v>495</v>
      </c>
      <c r="C474" s="39">
        <v>2</v>
      </c>
      <c r="D474" s="39" t="s">
        <v>54</v>
      </c>
      <c r="E474" s="39">
        <v>12</v>
      </c>
      <c r="F474" s="39" t="s">
        <v>1332</v>
      </c>
    </row>
    <row r="475" spans="1:6" x14ac:dyDescent="0.2">
      <c r="A475" s="39">
        <v>5760</v>
      </c>
      <c r="B475" s="39" t="s">
        <v>496</v>
      </c>
      <c r="C475" s="39">
        <v>2</v>
      </c>
      <c r="D475" s="39" t="s">
        <v>54</v>
      </c>
      <c r="E475" s="39">
        <v>10</v>
      </c>
      <c r="F475" s="39" t="s">
        <v>1330</v>
      </c>
    </row>
    <row r="476" spans="1:6" x14ac:dyDescent="0.2">
      <c r="A476" s="39">
        <v>5761</v>
      </c>
      <c r="B476" s="39" t="s">
        <v>497</v>
      </c>
      <c r="C476" s="39">
        <v>2</v>
      </c>
      <c r="D476" s="39" t="s">
        <v>54</v>
      </c>
      <c r="E476" s="39">
        <v>10</v>
      </c>
      <c r="F476" s="39" t="s">
        <v>1330</v>
      </c>
    </row>
    <row r="477" spans="1:6" x14ac:dyDescent="0.2">
      <c r="A477" s="39">
        <v>5762</v>
      </c>
      <c r="B477" s="39" t="s">
        <v>498</v>
      </c>
      <c r="C477" s="39">
        <v>2</v>
      </c>
      <c r="D477" s="39" t="s">
        <v>54</v>
      </c>
      <c r="E477" s="39">
        <v>10</v>
      </c>
      <c r="F477" s="39" t="s">
        <v>1330</v>
      </c>
    </row>
    <row r="478" spans="1:6" x14ac:dyDescent="0.2">
      <c r="A478" s="39">
        <v>5763</v>
      </c>
      <c r="B478" s="39" t="s">
        <v>499</v>
      </c>
      <c r="C478" s="39">
        <v>2</v>
      </c>
      <c r="D478" s="39" t="s">
        <v>54</v>
      </c>
      <c r="E478" s="39">
        <v>12</v>
      </c>
      <c r="F478" s="39" t="s">
        <v>1332</v>
      </c>
    </row>
    <row r="479" spans="1:6" x14ac:dyDescent="0.2">
      <c r="A479" s="39">
        <v>5764</v>
      </c>
      <c r="B479" s="39" t="s">
        <v>500</v>
      </c>
      <c r="C479" s="39">
        <v>2</v>
      </c>
      <c r="D479" s="39" t="s">
        <v>54</v>
      </c>
      <c r="E479" s="39">
        <v>10</v>
      </c>
      <c r="F479" s="39" t="s">
        <v>1330</v>
      </c>
    </row>
    <row r="480" spans="1:6" x14ac:dyDescent="0.2">
      <c r="A480" s="39">
        <v>5765</v>
      </c>
      <c r="B480" s="39" t="s">
        <v>501</v>
      </c>
      <c r="C480" s="39">
        <v>2</v>
      </c>
      <c r="D480" s="39" t="s">
        <v>54</v>
      </c>
      <c r="E480" s="39">
        <v>10</v>
      </c>
      <c r="F480" s="39" t="s">
        <v>1330</v>
      </c>
    </row>
    <row r="481" spans="1:6" x14ac:dyDescent="0.2">
      <c r="A481" s="39">
        <v>5768</v>
      </c>
      <c r="B481" s="39" t="s">
        <v>502</v>
      </c>
      <c r="C481" s="39">
        <v>2</v>
      </c>
      <c r="D481" s="39" t="s">
        <v>54</v>
      </c>
      <c r="E481" s="39">
        <v>10</v>
      </c>
      <c r="F481" s="39" t="s">
        <v>1330</v>
      </c>
    </row>
    <row r="482" spans="1:6" x14ac:dyDescent="0.2">
      <c r="A482" s="39">
        <v>5769</v>
      </c>
      <c r="B482" s="39" t="s">
        <v>503</v>
      </c>
      <c r="C482" s="39">
        <v>2</v>
      </c>
      <c r="D482" s="39" t="s">
        <v>54</v>
      </c>
      <c r="E482" s="39">
        <v>10</v>
      </c>
      <c r="F482" s="39" t="s">
        <v>1330</v>
      </c>
    </row>
    <row r="483" spans="1:6" x14ac:dyDescent="0.2">
      <c r="A483" s="39">
        <v>5770</v>
      </c>
      <c r="B483" s="39" t="s">
        <v>504</v>
      </c>
      <c r="C483" s="39">
        <v>2</v>
      </c>
      <c r="D483" s="39" t="s">
        <v>54</v>
      </c>
      <c r="E483" s="39">
        <v>10</v>
      </c>
      <c r="F483" s="39" t="s">
        <v>1330</v>
      </c>
    </row>
    <row r="484" spans="1:6" x14ac:dyDescent="0.2">
      <c r="A484" s="39">
        <v>5771</v>
      </c>
      <c r="B484" s="39" t="s">
        <v>505</v>
      </c>
      <c r="C484" s="39">
        <v>2</v>
      </c>
      <c r="D484" s="39" t="s">
        <v>54</v>
      </c>
      <c r="E484" s="39">
        <v>10</v>
      </c>
      <c r="F484" s="39" t="s">
        <v>1330</v>
      </c>
    </row>
    <row r="485" spans="1:6" x14ac:dyDescent="0.2">
      <c r="A485" s="39">
        <v>5772</v>
      </c>
      <c r="B485" s="39" t="s">
        <v>506</v>
      </c>
      <c r="C485" s="39">
        <v>2</v>
      </c>
      <c r="D485" s="39" t="s">
        <v>54</v>
      </c>
      <c r="E485" s="39">
        <v>10</v>
      </c>
      <c r="F485" s="39" t="s">
        <v>1330</v>
      </c>
    </row>
    <row r="486" spans="1:6" x14ac:dyDescent="0.2">
      <c r="A486" s="39">
        <v>5773</v>
      </c>
      <c r="B486" s="39" t="s">
        <v>507</v>
      </c>
      <c r="C486" s="39">
        <v>2</v>
      </c>
      <c r="D486" s="39" t="s">
        <v>54</v>
      </c>
      <c r="E486" s="39">
        <v>10</v>
      </c>
      <c r="F486" s="39" t="s">
        <v>1330</v>
      </c>
    </row>
    <row r="487" spans="1:6" x14ac:dyDescent="0.2">
      <c r="A487" s="39">
        <v>5825</v>
      </c>
      <c r="B487" s="39" t="s">
        <v>508</v>
      </c>
      <c r="C487" s="39">
        <v>2</v>
      </c>
      <c r="D487" s="39" t="s">
        <v>54</v>
      </c>
      <c r="E487" s="39">
        <v>10</v>
      </c>
      <c r="F487" s="39" t="s">
        <v>1330</v>
      </c>
    </row>
    <row r="488" spans="1:6" x14ac:dyDescent="0.2">
      <c r="A488" s="39">
        <v>5860</v>
      </c>
      <c r="B488" s="39" t="s">
        <v>509</v>
      </c>
      <c r="C488" s="39">
        <v>2</v>
      </c>
      <c r="D488" s="39" t="s">
        <v>54</v>
      </c>
      <c r="E488" s="39">
        <v>10</v>
      </c>
      <c r="F488" s="39" t="s">
        <v>1330</v>
      </c>
    </row>
    <row r="489" spans="1:6" x14ac:dyDescent="0.2">
      <c r="A489" s="39">
        <v>5875</v>
      </c>
      <c r="B489" s="39" t="s">
        <v>510</v>
      </c>
      <c r="C489" s="39">
        <v>6</v>
      </c>
      <c r="D489" s="39" t="s">
        <v>25</v>
      </c>
      <c r="E489" s="39">
        <v>183</v>
      </c>
      <c r="F489" s="39" t="s">
        <v>511</v>
      </c>
    </row>
    <row r="490" spans="1:6" x14ac:dyDescent="0.2">
      <c r="A490" s="39">
        <v>5907</v>
      </c>
      <c r="B490" s="39" t="s">
        <v>512</v>
      </c>
      <c r="C490" s="39">
        <v>6</v>
      </c>
      <c r="D490" s="39" t="s">
        <v>25</v>
      </c>
      <c r="E490" s="39">
        <v>181</v>
      </c>
      <c r="F490" s="39" t="s">
        <v>1307</v>
      </c>
    </row>
    <row r="491" spans="1:6" x14ac:dyDescent="0.2">
      <c r="A491" s="39">
        <v>5908</v>
      </c>
      <c r="B491" s="39" t="s">
        <v>513</v>
      </c>
      <c r="C491" s="39">
        <v>6</v>
      </c>
      <c r="D491" s="39" t="s">
        <v>25</v>
      </c>
      <c r="E491" s="39">
        <v>181</v>
      </c>
      <c r="F491" s="39" t="s">
        <v>1307</v>
      </c>
    </row>
    <row r="492" spans="1:6" x14ac:dyDescent="0.2">
      <c r="A492" s="39">
        <v>5911</v>
      </c>
      <c r="B492" s="39" t="s">
        <v>514</v>
      </c>
      <c r="C492" s="39">
        <v>6</v>
      </c>
      <c r="D492" s="39" t="s">
        <v>25</v>
      </c>
      <c r="E492" s="39">
        <v>181</v>
      </c>
      <c r="F492" s="39" t="s">
        <v>1307</v>
      </c>
    </row>
    <row r="493" spans="1:6" x14ac:dyDescent="0.2">
      <c r="A493" s="39">
        <v>5912</v>
      </c>
      <c r="B493" s="39" t="s">
        <v>515</v>
      </c>
      <c r="C493" s="39">
        <v>6</v>
      </c>
      <c r="D493" s="39" t="s">
        <v>25</v>
      </c>
      <c r="E493" s="39">
        <v>181</v>
      </c>
      <c r="F493" s="39" t="s">
        <v>1307</v>
      </c>
    </row>
    <row r="494" spans="1:6" x14ac:dyDescent="0.2">
      <c r="A494" s="39">
        <v>5913</v>
      </c>
      <c r="B494" s="39" t="s">
        <v>516</v>
      </c>
      <c r="C494" s="39">
        <v>6</v>
      </c>
      <c r="D494" s="39" t="s">
        <v>25</v>
      </c>
      <c r="E494" s="39">
        <v>181</v>
      </c>
      <c r="F494" s="39" t="s">
        <v>1307</v>
      </c>
    </row>
    <row r="495" spans="1:6" x14ac:dyDescent="0.2">
      <c r="A495" s="39">
        <v>5914</v>
      </c>
      <c r="B495" s="39" t="s">
        <v>1333</v>
      </c>
      <c r="C495" s="39">
        <v>6</v>
      </c>
      <c r="D495" s="39" t="s">
        <v>25</v>
      </c>
      <c r="E495" s="39">
        <v>181</v>
      </c>
      <c r="F495" s="39" t="s">
        <v>1307</v>
      </c>
    </row>
    <row r="496" spans="1:6" x14ac:dyDescent="0.2">
      <c r="A496" s="39">
        <v>5916</v>
      </c>
      <c r="B496" s="39" t="s">
        <v>517</v>
      </c>
      <c r="C496" s="39">
        <v>6</v>
      </c>
      <c r="D496" s="39" t="s">
        <v>25</v>
      </c>
      <c r="E496" s="39">
        <v>181</v>
      </c>
      <c r="F496" s="39" t="s">
        <v>1307</v>
      </c>
    </row>
    <row r="497" spans="1:6" x14ac:dyDescent="0.2">
      <c r="A497" s="39">
        <v>5917</v>
      </c>
      <c r="B497" s="39" t="s">
        <v>518</v>
      </c>
      <c r="C497" s="39">
        <v>6</v>
      </c>
      <c r="D497" s="39" t="s">
        <v>25</v>
      </c>
      <c r="E497" s="39">
        <v>181</v>
      </c>
      <c r="F497" s="39" t="s">
        <v>1307</v>
      </c>
    </row>
    <row r="498" spans="1:6" x14ac:dyDescent="0.2">
      <c r="A498" s="39">
        <v>5918</v>
      </c>
      <c r="B498" s="39" t="s">
        <v>1334</v>
      </c>
      <c r="C498" s="39">
        <v>6</v>
      </c>
      <c r="D498" s="39" t="s">
        <v>25</v>
      </c>
      <c r="E498" s="39">
        <v>181</v>
      </c>
      <c r="F498" s="39" t="s">
        <v>1307</v>
      </c>
    </row>
    <row r="499" spans="1:6" x14ac:dyDescent="0.2">
      <c r="A499" s="39">
        <v>5919</v>
      </c>
      <c r="B499" s="39" t="s">
        <v>1335</v>
      </c>
      <c r="C499" s="39">
        <v>6</v>
      </c>
      <c r="D499" s="39" t="s">
        <v>25</v>
      </c>
      <c r="E499" s="39">
        <v>181</v>
      </c>
      <c r="F499" s="39" t="s">
        <v>1307</v>
      </c>
    </row>
    <row r="500" spans="1:6" x14ac:dyDescent="0.2">
      <c r="A500" s="39">
        <v>5920</v>
      </c>
      <c r="B500" s="39" t="s">
        <v>519</v>
      </c>
      <c r="C500" s="39">
        <v>6</v>
      </c>
      <c r="D500" s="39" t="s">
        <v>25</v>
      </c>
      <c r="E500" s="39">
        <v>181</v>
      </c>
      <c r="F500" s="39" t="s">
        <v>1307</v>
      </c>
    </row>
    <row r="501" spans="1:6" x14ac:dyDescent="0.2">
      <c r="A501" s="39">
        <v>5922</v>
      </c>
      <c r="B501" s="39" t="s">
        <v>520</v>
      </c>
      <c r="C501" s="39">
        <v>6</v>
      </c>
      <c r="D501" s="39" t="s">
        <v>25</v>
      </c>
      <c r="E501" s="39">
        <v>181</v>
      </c>
      <c r="F501" s="39" t="s">
        <v>1307</v>
      </c>
    </row>
    <row r="502" spans="1:6" x14ac:dyDescent="0.2">
      <c r="A502" s="39">
        <v>5923</v>
      </c>
      <c r="B502" s="39" t="s">
        <v>521</v>
      </c>
      <c r="C502" s="39">
        <v>6</v>
      </c>
      <c r="D502" s="39" t="s">
        <v>25</v>
      </c>
      <c r="E502" s="39">
        <v>181</v>
      </c>
      <c r="F502" s="39" t="s">
        <v>1307</v>
      </c>
    </row>
    <row r="503" spans="1:6" x14ac:dyDescent="0.2">
      <c r="A503" s="39">
        <v>5924</v>
      </c>
      <c r="B503" s="39" t="s">
        <v>522</v>
      </c>
      <c r="C503" s="39">
        <v>6</v>
      </c>
      <c r="D503" s="39" t="s">
        <v>25</v>
      </c>
      <c r="E503" s="39">
        <v>181</v>
      </c>
      <c r="F503" s="39" t="s">
        <v>1307</v>
      </c>
    </row>
    <row r="504" spans="1:6" x14ac:dyDescent="0.2">
      <c r="A504" s="39">
        <v>5925</v>
      </c>
      <c r="B504" s="39" t="s">
        <v>523</v>
      </c>
      <c r="C504" s="39">
        <v>6</v>
      </c>
      <c r="D504" s="39" t="s">
        <v>25</v>
      </c>
      <c r="E504" s="39">
        <v>181</v>
      </c>
      <c r="F504" s="39" t="s">
        <v>1307</v>
      </c>
    </row>
    <row r="505" spans="1:6" x14ac:dyDescent="0.2">
      <c r="A505" s="39">
        <v>5926</v>
      </c>
      <c r="B505" s="39" t="s">
        <v>524</v>
      </c>
      <c r="C505" s="39">
        <v>6</v>
      </c>
      <c r="D505" s="39" t="s">
        <v>25</v>
      </c>
      <c r="E505" s="39">
        <v>181</v>
      </c>
      <c r="F505" s="39" t="s">
        <v>1307</v>
      </c>
    </row>
    <row r="506" spans="1:6" x14ac:dyDescent="0.2">
      <c r="A506" s="39">
        <v>5927</v>
      </c>
      <c r="B506" s="39" t="s">
        <v>525</v>
      </c>
      <c r="C506" s="39">
        <v>6</v>
      </c>
      <c r="D506" s="39" t="s">
        <v>25</v>
      </c>
      <c r="E506" s="39">
        <v>181</v>
      </c>
      <c r="F506" s="39" t="s">
        <v>1307</v>
      </c>
    </row>
    <row r="507" spans="1:6" x14ac:dyDescent="0.2">
      <c r="A507" s="39">
        <v>5928</v>
      </c>
      <c r="B507" s="39" t="s">
        <v>526</v>
      </c>
      <c r="C507" s="39">
        <v>6</v>
      </c>
      <c r="D507" s="39" t="s">
        <v>25</v>
      </c>
      <c r="E507" s="39">
        <v>181</v>
      </c>
      <c r="F507" s="39" t="s">
        <v>1307</v>
      </c>
    </row>
    <row r="508" spans="1:6" x14ac:dyDescent="0.2">
      <c r="A508" s="39">
        <v>5929</v>
      </c>
      <c r="B508" s="39" t="s">
        <v>527</v>
      </c>
      <c r="C508" s="39">
        <v>6</v>
      </c>
      <c r="D508" s="39" t="s">
        <v>25</v>
      </c>
      <c r="E508" s="39">
        <v>181</v>
      </c>
      <c r="F508" s="39" t="s">
        <v>1307</v>
      </c>
    </row>
    <row r="509" spans="1:6" x14ac:dyDescent="0.2">
      <c r="A509" s="39">
        <v>5930</v>
      </c>
      <c r="B509" s="39" t="s">
        <v>528</v>
      </c>
      <c r="C509" s="39">
        <v>6</v>
      </c>
      <c r="D509" s="39" t="s">
        <v>25</v>
      </c>
      <c r="E509" s="39">
        <v>181</v>
      </c>
      <c r="F509" s="39" t="s">
        <v>1307</v>
      </c>
    </row>
    <row r="510" spans="1:6" x14ac:dyDescent="0.2">
      <c r="A510" s="39">
        <v>5932</v>
      </c>
      <c r="B510" s="39" t="s">
        <v>529</v>
      </c>
      <c r="C510" s="39">
        <v>6</v>
      </c>
      <c r="D510" s="39" t="s">
        <v>25</v>
      </c>
      <c r="E510" s="39">
        <v>181</v>
      </c>
      <c r="F510" s="39" t="s">
        <v>1307</v>
      </c>
    </row>
    <row r="511" spans="1:6" x14ac:dyDescent="0.2">
      <c r="A511" s="39">
        <v>5935</v>
      </c>
      <c r="B511" s="39" t="s">
        <v>530</v>
      </c>
      <c r="C511" s="39">
        <v>6</v>
      </c>
      <c r="D511" s="39" t="s">
        <v>25</v>
      </c>
      <c r="E511" s="39">
        <v>181</v>
      </c>
      <c r="F511" s="39" t="s">
        <v>1307</v>
      </c>
    </row>
    <row r="512" spans="1:6" x14ac:dyDescent="0.2">
      <c r="A512" s="39">
        <v>5937</v>
      </c>
      <c r="B512" s="39" t="s">
        <v>531</v>
      </c>
      <c r="C512" s="39">
        <v>6</v>
      </c>
      <c r="D512" s="39" t="s">
        <v>25</v>
      </c>
      <c r="E512" s="39">
        <v>181</v>
      </c>
      <c r="F512" s="39" t="s">
        <v>1307</v>
      </c>
    </row>
    <row r="513" spans="1:6" x14ac:dyDescent="0.2">
      <c r="A513" s="39">
        <v>5939</v>
      </c>
      <c r="B513" s="39" t="s">
        <v>532</v>
      </c>
      <c r="C513" s="39">
        <v>6</v>
      </c>
      <c r="D513" s="39" t="s">
        <v>25</v>
      </c>
      <c r="E513" s="39">
        <v>181</v>
      </c>
      <c r="F513" s="39" t="s">
        <v>1307</v>
      </c>
    </row>
    <row r="514" spans="1:6" x14ac:dyDescent="0.2">
      <c r="A514" s="39">
        <v>5940</v>
      </c>
      <c r="B514" s="39" t="s">
        <v>533</v>
      </c>
      <c r="C514" s="39">
        <v>6</v>
      </c>
      <c r="D514" s="39" t="s">
        <v>25</v>
      </c>
      <c r="E514" s="39">
        <v>33</v>
      </c>
      <c r="F514" s="39" t="s">
        <v>534</v>
      </c>
    </row>
    <row r="515" spans="1:6" x14ac:dyDescent="0.2">
      <c r="A515" s="39">
        <v>6019</v>
      </c>
      <c r="B515" s="39" t="s">
        <v>1336</v>
      </c>
      <c r="C515" s="39">
        <v>6</v>
      </c>
      <c r="D515" s="39" t="s">
        <v>25</v>
      </c>
      <c r="E515" s="39">
        <v>118</v>
      </c>
      <c r="F515" s="40" t="s">
        <v>1337</v>
      </c>
    </row>
    <row r="516" spans="1:6" x14ac:dyDescent="0.2">
      <c r="A516" s="39">
        <v>6045</v>
      </c>
      <c r="B516" s="39" t="s">
        <v>535</v>
      </c>
      <c r="C516" s="39">
        <v>2</v>
      </c>
      <c r="D516" s="39" t="s">
        <v>54</v>
      </c>
      <c r="E516" s="39">
        <v>32</v>
      </c>
      <c r="F516" s="39" t="s">
        <v>1312</v>
      </c>
    </row>
    <row r="517" spans="1:6" x14ac:dyDescent="0.2">
      <c r="A517" s="39">
        <v>6102</v>
      </c>
      <c r="B517" s="39" t="s">
        <v>536</v>
      </c>
      <c r="C517" s="39">
        <v>6</v>
      </c>
      <c r="D517" s="39" t="s">
        <v>25</v>
      </c>
      <c r="E517" s="39">
        <v>119</v>
      </c>
      <c r="F517" s="39" t="s">
        <v>537</v>
      </c>
    </row>
    <row r="518" spans="1:6" x14ac:dyDescent="0.2">
      <c r="A518" s="39">
        <v>6139</v>
      </c>
      <c r="B518" s="39" t="s">
        <v>538</v>
      </c>
      <c r="C518" s="39">
        <v>6</v>
      </c>
      <c r="D518" s="39" t="s">
        <v>25</v>
      </c>
      <c r="E518" s="39">
        <v>141</v>
      </c>
      <c r="F518" s="39" t="s">
        <v>539</v>
      </c>
    </row>
    <row r="519" spans="1:6" x14ac:dyDescent="0.2">
      <c r="A519" s="39">
        <v>6176</v>
      </c>
      <c r="B519" s="39" t="s">
        <v>540</v>
      </c>
      <c r="C519" s="39">
        <v>6</v>
      </c>
      <c r="D519" s="39" t="s">
        <v>25</v>
      </c>
      <c r="E519" s="39">
        <v>128</v>
      </c>
      <c r="F519" s="39" t="s">
        <v>1338</v>
      </c>
    </row>
    <row r="520" spans="1:6" x14ac:dyDescent="0.2">
      <c r="A520" s="39">
        <v>6335</v>
      </c>
      <c r="B520" s="39" t="s">
        <v>541</v>
      </c>
      <c r="C520" s="39">
        <v>6</v>
      </c>
      <c r="D520" s="39" t="s">
        <v>25</v>
      </c>
      <c r="E520" s="39">
        <v>142</v>
      </c>
      <c r="F520" s="39" t="s">
        <v>1339</v>
      </c>
    </row>
    <row r="521" spans="1:6" x14ac:dyDescent="0.2">
      <c r="A521" s="39">
        <v>6462</v>
      </c>
      <c r="B521" s="40" t="s">
        <v>1340</v>
      </c>
      <c r="C521" s="39">
        <v>6</v>
      </c>
      <c r="D521" s="39" t="s">
        <v>25</v>
      </c>
      <c r="E521" s="39">
        <v>34</v>
      </c>
      <c r="F521" s="40" t="s">
        <v>1340</v>
      </c>
    </row>
    <row r="522" spans="1:6" x14ac:dyDescent="0.2">
      <c r="A522" s="39">
        <v>6491</v>
      </c>
      <c r="B522" s="40" t="s">
        <v>542</v>
      </c>
      <c r="C522" s="39">
        <v>6</v>
      </c>
      <c r="D522" s="39" t="s">
        <v>25</v>
      </c>
      <c r="E522" s="39">
        <v>37</v>
      </c>
      <c r="F522" s="40" t="s">
        <v>542</v>
      </c>
    </row>
    <row r="523" spans="1:6" x14ac:dyDescent="0.2">
      <c r="A523" s="39">
        <v>6518</v>
      </c>
      <c r="B523" s="39" t="s">
        <v>543</v>
      </c>
      <c r="C523" s="39">
        <v>6</v>
      </c>
      <c r="D523" s="39" t="s">
        <v>25</v>
      </c>
      <c r="E523" s="39">
        <v>129</v>
      </c>
      <c r="F523" s="39" t="s">
        <v>544</v>
      </c>
    </row>
    <row r="524" spans="1:6" x14ac:dyDescent="0.2">
      <c r="A524" s="39">
        <v>6545</v>
      </c>
      <c r="B524" s="39" t="s">
        <v>545</v>
      </c>
      <c r="C524" s="39">
        <v>6</v>
      </c>
      <c r="D524" s="39" t="s">
        <v>25</v>
      </c>
      <c r="E524" s="39">
        <v>145</v>
      </c>
      <c r="F524" s="39" t="s">
        <v>545</v>
      </c>
    </row>
    <row r="525" spans="1:6" x14ac:dyDescent="0.2">
      <c r="A525" s="39">
        <v>6591</v>
      </c>
      <c r="B525" s="39" t="s">
        <v>546</v>
      </c>
      <c r="C525" s="39">
        <v>6</v>
      </c>
      <c r="D525" s="39" t="s">
        <v>25</v>
      </c>
      <c r="E525" s="39">
        <v>146</v>
      </c>
      <c r="F525" s="39" t="s">
        <v>547</v>
      </c>
    </row>
    <row r="526" spans="1:6" x14ac:dyDescent="0.2">
      <c r="A526" s="39">
        <v>6621</v>
      </c>
      <c r="B526" s="39" t="s">
        <v>548</v>
      </c>
      <c r="C526" s="39">
        <v>6</v>
      </c>
      <c r="D526" s="39" t="s">
        <v>25</v>
      </c>
      <c r="E526" s="39">
        <v>29</v>
      </c>
      <c r="F526" s="39" t="s">
        <v>1131</v>
      </c>
    </row>
    <row r="527" spans="1:6" x14ac:dyDescent="0.2">
      <c r="A527" s="39">
        <v>6674</v>
      </c>
      <c r="B527" s="39" t="s">
        <v>549</v>
      </c>
      <c r="C527" s="39">
        <v>6</v>
      </c>
      <c r="D527" s="39" t="s">
        <v>25</v>
      </c>
      <c r="E527" s="39">
        <v>29</v>
      </c>
      <c r="F527" s="39" t="s">
        <v>1131</v>
      </c>
    </row>
    <row r="528" spans="1:6" x14ac:dyDescent="0.2">
      <c r="A528" s="39">
        <v>6784</v>
      </c>
      <c r="B528" s="39" t="s">
        <v>550</v>
      </c>
      <c r="C528" s="39">
        <v>6</v>
      </c>
      <c r="D528" s="39" t="s">
        <v>25</v>
      </c>
      <c r="E528" s="39">
        <v>29</v>
      </c>
      <c r="F528" s="39" t="s">
        <v>1131</v>
      </c>
    </row>
    <row r="529" spans="1:6" x14ac:dyDescent="0.2">
      <c r="A529" s="39">
        <v>6826</v>
      </c>
      <c r="B529" s="39" t="s">
        <v>551</v>
      </c>
      <c r="C529" s="39">
        <v>6</v>
      </c>
      <c r="D529" s="39" t="s">
        <v>25</v>
      </c>
      <c r="E529" s="39">
        <v>29</v>
      </c>
      <c r="F529" s="39" t="s">
        <v>1131</v>
      </c>
    </row>
    <row r="530" spans="1:6" x14ac:dyDescent="0.2">
      <c r="A530" s="39">
        <v>6921</v>
      </c>
      <c r="B530" s="39" t="s">
        <v>552</v>
      </c>
      <c r="C530" s="39">
        <v>7</v>
      </c>
      <c r="D530" s="39" t="s">
        <v>110</v>
      </c>
      <c r="E530" s="39">
        <v>2</v>
      </c>
      <c r="F530" s="39" t="s">
        <v>552</v>
      </c>
    </row>
    <row r="531" spans="1:6" x14ac:dyDescent="0.2">
      <c r="A531" s="39">
        <v>7015</v>
      </c>
      <c r="B531" s="39" t="s">
        <v>1341</v>
      </c>
      <c r="C531" s="39">
        <v>7</v>
      </c>
      <c r="D531" s="39" t="s">
        <v>110</v>
      </c>
      <c r="E531" s="39">
        <v>2</v>
      </c>
      <c r="F531" s="39" t="s">
        <v>552</v>
      </c>
    </row>
    <row r="532" spans="1:6" x14ac:dyDescent="0.2">
      <c r="A532" s="39">
        <v>7021</v>
      </c>
      <c r="B532" s="39" t="s">
        <v>1342</v>
      </c>
      <c r="C532" s="39">
        <v>7</v>
      </c>
      <c r="D532" s="39" t="s">
        <v>110</v>
      </c>
      <c r="E532" s="39">
        <v>2</v>
      </c>
      <c r="F532" s="39" t="s">
        <v>552</v>
      </c>
    </row>
    <row r="533" spans="1:6" x14ac:dyDescent="0.2">
      <c r="A533" s="39">
        <v>7027</v>
      </c>
      <c r="B533" s="39" t="s">
        <v>1343</v>
      </c>
      <c r="C533" s="39">
        <v>7</v>
      </c>
      <c r="D533" s="39" t="s">
        <v>110</v>
      </c>
      <c r="E533" s="39">
        <v>2</v>
      </c>
      <c r="F533" s="39" t="s">
        <v>552</v>
      </c>
    </row>
    <row r="534" spans="1:6" x14ac:dyDescent="0.2">
      <c r="A534" s="39">
        <v>7033</v>
      </c>
      <c r="B534" s="39" t="s">
        <v>1344</v>
      </c>
      <c r="C534" s="39">
        <v>7</v>
      </c>
      <c r="D534" s="39" t="s">
        <v>110</v>
      </c>
      <c r="E534" s="39">
        <v>2</v>
      </c>
      <c r="F534" s="39" t="s">
        <v>552</v>
      </c>
    </row>
    <row r="535" spans="1:6" x14ac:dyDescent="0.2">
      <c r="A535" s="39">
        <v>7039</v>
      </c>
      <c r="B535" s="39" t="s">
        <v>1345</v>
      </c>
      <c r="C535" s="39">
        <v>7</v>
      </c>
      <c r="D535" s="39" t="s">
        <v>110</v>
      </c>
      <c r="E535" s="39">
        <v>2</v>
      </c>
      <c r="F535" s="39" t="s">
        <v>552</v>
      </c>
    </row>
    <row r="536" spans="1:6" x14ac:dyDescent="0.2">
      <c r="A536" s="39">
        <v>7045</v>
      </c>
      <c r="B536" s="39" t="s">
        <v>1346</v>
      </c>
      <c r="C536" s="39">
        <v>7</v>
      </c>
      <c r="D536" s="39" t="s">
        <v>110</v>
      </c>
      <c r="E536" s="39">
        <v>2</v>
      </c>
      <c r="F536" s="39" t="s">
        <v>552</v>
      </c>
    </row>
    <row r="537" spans="1:6" x14ac:dyDescent="0.2">
      <c r="A537" s="39">
        <v>7051</v>
      </c>
      <c r="B537" s="39" t="s">
        <v>1347</v>
      </c>
      <c r="C537" s="39">
        <v>7</v>
      </c>
      <c r="D537" s="39" t="s">
        <v>110</v>
      </c>
      <c r="E537" s="39">
        <v>2</v>
      </c>
      <c r="F537" s="39" t="s">
        <v>552</v>
      </c>
    </row>
    <row r="538" spans="1:6" x14ac:dyDescent="0.2">
      <c r="A538" s="39">
        <v>7057</v>
      </c>
      <c r="B538" s="39" t="s">
        <v>1348</v>
      </c>
      <c r="C538" s="39">
        <v>7</v>
      </c>
      <c r="D538" s="39" t="s">
        <v>110</v>
      </c>
      <c r="E538" s="39">
        <v>2</v>
      </c>
      <c r="F538" s="39" t="s">
        <v>552</v>
      </c>
    </row>
    <row r="539" spans="1:6" x14ac:dyDescent="0.2">
      <c r="A539" s="39">
        <v>7063</v>
      </c>
      <c r="B539" s="39" t="s">
        <v>1349</v>
      </c>
      <c r="C539" s="39">
        <v>7</v>
      </c>
      <c r="D539" s="39" t="s">
        <v>110</v>
      </c>
      <c r="E539" s="39">
        <v>2</v>
      </c>
      <c r="F539" s="39" t="s">
        <v>552</v>
      </c>
    </row>
    <row r="540" spans="1:6" x14ac:dyDescent="0.2">
      <c r="A540" s="39">
        <v>7069</v>
      </c>
      <c r="B540" s="39" t="s">
        <v>553</v>
      </c>
      <c r="C540" s="39">
        <v>2</v>
      </c>
      <c r="D540" s="39" t="s">
        <v>54</v>
      </c>
      <c r="E540" s="39">
        <v>36</v>
      </c>
      <c r="F540" s="39" t="s">
        <v>1350</v>
      </c>
    </row>
    <row r="541" spans="1:6" x14ac:dyDescent="0.2">
      <c r="A541" s="39">
        <v>7075</v>
      </c>
      <c r="B541" s="39" t="s">
        <v>1351</v>
      </c>
      <c r="C541" s="39">
        <v>7</v>
      </c>
      <c r="D541" s="39" t="s">
        <v>110</v>
      </c>
      <c r="E541" s="39">
        <v>2</v>
      </c>
      <c r="F541" s="39" t="s">
        <v>552</v>
      </c>
    </row>
    <row r="542" spans="1:6" x14ac:dyDescent="0.2">
      <c r="A542" s="39">
        <v>7081</v>
      </c>
      <c r="B542" s="39" t="s">
        <v>554</v>
      </c>
      <c r="C542" s="39">
        <v>2</v>
      </c>
      <c r="D542" s="39" t="s">
        <v>54</v>
      </c>
      <c r="E542" s="39">
        <v>6</v>
      </c>
      <c r="F542" s="39" t="s">
        <v>1311</v>
      </c>
    </row>
    <row r="543" spans="1:6" x14ac:dyDescent="0.2">
      <c r="A543" s="39">
        <v>7085</v>
      </c>
      <c r="B543" s="39" t="s">
        <v>555</v>
      </c>
      <c r="C543" s="39">
        <v>2</v>
      </c>
      <c r="D543" s="39" t="s">
        <v>54</v>
      </c>
      <c r="E543" s="39">
        <v>38</v>
      </c>
      <c r="F543" s="39" t="s">
        <v>1319</v>
      </c>
    </row>
    <row r="544" spans="1:6" x14ac:dyDescent="0.2">
      <c r="A544" s="39">
        <v>7093</v>
      </c>
      <c r="B544" s="39" t="s">
        <v>556</v>
      </c>
      <c r="C544" s="39">
        <v>2</v>
      </c>
      <c r="D544" s="39" t="s">
        <v>54</v>
      </c>
      <c r="E544" s="39">
        <v>22</v>
      </c>
      <c r="F544" s="39" t="s">
        <v>1328</v>
      </c>
    </row>
    <row r="545" spans="1:6" x14ac:dyDescent="0.2">
      <c r="A545" s="39">
        <v>7097</v>
      </c>
      <c r="B545" s="39" t="s">
        <v>557</v>
      </c>
      <c r="C545" s="39">
        <v>2</v>
      </c>
      <c r="D545" s="39" t="s">
        <v>54</v>
      </c>
      <c r="E545" s="39">
        <v>24</v>
      </c>
      <c r="F545" s="39" t="s">
        <v>1317</v>
      </c>
    </row>
    <row r="546" spans="1:6" x14ac:dyDescent="0.2">
      <c r="A546" s="39">
        <v>7101</v>
      </c>
      <c r="B546" s="39" t="s">
        <v>1352</v>
      </c>
      <c r="C546" s="39">
        <v>7</v>
      </c>
      <c r="D546" s="39" t="s">
        <v>110</v>
      </c>
      <c r="E546" s="39">
        <v>2</v>
      </c>
      <c r="F546" s="39" t="s">
        <v>552</v>
      </c>
    </row>
    <row r="547" spans="1:6" x14ac:dyDescent="0.2">
      <c r="A547" s="39">
        <v>7105</v>
      </c>
      <c r="B547" s="39" t="s">
        <v>558</v>
      </c>
      <c r="C547" s="39">
        <v>2</v>
      </c>
      <c r="D547" s="39" t="s">
        <v>54</v>
      </c>
      <c r="E547" s="39">
        <v>191</v>
      </c>
      <c r="F547" s="39" t="s">
        <v>1310</v>
      </c>
    </row>
    <row r="548" spans="1:6" x14ac:dyDescent="0.2">
      <c r="A548" s="39">
        <v>7124</v>
      </c>
      <c r="B548" s="39" t="s">
        <v>559</v>
      </c>
      <c r="C548" s="76">
        <v>9</v>
      </c>
      <c r="D548" s="76" t="s">
        <v>560</v>
      </c>
      <c r="E548" s="39">
        <v>178</v>
      </c>
      <c r="F548" s="39" t="s">
        <v>559</v>
      </c>
    </row>
    <row r="549" spans="1:6" x14ac:dyDescent="0.2">
      <c r="A549" s="39">
        <v>7250</v>
      </c>
      <c r="B549" s="39" t="s">
        <v>561</v>
      </c>
      <c r="C549" s="39">
        <v>7</v>
      </c>
      <c r="D549" s="39" t="s">
        <v>110</v>
      </c>
      <c r="E549" s="39">
        <v>4</v>
      </c>
      <c r="F549" s="39" t="s">
        <v>561</v>
      </c>
    </row>
    <row r="550" spans="1:6" x14ac:dyDescent="0.2">
      <c r="A550" s="39">
        <v>7269</v>
      </c>
      <c r="B550" s="39" t="s">
        <v>562</v>
      </c>
      <c r="C550" s="77">
        <v>9</v>
      </c>
      <c r="D550" s="77" t="s">
        <v>560</v>
      </c>
      <c r="E550" s="39">
        <v>180</v>
      </c>
      <c r="F550" s="39" t="s">
        <v>562</v>
      </c>
    </row>
    <row r="551" spans="1:6" x14ac:dyDescent="0.2">
      <c r="A551" s="39">
        <v>7275</v>
      </c>
      <c r="B551" s="39" t="s">
        <v>563</v>
      </c>
      <c r="C551" s="39">
        <v>7</v>
      </c>
      <c r="D551" s="39" t="s">
        <v>25</v>
      </c>
      <c r="E551" s="39">
        <v>190</v>
      </c>
      <c r="F551" s="39" t="s">
        <v>564</v>
      </c>
    </row>
    <row r="552" spans="1:6" x14ac:dyDescent="0.2">
      <c r="A552" s="39">
        <v>7276</v>
      </c>
      <c r="B552" s="39" t="s">
        <v>565</v>
      </c>
      <c r="C552" s="39">
        <v>6</v>
      </c>
      <c r="D552" s="39" t="s">
        <v>25</v>
      </c>
      <c r="E552" s="39">
        <v>149</v>
      </c>
      <c r="F552" s="39" t="s">
        <v>91</v>
      </c>
    </row>
    <row r="553" spans="1:6" x14ac:dyDescent="0.2">
      <c r="A553" s="39">
        <v>7486</v>
      </c>
      <c r="B553" s="39" t="s">
        <v>566</v>
      </c>
      <c r="C553" s="39">
        <v>2</v>
      </c>
      <c r="D553" s="39" t="s">
        <v>54</v>
      </c>
      <c r="E553" s="39">
        <v>38</v>
      </c>
      <c r="F553" s="39" t="s">
        <v>1319</v>
      </c>
    </row>
    <row r="554" spans="1:6" x14ac:dyDescent="0.2">
      <c r="A554" s="39">
        <v>7495</v>
      </c>
      <c r="B554" s="39" t="s">
        <v>1289</v>
      </c>
      <c r="C554" s="39">
        <v>2</v>
      </c>
      <c r="D554" s="39" t="s">
        <v>54</v>
      </c>
      <c r="E554" s="39">
        <v>191</v>
      </c>
      <c r="F554" s="39" t="s">
        <v>1310</v>
      </c>
    </row>
    <row r="555" spans="1:6" x14ac:dyDescent="0.2">
      <c r="A555" s="39">
        <v>7516</v>
      </c>
      <c r="B555" s="39" t="s">
        <v>567</v>
      </c>
      <c r="C555" s="39">
        <v>2</v>
      </c>
      <c r="D555" s="39" t="s">
        <v>54</v>
      </c>
      <c r="E555" s="39">
        <v>38</v>
      </c>
      <c r="F555" s="39" t="s">
        <v>1319</v>
      </c>
    </row>
    <row r="556" spans="1:6" x14ac:dyDescent="0.2">
      <c r="A556" s="39">
        <v>7517</v>
      </c>
      <c r="B556" s="39" t="s">
        <v>568</v>
      </c>
      <c r="C556" s="39">
        <v>2</v>
      </c>
      <c r="D556" s="39" t="s">
        <v>54</v>
      </c>
      <c r="E556" s="39">
        <v>30</v>
      </c>
      <c r="F556" s="39" t="s">
        <v>1313</v>
      </c>
    </row>
    <row r="557" spans="1:6" x14ac:dyDescent="0.2">
      <c r="A557" s="39">
        <v>14313</v>
      </c>
      <c r="B557" s="39" t="s">
        <v>569</v>
      </c>
      <c r="C557" s="39">
        <v>6</v>
      </c>
      <c r="D557" s="39" t="s">
        <v>25</v>
      </c>
      <c r="E557" s="39">
        <v>130</v>
      </c>
      <c r="F557" s="39" t="s">
        <v>1353</v>
      </c>
    </row>
    <row r="558" spans="1:6" x14ac:dyDescent="0.2">
      <c r="A558" s="39">
        <v>16433</v>
      </c>
      <c r="B558" s="39" t="s">
        <v>570</v>
      </c>
      <c r="C558" s="39">
        <v>2</v>
      </c>
      <c r="D558" s="39" t="s">
        <v>54</v>
      </c>
      <c r="E558" s="39">
        <v>31</v>
      </c>
      <c r="F558" s="39" t="s">
        <v>1314</v>
      </c>
    </row>
    <row r="559" spans="1:6" x14ac:dyDescent="0.2">
      <c r="A559" s="39">
        <v>19752</v>
      </c>
      <c r="B559" s="39" t="s">
        <v>571</v>
      </c>
      <c r="C559" s="39">
        <v>6</v>
      </c>
      <c r="D559" s="39" t="s">
        <v>25</v>
      </c>
      <c r="E559" s="39">
        <v>144</v>
      </c>
      <c r="F559" s="39" t="s">
        <v>571</v>
      </c>
    </row>
    <row r="560" spans="1:6" x14ac:dyDescent="0.2">
      <c r="A560" s="39">
        <v>21278</v>
      </c>
      <c r="B560" s="39" t="s">
        <v>573</v>
      </c>
      <c r="C560" s="39">
        <v>7</v>
      </c>
      <c r="D560" s="39" t="s">
        <v>110</v>
      </c>
      <c r="E560" s="39">
        <v>194</v>
      </c>
      <c r="F560" s="40" t="s">
        <v>1321</v>
      </c>
    </row>
    <row r="561" spans="1:6" x14ac:dyDescent="0.2">
      <c r="A561" s="39">
        <v>21279</v>
      </c>
      <c r="B561" s="39" t="s">
        <v>574</v>
      </c>
      <c r="C561" s="39">
        <v>7</v>
      </c>
      <c r="D561" s="39" t="s">
        <v>110</v>
      </c>
      <c r="E561" s="39">
        <v>107</v>
      </c>
      <c r="F561" s="39" t="s">
        <v>575</v>
      </c>
    </row>
    <row r="562" spans="1:6" x14ac:dyDescent="0.2">
      <c r="A562" s="39">
        <v>26527</v>
      </c>
      <c r="B562" s="39" t="s">
        <v>576</v>
      </c>
      <c r="C562" s="39">
        <v>6</v>
      </c>
      <c r="D562" s="39" t="s">
        <v>25</v>
      </c>
      <c r="E562" s="39">
        <v>186</v>
      </c>
      <c r="F562" s="39" t="s">
        <v>577</v>
      </c>
    </row>
    <row r="563" spans="1:6" x14ac:dyDescent="0.2">
      <c r="A563" s="39">
        <v>26748</v>
      </c>
      <c r="B563" s="39" t="s">
        <v>1354</v>
      </c>
      <c r="C563" s="39">
        <v>6</v>
      </c>
      <c r="D563" s="39" t="s">
        <v>25</v>
      </c>
      <c r="E563" s="39">
        <v>187</v>
      </c>
      <c r="F563" s="39" t="s">
        <v>1355</v>
      </c>
    </row>
    <row r="564" spans="1:6" x14ac:dyDescent="0.2">
      <c r="A564" s="39">
        <v>26792</v>
      </c>
      <c r="B564" s="39" t="s">
        <v>578</v>
      </c>
      <c r="C564" s="39">
        <v>6</v>
      </c>
      <c r="D564" s="39" t="s">
        <v>25</v>
      </c>
      <c r="E564" s="39">
        <v>188</v>
      </c>
      <c r="F564" s="39" t="s">
        <v>1356</v>
      </c>
    </row>
    <row r="565" spans="1:6" x14ac:dyDescent="0.2">
      <c r="A565" s="39">
        <v>27672</v>
      </c>
      <c r="B565" s="39" t="s">
        <v>579</v>
      </c>
      <c r="C565" s="39">
        <v>6</v>
      </c>
      <c r="D565" s="39" t="s">
        <v>25</v>
      </c>
      <c r="E565" s="39">
        <v>181</v>
      </c>
      <c r="F565" s="39" t="s">
        <v>1307</v>
      </c>
    </row>
    <row r="566" spans="1:6" x14ac:dyDescent="0.2">
      <c r="A566" s="39">
        <v>27673</v>
      </c>
      <c r="B566" s="39" t="s">
        <v>580</v>
      </c>
      <c r="C566" s="39">
        <v>6</v>
      </c>
      <c r="D566" s="39" t="s">
        <v>25</v>
      </c>
      <c r="E566" s="39">
        <v>181</v>
      </c>
      <c r="F566" s="39" t="s">
        <v>1307</v>
      </c>
    </row>
    <row r="567" spans="1:6" x14ac:dyDescent="0.2">
      <c r="A567" s="39">
        <v>27674</v>
      </c>
      <c r="B567" s="39" t="s">
        <v>581</v>
      </c>
      <c r="C567" s="39">
        <v>6</v>
      </c>
      <c r="D567" s="39" t="s">
        <v>25</v>
      </c>
      <c r="E567" s="39">
        <v>181</v>
      </c>
      <c r="F567" s="39" t="s">
        <v>1307</v>
      </c>
    </row>
    <row r="568" spans="1:6" x14ac:dyDescent="0.2">
      <c r="A568" s="39">
        <v>27675</v>
      </c>
      <c r="B568" s="39" t="s">
        <v>582</v>
      </c>
      <c r="C568" s="39">
        <v>6</v>
      </c>
      <c r="D568" s="39" t="s">
        <v>25</v>
      </c>
      <c r="E568" s="39">
        <v>181</v>
      </c>
      <c r="F568" s="39" t="s">
        <v>1307</v>
      </c>
    </row>
    <row r="569" spans="1:6" x14ac:dyDescent="0.2">
      <c r="A569" s="39">
        <v>27676</v>
      </c>
      <c r="B569" s="39" t="s">
        <v>583</v>
      </c>
      <c r="C569" s="39">
        <v>6</v>
      </c>
      <c r="D569" s="39" t="s">
        <v>25</v>
      </c>
      <c r="E569" s="39">
        <v>181</v>
      </c>
      <c r="F569" s="39" t="s">
        <v>1307</v>
      </c>
    </row>
    <row r="570" spans="1:6" x14ac:dyDescent="0.2">
      <c r="A570" s="39">
        <v>27677</v>
      </c>
      <c r="B570" s="39" t="s">
        <v>584</v>
      </c>
      <c r="C570" s="39">
        <v>6</v>
      </c>
      <c r="D570" s="39" t="s">
        <v>25</v>
      </c>
      <c r="E570" s="39">
        <v>181</v>
      </c>
      <c r="F570" s="39" t="s">
        <v>1307</v>
      </c>
    </row>
    <row r="571" spans="1:6" x14ac:dyDescent="0.2">
      <c r="A571" s="39">
        <v>28038</v>
      </c>
      <c r="B571" s="39" t="s">
        <v>585</v>
      </c>
      <c r="C571" s="39">
        <v>9</v>
      </c>
      <c r="D571" s="39" t="s">
        <v>560</v>
      </c>
      <c r="E571" s="39">
        <v>189</v>
      </c>
      <c r="F571" s="39" t="s">
        <v>585</v>
      </c>
    </row>
    <row r="572" spans="1:6" x14ac:dyDescent="0.2">
      <c r="A572" s="39">
        <v>30843</v>
      </c>
      <c r="B572" s="39" t="s">
        <v>586</v>
      </c>
      <c r="C572" s="39">
        <v>7</v>
      </c>
      <c r="D572" s="39" t="s">
        <v>110</v>
      </c>
      <c r="E572" s="39">
        <v>193</v>
      </c>
      <c r="F572" s="39" t="s">
        <v>1357</v>
      </c>
    </row>
    <row r="573" spans="1:6" x14ac:dyDescent="0.2">
      <c r="A573" s="39">
        <v>30844</v>
      </c>
      <c r="B573" s="39" t="s">
        <v>587</v>
      </c>
      <c r="C573" s="39">
        <v>7</v>
      </c>
      <c r="D573" s="39" t="s">
        <v>110</v>
      </c>
      <c r="E573" s="39">
        <v>193</v>
      </c>
      <c r="F573" s="39" t="s">
        <v>1357</v>
      </c>
    </row>
    <row r="574" spans="1:6" x14ac:dyDescent="0.2">
      <c r="A574" s="39">
        <v>30845</v>
      </c>
      <c r="B574" s="39" t="s">
        <v>588</v>
      </c>
      <c r="C574" s="39">
        <v>7</v>
      </c>
      <c r="D574" s="39" t="s">
        <v>110</v>
      </c>
      <c r="E574" s="39">
        <v>193</v>
      </c>
      <c r="F574" s="39" t="s">
        <v>1357</v>
      </c>
    </row>
    <row r="575" spans="1:6" x14ac:dyDescent="0.2">
      <c r="A575" s="39">
        <v>30846</v>
      </c>
      <c r="B575" s="39" t="s">
        <v>589</v>
      </c>
      <c r="C575" s="39">
        <v>7</v>
      </c>
      <c r="D575" s="39" t="s">
        <v>110</v>
      </c>
      <c r="E575" s="39">
        <v>193</v>
      </c>
      <c r="F575" s="39" t="s">
        <v>1357</v>
      </c>
    </row>
    <row r="576" spans="1:6" x14ac:dyDescent="0.2">
      <c r="A576" s="39">
        <v>30847</v>
      </c>
      <c r="B576" s="39" t="s">
        <v>590</v>
      </c>
      <c r="C576" s="39">
        <v>7</v>
      </c>
      <c r="D576" s="39" t="s">
        <v>110</v>
      </c>
      <c r="E576" s="39">
        <v>193</v>
      </c>
      <c r="F576" s="39" t="s">
        <v>1357</v>
      </c>
    </row>
    <row r="577" spans="1:6" x14ac:dyDescent="0.2">
      <c r="A577" s="39">
        <v>30848</v>
      </c>
      <c r="B577" s="39" t="s">
        <v>591</v>
      </c>
      <c r="C577" s="39">
        <v>7</v>
      </c>
      <c r="D577" s="39" t="s">
        <v>110</v>
      </c>
      <c r="E577" s="39">
        <v>193</v>
      </c>
      <c r="F577" s="39" t="s">
        <v>1357</v>
      </c>
    </row>
    <row r="578" spans="1:6" x14ac:dyDescent="0.2">
      <c r="A578" s="39">
        <v>30849</v>
      </c>
      <c r="B578" s="39" t="s">
        <v>592</v>
      </c>
      <c r="C578" s="39">
        <v>7</v>
      </c>
      <c r="D578" s="39" t="s">
        <v>110</v>
      </c>
      <c r="E578" s="39">
        <v>193</v>
      </c>
      <c r="F578" s="39" t="s">
        <v>1357</v>
      </c>
    </row>
    <row r="579" spans="1:6" x14ac:dyDescent="0.2">
      <c r="A579" s="39">
        <v>30850</v>
      </c>
      <c r="B579" s="39" t="s">
        <v>593</v>
      </c>
      <c r="C579" s="39">
        <v>7</v>
      </c>
      <c r="D579" s="39" t="s">
        <v>110</v>
      </c>
      <c r="E579" s="39">
        <v>193</v>
      </c>
      <c r="F579" s="39" t="s">
        <v>1357</v>
      </c>
    </row>
    <row r="580" spans="1:6" x14ac:dyDescent="0.2">
      <c r="A580" s="39">
        <v>30851</v>
      </c>
      <c r="B580" s="39" t="s">
        <v>594</v>
      </c>
      <c r="C580" s="39">
        <v>7</v>
      </c>
      <c r="D580" s="39" t="s">
        <v>110</v>
      </c>
      <c r="E580" s="39">
        <v>193</v>
      </c>
      <c r="F580" s="39" t="s">
        <v>1357</v>
      </c>
    </row>
    <row r="581" spans="1:6" x14ac:dyDescent="0.2">
      <c r="A581" s="39">
        <v>30852</v>
      </c>
      <c r="B581" s="39" t="s">
        <v>595</v>
      </c>
      <c r="C581" s="39">
        <v>7</v>
      </c>
      <c r="D581" s="39" t="s">
        <v>110</v>
      </c>
      <c r="E581" s="39">
        <v>193</v>
      </c>
      <c r="F581" s="39" t="s">
        <v>1357</v>
      </c>
    </row>
    <row r="582" spans="1:6" x14ac:dyDescent="0.2">
      <c r="A582" s="39">
        <v>30853</v>
      </c>
      <c r="B582" s="39" t="s">
        <v>596</v>
      </c>
      <c r="C582" s="39">
        <v>7</v>
      </c>
      <c r="D582" s="39" t="s">
        <v>110</v>
      </c>
      <c r="E582" s="39">
        <v>193</v>
      </c>
      <c r="F582" s="39" t="s">
        <v>1357</v>
      </c>
    </row>
    <row r="583" spans="1:6" x14ac:dyDescent="0.2">
      <c r="A583" s="39">
        <v>30854</v>
      </c>
      <c r="B583" s="39" t="s">
        <v>597</v>
      </c>
      <c r="C583" s="39">
        <v>7</v>
      </c>
      <c r="D583" s="39" t="s">
        <v>110</v>
      </c>
      <c r="E583" s="39">
        <v>193</v>
      </c>
      <c r="F583" s="39" t="s">
        <v>1357</v>
      </c>
    </row>
    <row r="584" spans="1:6" x14ac:dyDescent="0.2">
      <c r="A584" s="39">
        <v>30855</v>
      </c>
      <c r="B584" s="39" t="s">
        <v>598</v>
      </c>
      <c r="C584" s="39">
        <v>7</v>
      </c>
      <c r="D584" s="39" t="s">
        <v>110</v>
      </c>
      <c r="E584" s="39">
        <v>193</v>
      </c>
      <c r="F584" s="39" t="s">
        <v>1357</v>
      </c>
    </row>
    <row r="585" spans="1:6" x14ac:dyDescent="0.2">
      <c r="A585" s="39">
        <v>30856</v>
      </c>
      <c r="B585" s="39" t="s">
        <v>599</v>
      </c>
      <c r="C585" s="39">
        <v>7</v>
      </c>
      <c r="D585" s="39" t="s">
        <v>110</v>
      </c>
      <c r="E585" s="39">
        <v>193</v>
      </c>
      <c r="F585" s="39" t="s">
        <v>1357</v>
      </c>
    </row>
    <row r="586" spans="1:6" x14ac:dyDescent="0.2">
      <c r="A586" s="39">
        <v>30857</v>
      </c>
      <c r="B586" s="39" t="s">
        <v>600</v>
      </c>
      <c r="C586" s="39">
        <v>7</v>
      </c>
      <c r="D586" s="39" t="s">
        <v>110</v>
      </c>
      <c r="E586" s="39">
        <v>193</v>
      </c>
      <c r="F586" s="39" t="s">
        <v>1357</v>
      </c>
    </row>
    <row r="587" spans="1:6" x14ac:dyDescent="0.2">
      <c r="A587" s="39">
        <v>30858</v>
      </c>
      <c r="B587" s="39" t="s">
        <v>601</v>
      </c>
      <c r="C587" s="39">
        <v>7</v>
      </c>
      <c r="D587" s="39" t="s">
        <v>110</v>
      </c>
      <c r="E587" s="39">
        <v>193</v>
      </c>
      <c r="F587" s="39" t="s">
        <v>1357</v>
      </c>
    </row>
    <row r="588" spans="1:6" x14ac:dyDescent="0.2">
      <c r="A588" s="39">
        <v>30859</v>
      </c>
      <c r="B588" s="39" t="s">
        <v>602</v>
      </c>
      <c r="C588" s="39">
        <v>7</v>
      </c>
      <c r="D588" s="39" t="s">
        <v>110</v>
      </c>
      <c r="E588" s="39">
        <v>193</v>
      </c>
      <c r="F588" s="39" t="s">
        <v>1357</v>
      </c>
    </row>
    <row r="589" spans="1:6" x14ac:dyDescent="0.2">
      <c r="A589" s="39">
        <v>30860</v>
      </c>
      <c r="B589" s="39" t="s">
        <v>603</v>
      </c>
      <c r="C589" s="39">
        <v>7</v>
      </c>
      <c r="D589" s="39" t="s">
        <v>110</v>
      </c>
      <c r="E589" s="39">
        <v>193</v>
      </c>
      <c r="F589" s="39" t="s">
        <v>1357</v>
      </c>
    </row>
    <row r="590" spans="1:6" x14ac:dyDescent="0.2">
      <c r="A590" s="39">
        <v>30861</v>
      </c>
      <c r="B590" s="39" t="s">
        <v>604</v>
      </c>
      <c r="C590" s="39">
        <v>7</v>
      </c>
      <c r="D590" s="39" t="s">
        <v>110</v>
      </c>
      <c r="E590" s="39">
        <v>193</v>
      </c>
      <c r="F590" s="39" t="s">
        <v>1357</v>
      </c>
    </row>
    <row r="591" spans="1:6" x14ac:dyDescent="0.2">
      <c r="A591" s="39">
        <v>30862</v>
      </c>
      <c r="B591" s="39" t="s">
        <v>605</v>
      </c>
      <c r="C591" s="39">
        <v>7</v>
      </c>
      <c r="D591" s="39" t="s">
        <v>110</v>
      </c>
      <c r="E591" s="39">
        <v>193</v>
      </c>
      <c r="F591" s="39" t="s">
        <v>1357</v>
      </c>
    </row>
    <row r="592" spans="1:6" x14ac:dyDescent="0.2">
      <c r="A592" s="39">
        <v>30863</v>
      </c>
      <c r="B592" s="39" t="s">
        <v>606</v>
      </c>
      <c r="C592" s="39">
        <v>7</v>
      </c>
      <c r="D592" s="39" t="s">
        <v>110</v>
      </c>
      <c r="E592" s="39">
        <v>193</v>
      </c>
      <c r="F592" s="39" t="s">
        <v>1357</v>
      </c>
    </row>
    <row r="593" spans="1:6" x14ac:dyDescent="0.2">
      <c r="A593" s="39">
        <v>30864</v>
      </c>
      <c r="B593" s="39" t="s">
        <v>607</v>
      </c>
      <c r="C593" s="39">
        <v>7</v>
      </c>
      <c r="D593" s="39" t="s">
        <v>110</v>
      </c>
      <c r="E593" s="39">
        <v>193</v>
      </c>
      <c r="F593" s="39" t="s">
        <v>1357</v>
      </c>
    </row>
    <row r="594" spans="1:6" x14ac:dyDescent="0.2">
      <c r="A594" s="39">
        <v>30865</v>
      </c>
      <c r="B594" s="39" t="s">
        <v>608</v>
      </c>
      <c r="C594" s="39">
        <v>7</v>
      </c>
      <c r="D594" s="39" t="s">
        <v>110</v>
      </c>
      <c r="E594" s="39">
        <v>193</v>
      </c>
      <c r="F594" s="39" t="s">
        <v>1357</v>
      </c>
    </row>
    <row r="595" spans="1:6" x14ac:dyDescent="0.2">
      <c r="A595" s="39">
        <v>30866</v>
      </c>
      <c r="B595" s="39" t="s">
        <v>609</v>
      </c>
      <c r="C595" s="39">
        <v>7</v>
      </c>
      <c r="D595" s="39" t="s">
        <v>110</v>
      </c>
      <c r="E595" s="39">
        <v>193</v>
      </c>
      <c r="F595" s="39" t="s">
        <v>1357</v>
      </c>
    </row>
    <row r="596" spans="1:6" x14ac:dyDescent="0.2">
      <c r="A596" s="39">
        <v>30867</v>
      </c>
      <c r="B596" s="39" t="s">
        <v>610</v>
      </c>
      <c r="C596" s="39">
        <v>7</v>
      </c>
      <c r="D596" s="39" t="s">
        <v>110</v>
      </c>
      <c r="E596" s="39">
        <v>193</v>
      </c>
      <c r="F596" s="39" t="s">
        <v>1357</v>
      </c>
    </row>
    <row r="597" spans="1:6" x14ac:dyDescent="0.2">
      <c r="A597" s="39">
        <v>30868</v>
      </c>
      <c r="B597" s="39" t="s">
        <v>611</v>
      </c>
      <c r="C597" s="39">
        <v>7</v>
      </c>
      <c r="D597" s="39" t="s">
        <v>110</v>
      </c>
      <c r="E597" s="39">
        <v>193</v>
      </c>
      <c r="F597" s="39" t="s">
        <v>1357</v>
      </c>
    </row>
    <row r="598" spans="1:6" x14ac:dyDescent="0.2">
      <c r="A598" s="39">
        <v>30869</v>
      </c>
      <c r="B598" s="39" t="s">
        <v>612</v>
      </c>
      <c r="C598" s="39">
        <v>7</v>
      </c>
      <c r="D598" s="39" t="s">
        <v>110</v>
      </c>
      <c r="E598" s="39">
        <v>193</v>
      </c>
      <c r="F598" s="39" t="s">
        <v>1357</v>
      </c>
    </row>
    <row r="599" spans="1:6" x14ac:dyDescent="0.2">
      <c r="A599" s="39">
        <v>31947</v>
      </c>
      <c r="B599" s="39" t="s">
        <v>1404</v>
      </c>
      <c r="C599" s="39">
        <v>2</v>
      </c>
      <c r="D599" s="39" t="s">
        <v>54</v>
      </c>
      <c r="E599" s="39">
        <v>31</v>
      </c>
      <c r="F599" s="39" t="s">
        <v>1405</v>
      </c>
    </row>
    <row r="600" spans="1:6" x14ac:dyDescent="0.2">
      <c r="A600" s="39">
        <v>32535</v>
      </c>
      <c r="B600" s="39" t="s">
        <v>613</v>
      </c>
      <c r="C600" s="39">
        <v>2</v>
      </c>
      <c r="D600" s="39" t="s">
        <v>54</v>
      </c>
      <c r="E600" s="39">
        <v>26</v>
      </c>
      <c r="F600" s="39" t="s">
        <v>1318</v>
      </c>
    </row>
    <row r="601" spans="1:6" x14ac:dyDescent="0.2">
      <c r="A601" s="39">
        <v>32538</v>
      </c>
      <c r="B601" s="39" t="s">
        <v>614</v>
      </c>
      <c r="C601" s="39">
        <v>2</v>
      </c>
      <c r="D601" s="39" t="s">
        <v>54</v>
      </c>
      <c r="E601" s="39">
        <v>26</v>
      </c>
      <c r="F601" s="39" t="s">
        <v>1318</v>
      </c>
    </row>
    <row r="602" spans="1:6" x14ac:dyDescent="0.2">
      <c r="A602" s="39">
        <v>32539</v>
      </c>
      <c r="B602" s="39" t="s">
        <v>615</v>
      </c>
      <c r="C602" s="39">
        <v>2</v>
      </c>
      <c r="D602" s="39" t="s">
        <v>54</v>
      </c>
      <c r="E602" s="39">
        <v>26</v>
      </c>
      <c r="F602" s="39" t="s">
        <v>1318</v>
      </c>
    </row>
    <row r="603" spans="1:6" x14ac:dyDescent="0.2">
      <c r="A603" s="39">
        <v>32540</v>
      </c>
      <c r="B603" s="39" t="s">
        <v>616</v>
      </c>
      <c r="C603" s="39">
        <v>2</v>
      </c>
      <c r="D603" s="39" t="s">
        <v>54</v>
      </c>
      <c r="E603" s="39">
        <v>26</v>
      </c>
      <c r="F603" s="39" t="s">
        <v>1318</v>
      </c>
    </row>
    <row r="604" spans="1:6" x14ac:dyDescent="0.2">
      <c r="A604" s="39">
        <v>32541</v>
      </c>
      <c r="B604" s="39" t="s">
        <v>617</v>
      </c>
      <c r="C604" s="39">
        <v>2</v>
      </c>
      <c r="D604" s="39" t="s">
        <v>54</v>
      </c>
      <c r="E604" s="39">
        <v>26</v>
      </c>
      <c r="F604" s="39" t="s">
        <v>1318</v>
      </c>
    </row>
    <row r="605" spans="1:6" x14ac:dyDescent="0.2">
      <c r="A605" s="39">
        <v>32543</v>
      </c>
      <c r="B605" s="39" t="s">
        <v>618</v>
      </c>
      <c r="C605" s="39">
        <v>2</v>
      </c>
      <c r="D605" s="39" t="s">
        <v>54</v>
      </c>
      <c r="E605" s="39">
        <v>26</v>
      </c>
      <c r="F605" s="39" t="s">
        <v>1318</v>
      </c>
    </row>
    <row r="606" spans="1:6" x14ac:dyDescent="0.2">
      <c r="A606" s="39">
        <v>32544</v>
      </c>
      <c r="B606" s="39" t="s">
        <v>619</v>
      </c>
      <c r="C606" s="39">
        <v>2</v>
      </c>
      <c r="D606" s="39" t="s">
        <v>54</v>
      </c>
      <c r="E606" s="39">
        <v>26</v>
      </c>
      <c r="F606" s="39" t="s">
        <v>1318</v>
      </c>
    </row>
    <row r="607" spans="1:6" x14ac:dyDescent="0.2">
      <c r="A607" s="39">
        <v>32546</v>
      </c>
      <c r="B607" s="39" t="s">
        <v>620</v>
      </c>
      <c r="C607" s="39">
        <v>2</v>
      </c>
      <c r="D607" s="39" t="s">
        <v>54</v>
      </c>
      <c r="E607" s="39">
        <v>26</v>
      </c>
      <c r="F607" s="39" t="s">
        <v>1318</v>
      </c>
    </row>
    <row r="608" spans="1:6" x14ac:dyDescent="0.2">
      <c r="A608" s="39">
        <v>32549</v>
      </c>
      <c r="B608" s="39" t="s">
        <v>621</v>
      </c>
      <c r="C608" s="39">
        <v>2</v>
      </c>
      <c r="D608" s="39" t="s">
        <v>54</v>
      </c>
      <c r="E608" s="39">
        <v>26</v>
      </c>
      <c r="F608" s="39" t="s">
        <v>1318</v>
      </c>
    </row>
    <row r="609" spans="1:6" x14ac:dyDescent="0.2">
      <c r="A609" s="39">
        <v>32551</v>
      </c>
      <c r="B609" s="39" t="s">
        <v>622</v>
      </c>
      <c r="C609" s="39">
        <v>2</v>
      </c>
      <c r="D609" s="39" t="s">
        <v>54</v>
      </c>
      <c r="E609" s="39">
        <v>26</v>
      </c>
      <c r="F609" s="39" t="s">
        <v>1318</v>
      </c>
    </row>
    <row r="610" spans="1:6" x14ac:dyDescent="0.2">
      <c r="A610" s="39">
        <v>32552</v>
      </c>
      <c r="B610" s="39" t="s">
        <v>623</v>
      </c>
      <c r="C610" s="39">
        <v>2</v>
      </c>
      <c r="D610" s="39" t="s">
        <v>54</v>
      </c>
      <c r="E610" s="39">
        <v>26</v>
      </c>
      <c r="F610" s="39" t="s">
        <v>1318</v>
      </c>
    </row>
    <row r="611" spans="1:6" x14ac:dyDescent="0.2">
      <c r="A611" s="39">
        <v>32553</v>
      </c>
      <c r="B611" s="39" t="s">
        <v>624</v>
      </c>
      <c r="C611" s="39">
        <v>2</v>
      </c>
      <c r="D611" s="39" t="s">
        <v>54</v>
      </c>
      <c r="E611" s="39">
        <v>26</v>
      </c>
      <c r="F611" s="39" t="s">
        <v>1318</v>
      </c>
    </row>
    <row r="612" spans="1:6" x14ac:dyDescent="0.2">
      <c r="A612" s="39">
        <v>32554</v>
      </c>
      <c r="B612" s="39" t="s">
        <v>625</v>
      </c>
      <c r="C612" s="39">
        <v>2</v>
      </c>
      <c r="D612" s="39" t="s">
        <v>54</v>
      </c>
      <c r="E612" s="39">
        <v>26</v>
      </c>
      <c r="F612" s="39" t="s">
        <v>1318</v>
      </c>
    </row>
    <row r="613" spans="1:6" x14ac:dyDescent="0.2">
      <c r="A613" s="39">
        <v>32555</v>
      </c>
      <c r="B613" s="39" t="s">
        <v>626</v>
      </c>
      <c r="C613" s="39">
        <v>2</v>
      </c>
      <c r="D613" s="39" t="s">
        <v>54</v>
      </c>
      <c r="E613" s="39">
        <v>26</v>
      </c>
      <c r="F613" s="39" t="s">
        <v>1318</v>
      </c>
    </row>
    <row r="614" spans="1:6" x14ac:dyDescent="0.2">
      <c r="A614" s="39">
        <v>32557</v>
      </c>
      <c r="B614" s="39" t="s">
        <v>627</v>
      </c>
      <c r="C614" s="39">
        <v>2</v>
      </c>
      <c r="D614" s="39" t="s">
        <v>54</v>
      </c>
      <c r="E614" s="39">
        <v>26</v>
      </c>
      <c r="F614" s="39" t="s">
        <v>1318</v>
      </c>
    </row>
    <row r="615" spans="1:6" x14ac:dyDescent="0.2">
      <c r="A615" s="39">
        <v>32558</v>
      </c>
      <c r="B615" s="39" t="s">
        <v>628</v>
      </c>
      <c r="C615" s="39">
        <v>2</v>
      </c>
      <c r="D615" s="39" t="s">
        <v>54</v>
      </c>
      <c r="E615" s="39">
        <v>26</v>
      </c>
      <c r="F615" s="39" t="s">
        <v>1318</v>
      </c>
    </row>
    <row r="616" spans="1:6" x14ac:dyDescent="0.2">
      <c r="A616" s="39">
        <v>32559</v>
      </c>
      <c r="B616" s="39" t="s">
        <v>629</v>
      </c>
      <c r="C616" s="39">
        <v>2</v>
      </c>
      <c r="D616" s="39" t="s">
        <v>54</v>
      </c>
      <c r="E616" s="39">
        <v>26</v>
      </c>
      <c r="F616" s="39" t="s">
        <v>1318</v>
      </c>
    </row>
    <row r="617" spans="1:6" x14ac:dyDescent="0.2">
      <c r="A617" s="39">
        <v>32560</v>
      </c>
      <c r="B617" s="39" t="s">
        <v>630</v>
      </c>
      <c r="C617" s="39">
        <v>2</v>
      </c>
      <c r="D617" s="39" t="s">
        <v>54</v>
      </c>
      <c r="E617" s="39">
        <v>26</v>
      </c>
      <c r="F617" s="39" t="s">
        <v>1318</v>
      </c>
    </row>
    <row r="618" spans="1:6" x14ac:dyDescent="0.2">
      <c r="A618" s="39">
        <v>32561</v>
      </c>
      <c r="B618" s="39" t="s">
        <v>631</v>
      </c>
      <c r="C618" s="39">
        <v>2</v>
      </c>
      <c r="D618" s="39" t="s">
        <v>54</v>
      </c>
      <c r="E618" s="39">
        <v>4</v>
      </c>
      <c r="F618" s="39" t="s">
        <v>1331</v>
      </c>
    </row>
    <row r="619" spans="1:6" x14ac:dyDescent="0.2">
      <c r="A619" s="39">
        <v>32563</v>
      </c>
      <c r="B619" s="39" t="s">
        <v>632</v>
      </c>
      <c r="C619" s="39">
        <v>2</v>
      </c>
      <c r="D619" s="39" t="s">
        <v>54</v>
      </c>
      <c r="E619" s="39">
        <v>26</v>
      </c>
      <c r="F619" s="39" t="s">
        <v>1318</v>
      </c>
    </row>
    <row r="620" spans="1:6" x14ac:dyDescent="0.2">
      <c r="A620" s="39">
        <v>32565</v>
      </c>
      <c r="B620" s="39" t="s">
        <v>633</v>
      </c>
      <c r="C620" s="39">
        <v>2</v>
      </c>
      <c r="D620" s="39" t="s">
        <v>54</v>
      </c>
      <c r="E620" s="39">
        <v>26</v>
      </c>
      <c r="F620" s="39" t="s">
        <v>1318</v>
      </c>
    </row>
    <row r="621" spans="1:6" x14ac:dyDescent="0.2">
      <c r="A621" s="39">
        <v>32566</v>
      </c>
      <c r="B621" s="39" t="s">
        <v>634</v>
      </c>
      <c r="C621" s="39">
        <v>2</v>
      </c>
      <c r="D621" s="39" t="s">
        <v>54</v>
      </c>
      <c r="E621" s="39">
        <v>26</v>
      </c>
      <c r="F621" s="39" t="s">
        <v>1318</v>
      </c>
    </row>
    <row r="622" spans="1:6" x14ac:dyDescent="0.2">
      <c r="A622" s="39">
        <v>32567</v>
      </c>
      <c r="B622" s="39" t="s">
        <v>635</v>
      </c>
      <c r="C622" s="39">
        <v>2</v>
      </c>
      <c r="D622" s="39" t="s">
        <v>54</v>
      </c>
      <c r="E622" s="39">
        <v>26</v>
      </c>
      <c r="F622" s="39" t="s">
        <v>1318</v>
      </c>
    </row>
    <row r="623" spans="1:6" x14ac:dyDescent="0.2">
      <c r="A623" s="39">
        <v>32568</v>
      </c>
      <c r="B623" s="39" t="s">
        <v>636</v>
      </c>
      <c r="C623" s="39">
        <v>2</v>
      </c>
      <c r="D623" s="39" t="s">
        <v>54</v>
      </c>
      <c r="E623" s="39">
        <v>26</v>
      </c>
      <c r="F623" s="39" t="s">
        <v>1318</v>
      </c>
    </row>
    <row r="624" spans="1:6" x14ac:dyDescent="0.2">
      <c r="A624" s="39">
        <v>32569</v>
      </c>
      <c r="B624" s="39" t="s">
        <v>637</v>
      </c>
      <c r="C624" s="39">
        <v>2</v>
      </c>
      <c r="D624" s="39" t="s">
        <v>54</v>
      </c>
      <c r="E624" s="39">
        <v>26</v>
      </c>
      <c r="F624" s="39" t="s">
        <v>1318</v>
      </c>
    </row>
    <row r="625" spans="1:6" x14ac:dyDescent="0.2">
      <c r="A625" s="39">
        <v>32570</v>
      </c>
      <c r="B625" s="39" t="s">
        <v>638</v>
      </c>
      <c r="C625" s="39">
        <v>2</v>
      </c>
      <c r="D625" s="39" t="s">
        <v>54</v>
      </c>
      <c r="E625" s="39">
        <v>26</v>
      </c>
      <c r="F625" s="39" t="s">
        <v>1318</v>
      </c>
    </row>
    <row r="626" spans="1:6" x14ac:dyDescent="0.2">
      <c r="A626" s="39">
        <v>32571</v>
      </c>
      <c r="B626" s="39" t="s">
        <v>639</v>
      </c>
      <c r="C626" s="39">
        <v>2</v>
      </c>
      <c r="D626" s="39" t="s">
        <v>54</v>
      </c>
      <c r="E626" s="39">
        <v>26</v>
      </c>
      <c r="F626" s="39" t="s">
        <v>1318</v>
      </c>
    </row>
    <row r="627" spans="1:6" x14ac:dyDescent="0.2">
      <c r="A627" s="39">
        <v>32572</v>
      </c>
      <c r="B627" s="39" t="s">
        <v>640</v>
      </c>
      <c r="C627" s="39">
        <v>2</v>
      </c>
      <c r="D627" s="39" t="s">
        <v>54</v>
      </c>
      <c r="E627" s="39">
        <v>26</v>
      </c>
      <c r="F627" s="39" t="s">
        <v>1318</v>
      </c>
    </row>
    <row r="628" spans="1:6" x14ac:dyDescent="0.2">
      <c r="A628" s="39">
        <v>32574</v>
      </c>
      <c r="B628" s="39" t="s">
        <v>641</v>
      </c>
      <c r="C628" s="39">
        <v>2</v>
      </c>
      <c r="D628" s="39" t="s">
        <v>54</v>
      </c>
      <c r="E628" s="39">
        <v>26</v>
      </c>
      <c r="F628" s="39" t="s">
        <v>1318</v>
      </c>
    </row>
    <row r="629" spans="1:6" x14ac:dyDescent="0.2">
      <c r="A629" s="39">
        <v>32576</v>
      </c>
      <c r="B629" s="39" t="s">
        <v>642</v>
      </c>
      <c r="C629" s="39">
        <v>2</v>
      </c>
      <c r="D629" s="39" t="s">
        <v>54</v>
      </c>
      <c r="E629" s="39">
        <v>26</v>
      </c>
      <c r="F629" s="39" t="s">
        <v>1318</v>
      </c>
    </row>
    <row r="630" spans="1:6" x14ac:dyDescent="0.2">
      <c r="A630" s="39">
        <v>32579</v>
      </c>
      <c r="B630" s="39" t="s">
        <v>643</v>
      </c>
      <c r="C630" s="39">
        <v>2</v>
      </c>
      <c r="D630" s="39" t="s">
        <v>54</v>
      </c>
      <c r="E630" s="39">
        <v>10</v>
      </c>
      <c r="F630" s="39" t="s">
        <v>1330</v>
      </c>
    </row>
    <row r="631" spans="1:6" x14ac:dyDescent="0.2">
      <c r="A631" s="39">
        <v>32580</v>
      </c>
      <c r="B631" s="39" t="s">
        <v>644</v>
      </c>
      <c r="C631" s="39">
        <v>2</v>
      </c>
      <c r="D631" s="39" t="s">
        <v>54</v>
      </c>
      <c r="E631" s="39">
        <v>10</v>
      </c>
      <c r="F631" s="39" t="s">
        <v>1330</v>
      </c>
    </row>
    <row r="632" spans="1:6" x14ac:dyDescent="0.2">
      <c r="A632" s="39">
        <v>32581</v>
      </c>
      <c r="B632" s="39" t="s">
        <v>645</v>
      </c>
      <c r="C632" s="39">
        <v>2</v>
      </c>
      <c r="D632" s="39" t="s">
        <v>54</v>
      </c>
      <c r="E632" s="39">
        <v>10</v>
      </c>
      <c r="F632" s="39" t="s">
        <v>1330</v>
      </c>
    </row>
    <row r="633" spans="1:6" x14ac:dyDescent="0.2">
      <c r="A633" s="39">
        <v>32582</v>
      </c>
      <c r="B633" s="39" t="s">
        <v>646</v>
      </c>
      <c r="C633" s="39">
        <v>2</v>
      </c>
      <c r="D633" s="39" t="s">
        <v>54</v>
      </c>
      <c r="E633" s="39">
        <v>10</v>
      </c>
      <c r="F633" s="39" t="s">
        <v>1330</v>
      </c>
    </row>
    <row r="634" spans="1:6" x14ac:dyDescent="0.2">
      <c r="A634" s="39">
        <v>32583</v>
      </c>
      <c r="B634" s="39" t="s">
        <v>647</v>
      </c>
      <c r="C634" s="39">
        <v>2</v>
      </c>
      <c r="D634" s="39" t="s">
        <v>54</v>
      </c>
      <c r="E634" s="39">
        <v>10</v>
      </c>
      <c r="F634" s="39" t="s">
        <v>1330</v>
      </c>
    </row>
    <row r="635" spans="1:6" x14ac:dyDescent="0.2">
      <c r="A635" s="39">
        <v>32584</v>
      </c>
      <c r="B635" s="39" t="s">
        <v>648</v>
      </c>
      <c r="C635" s="39">
        <v>2</v>
      </c>
      <c r="D635" s="39" t="s">
        <v>54</v>
      </c>
      <c r="E635" s="39">
        <v>10</v>
      </c>
      <c r="F635" s="39" t="s">
        <v>1330</v>
      </c>
    </row>
    <row r="636" spans="1:6" x14ac:dyDescent="0.2">
      <c r="A636" s="39">
        <v>32585</v>
      </c>
      <c r="B636" s="39" t="s">
        <v>649</v>
      </c>
      <c r="C636" s="39">
        <v>2</v>
      </c>
      <c r="D636" s="39" t="s">
        <v>54</v>
      </c>
      <c r="E636" s="39">
        <v>10</v>
      </c>
      <c r="F636" s="39" t="s">
        <v>1330</v>
      </c>
    </row>
    <row r="637" spans="1:6" x14ac:dyDescent="0.2">
      <c r="A637" s="39">
        <v>32586</v>
      </c>
      <c r="B637" s="39" t="s">
        <v>650</v>
      </c>
      <c r="C637" s="39">
        <v>2</v>
      </c>
      <c r="D637" s="39" t="s">
        <v>54</v>
      </c>
      <c r="E637" s="39">
        <v>10</v>
      </c>
      <c r="F637" s="39" t="s">
        <v>1330</v>
      </c>
    </row>
    <row r="638" spans="1:6" x14ac:dyDescent="0.2">
      <c r="A638" s="39">
        <v>32587</v>
      </c>
      <c r="B638" s="39" t="s">
        <v>651</v>
      </c>
      <c r="C638" s="39">
        <v>2</v>
      </c>
      <c r="D638" s="39" t="s">
        <v>54</v>
      </c>
      <c r="E638" s="39">
        <v>10</v>
      </c>
      <c r="F638" s="39" t="s">
        <v>1330</v>
      </c>
    </row>
    <row r="639" spans="1:6" x14ac:dyDescent="0.2">
      <c r="A639" s="39">
        <v>32588</v>
      </c>
      <c r="B639" s="39" t="s">
        <v>652</v>
      </c>
      <c r="C639" s="39">
        <v>2</v>
      </c>
      <c r="D639" s="39" t="s">
        <v>54</v>
      </c>
      <c r="E639" s="39">
        <v>6</v>
      </c>
      <c r="F639" s="39" t="s">
        <v>1311</v>
      </c>
    </row>
    <row r="640" spans="1:6" x14ac:dyDescent="0.2">
      <c r="A640" s="39">
        <v>32589</v>
      </c>
      <c r="B640" s="39" t="s">
        <v>653</v>
      </c>
      <c r="C640" s="39">
        <v>2</v>
      </c>
      <c r="D640" s="39" t="s">
        <v>54</v>
      </c>
      <c r="E640" s="39">
        <v>10</v>
      </c>
      <c r="F640" s="39" t="s">
        <v>1330</v>
      </c>
    </row>
    <row r="641" spans="1:6" x14ac:dyDescent="0.2">
      <c r="A641" s="39">
        <v>32590</v>
      </c>
      <c r="B641" s="39" t="s">
        <v>654</v>
      </c>
      <c r="C641" s="39">
        <v>2</v>
      </c>
      <c r="D641" s="39" t="s">
        <v>54</v>
      </c>
      <c r="E641" s="39">
        <v>10</v>
      </c>
      <c r="F641" s="39" t="s">
        <v>1330</v>
      </c>
    </row>
    <row r="642" spans="1:6" x14ac:dyDescent="0.2">
      <c r="A642" s="39">
        <v>32591</v>
      </c>
      <c r="B642" s="39" t="s">
        <v>655</v>
      </c>
      <c r="C642" s="39">
        <v>2</v>
      </c>
      <c r="D642" s="39" t="s">
        <v>54</v>
      </c>
      <c r="E642" s="39">
        <v>10</v>
      </c>
      <c r="F642" s="39" t="s">
        <v>1330</v>
      </c>
    </row>
    <row r="643" spans="1:6" x14ac:dyDescent="0.2">
      <c r="A643" s="39">
        <v>32592</v>
      </c>
      <c r="B643" s="39" t="s">
        <v>656</v>
      </c>
      <c r="C643" s="39">
        <v>2</v>
      </c>
      <c r="D643" s="39" t="s">
        <v>54</v>
      </c>
      <c r="E643" s="39">
        <v>10</v>
      </c>
      <c r="F643" s="39" t="s">
        <v>1330</v>
      </c>
    </row>
    <row r="644" spans="1:6" x14ac:dyDescent="0.2">
      <c r="A644" s="39">
        <v>32593</v>
      </c>
      <c r="B644" s="39" t="s">
        <v>657</v>
      </c>
      <c r="C644" s="39">
        <v>2</v>
      </c>
      <c r="D644" s="39" t="s">
        <v>54</v>
      </c>
      <c r="E644" s="39">
        <v>10</v>
      </c>
      <c r="F644" s="39" t="s">
        <v>1330</v>
      </c>
    </row>
    <row r="645" spans="1:6" x14ac:dyDescent="0.2">
      <c r="A645" s="39">
        <v>32594</v>
      </c>
      <c r="B645" s="39" t="s">
        <v>658</v>
      </c>
      <c r="C645" s="39">
        <v>2</v>
      </c>
      <c r="D645" s="39" t="s">
        <v>54</v>
      </c>
      <c r="E645" s="39">
        <v>10</v>
      </c>
      <c r="F645" s="39" t="s">
        <v>1330</v>
      </c>
    </row>
    <row r="646" spans="1:6" x14ac:dyDescent="0.2">
      <c r="A646" s="39">
        <v>32595</v>
      </c>
      <c r="B646" s="39" t="s">
        <v>659</v>
      </c>
      <c r="C646" s="39">
        <v>2</v>
      </c>
      <c r="D646" s="39" t="s">
        <v>54</v>
      </c>
      <c r="E646" s="39">
        <v>10</v>
      </c>
      <c r="F646" s="39" t="s">
        <v>1330</v>
      </c>
    </row>
    <row r="647" spans="1:6" x14ac:dyDescent="0.2">
      <c r="A647" s="39">
        <v>32596</v>
      </c>
      <c r="B647" s="39" t="s">
        <v>660</v>
      </c>
      <c r="C647" s="39">
        <v>2</v>
      </c>
      <c r="D647" s="39" t="s">
        <v>54</v>
      </c>
      <c r="E647" s="39">
        <v>10</v>
      </c>
      <c r="F647" s="39" t="s">
        <v>1330</v>
      </c>
    </row>
    <row r="648" spans="1:6" x14ac:dyDescent="0.2">
      <c r="A648" s="39">
        <v>32597</v>
      </c>
      <c r="B648" s="39" t="s">
        <v>661</v>
      </c>
      <c r="C648" s="39">
        <v>2</v>
      </c>
      <c r="D648" s="39" t="s">
        <v>54</v>
      </c>
      <c r="E648" s="39">
        <v>10</v>
      </c>
      <c r="F648" s="39" t="s">
        <v>1330</v>
      </c>
    </row>
    <row r="649" spans="1:6" x14ac:dyDescent="0.2">
      <c r="A649" s="39">
        <v>32598</v>
      </c>
      <c r="B649" s="39" t="s">
        <v>662</v>
      </c>
      <c r="C649" s="39">
        <v>2</v>
      </c>
      <c r="D649" s="39" t="s">
        <v>54</v>
      </c>
      <c r="E649" s="39">
        <v>6</v>
      </c>
      <c r="F649" s="39" t="s">
        <v>1311</v>
      </c>
    </row>
    <row r="650" spans="1:6" x14ac:dyDescent="0.2">
      <c r="A650" s="39">
        <v>32599</v>
      </c>
      <c r="B650" s="39" t="s">
        <v>663</v>
      </c>
      <c r="C650" s="39">
        <v>2</v>
      </c>
      <c r="D650" s="39" t="s">
        <v>54</v>
      </c>
      <c r="E650" s="39">
        <v>10</v>
      </c>
      <c r="F650" s="39" t="s">
        <v>1330</v>
      </c>
    </row>
    <row r="651" spans="1:6" x14ac:dyDescent="0.2">
      <c r="A651" s="39">
        <v>32600</v>
      </c>
      <c r="B651" s="39" t="s">
        <v>664</v>
      </c>
      <c r="C651" s="39">
        <v>2</v>
      </c>
      <c r="D651" s="39" t="s">
        <v>54</v>
      </c>
      <c r="E651" s="39">
        <v>10</v>
      </c>
      <c r="F651" s="39" t="s">
        <v>1330</v>
      </c>
    </row>
    <row r="652" spans="1:6" x14ac:dyDescent="0.2">
      <c r="A652" s="39">
        <v>32601</v>
      </c>
      <c r="B652" s="39" t="s">
        <v>665</v>
      </c>
      <c r="C652" s="39">
        <v>2</v>
      </c>
      <c r="D652" s="39" t="s">
        <v>54</v>
      </c>
      <c r="E652" s="39">
        <v>12</v>
      </c>
      <c r="F652" s="39" t="s">
        <v>1332</v>
      </c>
    </row>
    <row r="653" spans="1:6" x14ac:dyDescent="0.2">
      <c r="A653" s="39">
        <v>32603</v>
      </c>
      <c r="B653" s="39" t="s">
        <v>666</v>
      </c>
      <c r="C653" s="39">
        <v>2</v>
      </c>
      <c r="D653" s="39" t="s">
        <v>54</v>
      </c>
      <c r="E653" s="39">
        <v>10</v>
      </c>
      <c r="F653" s="39" t="s">
        <v>1330</v>
      </c>
    </row>
    <row r="654" spans="1:6" x14ac:dyDescent="0.2">
      <c r="A654" s="39">
        <v>32604</v>
      </c>
      <c r="B654" s="39" t="s">
        <v>667</v>
      </c>
      <c r="C654" s="39">
        <v>2</v>
      </c>
      <c r="D654" s="39" t="s">
        <v>54</v>
      </c>
      <c r="E654" s="39">
        <v>10</v>
      </c>
      <c r="F654" s="39" t="s">
        <v>1330</v>
      </c>
    </row>
    <row r="655" spans="1:6" x14ac:dyDescent="0.2">
      <c r="A655" s="39">
        <v>32606</v>
      </c>
      <c r="B655" s="39" t="s">
        <v>668</v>
      </c>
      <c r="C655" s="39">
        <v>2</v>
      </c>
      <c r="D655" s="39" t="s">
        <v>54</v>
      </c>
      <c r="E655" s="39">
        <v>10</v>
      </c>
      <c r="F655" s="39" t="s">
        <v>1330</v>
      </c>
    </row>
    <row r="656" spans="1:6" x14ac:dyDescent="0.2">
      <c r="A656" s="39">
        <v>32607</v>
      </c>
      <c r="B656" s="39" t="s">
        <v>669</v>
      </c>
      <c r="C656" s="39">
        <v>2</v>
      </c>
      <c r="D656" s="39" t="s">
        <v>54</v>
      </c>
      <c r="E656" s="39">
        <v>10</v>
      </c>
      <c r="F656" s="39" t="s">
        <v>1330</v>
      </c>
    </row>
    <row r="657" spans="1:6" x14ac:dyDescent="0.2">
      <c r="A657" s="39">
        <v>32608</v>
      </c>
      <c r="B657" s="39" t="s">
        <v>670</v>
      </c>
      <c r="C657" s="39">
        <v>2</v>
      </c>
      <c r="D657" s="39" t="s">
        <v>54</v>
      </c>
      <c r="E657" s="39">
        <v>6</v>
      </c>
      <c r="F657" s="39" t="s">
        <v>1311</v>
      </c>
    </row>
    <row r="658" spans="1:6" x14ac:dyDescent="0.2">
      <c r="A658" s="39">
        <v>32609</v>
      </c>
      <c r="B658" s="39" t="s">
        <v>671</v>
      </c>
      <c r="C658" s="39">
        <v>2</v>
      </c>
      <c r="D658" s="39" t="s">
        <v>54</v>
      </c>
      <c r="E658" s="39">
        <v>6</v>
      </c>
      <c r="F658" s="39" t="s">
        <v>1311</v>
      </c>
    </row>
    <row r="659" spans="1:6" x14ac:dyDescent="0.2">
      <c r="A659" s="39">
        <v>32610</v>
      </c>
      <c r="B659" s="39" t="s">
        <v>672</v>
      </c>
      <c r="C659" s="39">
        <v>2</v>
      </c>
      <c r="D659" s="39" t="s">
        <v>54</v>
      </c>
      <c r="E659" s="39">
        <v>6</v>
      </c>
      <c r="F659" s="39" t="s">
        <v>1311</v>
      </c>
    </row>
    <row r="660" spans="1:6" x14ac:dyDescent="0.2">
      <c r="A660" s="39">
        <v>32611</v>
      </c>
      <c r="B660" s="39" t="s">
        <v>673</v>
      </c>
      <c r="C660" s="39">
        <v>2</v>
      </c>
      <c r="D660" s="39" t="s">
        <v>54</v>
      </c>
      <c r="E660" s="39">
        <v>10</v>
      </c>
      <c r="F660" s="39" t="s">
        <v>1330</v>
      </c>
    </row>
    <row r="661" spans="1:6" x14ac:dyDescent="0.2">
      <c r="A661" s="39">
        <v>32612</v>
      </c>
      <c r="B661" s="39" t="s">
        <v>674</v>
      </c>
      <c r="C661" s="39">
        <v>2</v>
      </c>
      <c r="D661" s="39" t="s">
        <v>54</v>
      </c>
      <c r="E661" s="39">
        <v>10</v>
      </c>
      <c r="F661" s="39" t="s">
        <v>1330</v>
      </c>
    </row>
    <row r="662" spans="1:6" x14ac:dyDescent="0.2">
      <c r="A662" s="39">
        <v>32613</v>
      </c>
      <c r="B662" s="39" t="s">
        <v>675</v>
      </c>
      <c r="C662" s="39">
        <v>2</v>
      </c>
      <c r="D662" s="39" t="s">
        <v>54</v>
      </c>
      <c r="E662" s="39">
        <v>10</v>
      </c>
      <c r="F662" s="39" t="s">
        <v>1330</v>
      </c>
    </row>
    <row r="663" spans="1:6" x14ac:dyDescent="0.2">
      <c r="A663" s="39">
        <v>32614</v>
      </c>
      <c r="B663" s="39" t="s">
        <v>676</v>
      </c>
      <c r="C663" s="39">
        <v>2</v>
      </c>
      <c r="D663" s="39" t="s">
        <v>54</v>
      </c>
      <c r="E663" s="39">
        <v>10</v>
      </c>
      <c r="F663" s="39" t="s">
        <v>1330</v>
      </c>
    </row>
    <row r="664" spans="1:6" x14ac:dyDescent="0.2">
      <c r="A664" s="39">
        <v>32665</v>
      </c>
      <c r="B664" s="39" t="s">
        <v>677</v>
      </c>
      <c r="C664" s="39">
        <v>2</v>
      </c>
      <c r="D664" s="39" t="s">
        <v>54</v>
      </c>
      <c r="E664" s="39">
        <v>10</v>
      </c>
      <c r="F664" s="39" t="s">
        <v>1330</v>
      </c>
    </row>
    <row r="665" spans="1:6" x14ac:dyDescent="0.2">
      <c r="A665" s="39">
        <v>32666</v>
      </c>
      <c r="B665" s="39" t="s">
        <v>678</v>
      </c>
      <c r="C665" s="39">
        <v>2</v>
      </c>
      <c r="D665" s="39" t="s">
        <v>54</v>
      </c>
      <c r="E665" s="39">
        <v>10</v>
      </c>
      <c r="F665" s="39" t="s">
        <v>1330</v>
      </c>
    </row>
    <row r="666" spans="1:6" x14ac:dyDescent="0.2">
      <c r="A666" s="39">
        <v>32667</v>
      </c>
      <c r="B666" s="39" t="s">
        <v>679</v>
      </c>
      <c r="C666" s="39">
        <v>2</v>
      </c>
      <c r="D666" s="39" t="s">
        <v>54</v>
      </c>
      <c r="E666" s="39">
        <v>10</v>
      </c>
      <c r="F666" s="39" t="s">
        <v>1330</v>
      </c>
    </row>
    <row r="667" spans="1:6" x14ac:dyDescent="0.2">
      <c r="A667" s="39">
        <v>32668</v>
      </c>
      <c r="B667" s="39" t="s">
        <v>680</v>
      </c>
      <c r="C667" s="39">
        <v>2</v>
      </c>
      <c r="D667" s="39" t="s">
        <v>54</v>
      </c>
      <c r="E667" s="39">
        <v>10</v>
      </c>
      <c r="F667" s="39" t="s">
        <v>1330</v>
      </c>
    </row>
    <row r="668" spans="1:6" x14ac:dyDescent="0.2">
      <c r="A668" s="39">
        <v>32669</v>
      </c>
      <c r="B668" s="39" t="s">
        <v>681</v>
      </c>
      <c r="C668" s="39">
        <v>2</v>
      </c>
      <c r="D668" s="39" t="s">
        <v>54</v>
      </c>
      <c r="E668" s="39">
        <v>10</v>
      </c>
      <c r="F668" s="39" t="s">
        <v>1330</v>
      </c>
    </row>
    <row r="669" spans="1:6" x14ac:dyDescent="0.2">
      <c r="A669" s="39">
        <v>32670</v>
      </c>
      <c r="B669" s="39" t="s">
        <v>682</v>
      </c>
      <c r="C669" s="39">
        <v>2</v>
      </c>
      <c r="D669" s="39" t="s">
        <v>54</v>
      </c>
      <c r="E669" s="39">
        <v>10</v>
      </c>
      <c r="F669" s="39" t="s">
        <v>1330</v>
      </c>
    </row>
    <row r="670" spans="1:6" x14ac:dyDescent="0.2">
      <c r="A670" s="39">
        <v>32671</v>
      </c>
      <c r="B670" s="39" t="s">
        <v>683</v>
      </c>
      <c r="C670" s="39">
        <v>2</v>
      </c>
      <c r="D670" s="39" t="s">
        <v>54</v>
      </c>
      <c r="E670" s="39">
        <v>10</v>
      </c>
      <c r="F670" s="39" t="s">
        <v>1330</v>
      </c>
    </row>
    <row r="671" spans="1:6" x14ac:dyDescent="0.2">
      <c r="A671" s="39">
        <v>32672</v>
      </c>
      <c r="B671" s="39" t="s">
        <v>684</v>
      </c>
      <c r="C671" s="39">
        <v>2</v>
      </c>
      <c r="D671" s="39" t="s">
        <v>54</v>
      </c>
      <c r="E671" s="39">
        <v>10</v>
      </c>
      <c r="F671" s="39" t="s">
        <v>1330</v>
      </c>
    </row>
    <row r="672" spans="1:6" x14ac:dyDescent="0.2">
      <c r="A672" s="39">
        <v>32673</v>
      </c>
      <c r="B672" s="39" t="s">
        <v>685</v>
      </c>
      <c r="C672" s="39">
        <v>2</v>
      </c>
      <c r="D672" s="39" t="s">
        <v>54</v>
      </c>
      <c r="E672" s="39">
        <v>10</v>
      </c>
      <c r="F672" s="39" t="s">
        <v>1330</v>
      </c>
    </row>
    <row r="673" spans="1:6" x14ac:dyDescent="0.2">
      <c r="A673" s="39">
        <v>32674</v>
      </c>
      <c r="B673" s="39" t="s">
        <v>686</v>
      </c>
      <c r="C673" s="39">
        <v>2</v>
      </c>
      <c r="D673" s="39" t="s">
        <v>54</v>
      </c>
      <c r="E673" s="39">
        <v>6</v>
      </c>
      <c r="F673" s="39" t="s">
        <v>1311</v>
      </c>
    </row>
    <row r="674" spans="1:6" x14ac:dyDescent="0.2">
      <c r="A674" s="39">
        <v>33254</v>
      </c>
      <c r="B674" s="39" t="s">
        <v>687</v>
      </c>
      <c r="C674" s="39">
        <v>2</v>
      </c>
      <c r="D674" s="39" t="s">
        <v>54</v>
      </c>
      <c r="E674" s="39">
        <v>30</v>
      </c>
      <c r="F674" s="39" t="s">
        <v>1313</v>
      </c>
    </row>
    <row r="675" spans="1:6" x14ac:dyDescent="0.2">
      <c r="A675" s="39">
        <v>33255</v>
      </c>
      <c r="B675" s="39" t="s">
        <v>688</v>
      </c>
      <c r="C675" s="39">
        <v>2</v>
      </c>
      <c r="D675" s="39" t="s">
        <v>54</v>
      </c>
      <c r="E675" s="39">
        <v>31</v>
      </c>
      <c r="F675" s="39" t="s">
        <v>1314</v>
      </c>
    </row>
    <row r="676" spans="1:6" x14ac:dyDescent="0.2">
      <c r="A676" s="39">
        <v>33257</v>
      </c>
      <c r="B676" s="39" t="s">
        <v>689</v>
      </c>
      <c r="C676" s="39">
        <v>2</v>
      </c>
      <c r="D676" s="39" t="s">
        <v>54</v>
      </c>
      <c r="E676" s="39">
        <v>22</v>
      </c>
      <c r="F676" s="39" t="s">
        <v>1328</v>
      </c>
    </row>
    <row r="677" spans="1:6" x14ac:dyDescent="0.2">
      <c r="A677" s="39">
        <v>33259</v>
      </c>
      <c r="B677" s="39" t="s">
        <v>690</v>
      </c>
      <c r="C677" s="39">
        <v>2</v>
      </c>
      <c r="D677" s="39" t="s">
        <v>54</v>
      </c>
      <c r="E677" s="39">
        <v>12</v>
      </c>
      <c r="F677" s="39" t="s">
        <v>1332</v>
      </c>
    </row>
    <row r="678" spans="1:6" x14ac:dyDescent="0.2">
      <c r="A678" s="39">
        <v>33301</v>
      </c>
      <c r="B678" s="39" t="s">
        <v>691</v>
      </c>
      <c r="C678" s="39">
        <v>2</v>
      </c>
      <c r="D678" s="39" t="s">
        <v>54</v>
      </c>
      <c r="E678" s="39">
        <v>191</v>
      </c>
      <c r="F678" s="39" t="s">
        <v>1310</v>
      </c>
    </row>
    <row r="679" spans="1:6" x14ac:dyDescent="0.2">
      <c r="A679" s="39">
        <v>33302</v>
      </c>
      <c r="B679" s="39" t="s">
        <v>692</v>
      </c>
      <c r="C679" s="39">
        <v>2</v>
      </c>
      <c r="D679" s="39" t="s">
        <v>54</v>
      </c>
      <c r="E679" s="39">
        <v>191</v>
      </c>
      <c r="F679" s="39" t="s">
        <v>1310</v>
      </c>
    </row>
    <row r="680" spans="1:6" x14ac:dyDescent="0.2">
      <c r="A680" s="39">
        <v>33303</v>
      </c>
      <c r="B680" s="39" t="s">
        <v>693</v>
      </c>
      <c r="C680" s="39">
        <v>2</v>
      </c>
      <c r="D680" s="39" t="s">
        <v>54</v>
      </c>
      <c r="E680" s="39">
        <v>191</v>
      </c>
      <c r="F680" s="39" t="s">
        <v>1310</v>
      </c>
    </row>
    <row r="681" spans="1:6" x14ac:dyDescent="0.2">
      <c r="A681" s="39">
        <v>33304</v>
      </c>
      <c r="B681" s="39" t="s">
        <v>694</v>
      </c>
      <c r="C681" s="39">
        <v>2</v>
      </c>
      <c r="D681" s="39" t="s">
        <v>54</v>
      </c>
      <c r="E681" s="39">
        <v>191</v>
      </c>
      <c r="F681" s="39" t="s">
        <v>1310</v>
      </c>
    </row>
    <row r="682" spans="1:6" x14ac:dyDescent="0.2">
      <c r="A682" s="39">
        <v>33318</v>
      </c>
      <c r="B682" s="39" t="s">
        <v>695</v>
      </c>
      <c r="C682" s="39">
        <v>2</v>
      </c>
      <c r="D682" s="39" t="s">
        <v>54</v>
      </c>
      <c r="E682" s="39">
        <v>191</v>
      </c>
      <c r="F682" s="39" t="s">
        <v>1310</v>
      </c>
    </row>
    <row r="683" spans="1:6" x14ac:dyDescent="0.2">
      <c r="A683" s="39">
        <v>33319</v>
      </c>
      <c r="B683" s="39" t="s">
        <v>696</v>
      </c>
      <c r="C683" s="39">
        <v>2</v>
      </c>
      <c r="D683" s="39" t="s">
        <v>54</v>
      </c>
      <c r="E683" s="39">
        <v>191</v>
      </c>
      <c r="F683" s="39" t="s">
        <v>1310</v>
      </c>
    </row>
    <row r="684" spans="1:6" x14ac:dyDescent="0.2">
      <c r="A684" s="39">
        <v>33321</v>
      </c>
      <c r="B684" s="39" t="s">
        <v>697</v>
      </c>
      <c r="C684" s="39">
        <v>2</v>
      </c>
      <c r="D684" s="39" t="s">
        <v>54</v>
      </c>
      <c r="E684" s="39">
        <v>191</v>
      </c>
      <c r="F684" s="39" t="s">
        <v>1310</v>
      </c>
    </row>
    <row r="685" spans="1:6" x14ac:dyDescent="0.2">
      <c r="A685" s="39">
        <v>33323</v>
      </c>
      <c r="B685" s="39" t="s">
        <v>698</v>
      </c>
      <c r="C685" s="39">
        <v>2</v>
      </c>
      <c r="D685" s="39" t="s">
        <v>54</v>
      </c>
      <c r="E685" s="39">
        <v>191</v>
      </c>
      <c r="F685" s="39" t="s">
        <v>1310</v>
      </c>
    </row>
    <row r="686" spans="1:6" x14ac:dyDescent="0.2">
      <c r="A686" s="39">
        <v>33327</v>
      </c>
      <c r="B686" s="39" t="s">
        <v>699</v>
      </c>
      <c r="C686" s="39">
        <v>2</v>
      </c>
      <c r="D686" s="39" t="s">
        <v>54</v>
      </c>
      <c r="E686" s="39">
        <v>191</v>
      </c>
      <c r="F686" s="39" t="s">
        <v>1310</v>
      </c>
    </row>
    <row r="687" spans="1:6" x14ac:dyDescent="0.2">
      <c r="A687" s="39">
        <v>33331</v>
      </c>
      <c r="B687" s="39" t="s">
        <v>700</v>
      </c>
      <c r="C687" s="39">
        <v>2</v>
      </c>
      <c r="D687" s="39" t="s">
        <v>54</v>
      </c>
      <c r="E687" s="39">
        <v>191</v>
      </c>
      <c r="F687" s="39" t="s">
        <v>1310</v>
      </c>
    </row>
    <row r="688" spans="1:6" x14ac:dyDescent="0.2">
      <c r="A688" s="39">
        <v>33332</v>
      </c>
      <c r="B688" s="39" t="s">
        <v>701</v>
      </c>
      <c r="C688" s="39">
        <v>2</v>
      </c>
      <c r="D688" s="39" t="s">
        <v>54</v>
      </c>
      <c r="E688" s="39">
        <v>191</v>
      </c>
      <c r="F688" s="39" t="s">
        <v>1310</v>
      </c>
    </row>
    <row r="689" spans="1:6" x14ac:dyDescent="0.2">
      <c r="A689" s="39">
        <v>33333</v>
      </c>
      <c r="B689" s="39" t="s">
        <v>702</v>
      </c>
      <c r="C689" s="39">
        <v>2</v>
      </c>
      <c r="D689" s="39" t="s">
        <v>54</v>
      </c>
      <c r="E689" s="39">
        <v>191</v>
      </c>
      <c r="F689" s="39" t="s">
        <v>1310</v>
      </c>
    </row>
    <row r="690" spans="1:6" x14ac:dyDescent="0.2">
      <c r="A690" s="39">
        <v>33334</v>
      </c>
      <c r="B690" s="39" t="s">
        <v>703</v>
      </c>
      <c r="C690" s="39">
        <v>2</v>
      </c>
      <c r="D690" s="39" t="s">
        <v>54</v>
      </c>
      <c r="E690" s="39">
        <v>191</v>
      </c>
      <c r="F690" s="39" t="s">
        <v>1310</v>
      </c>
    </row>
    <row r="691" spans="1:6" x14ac:dyDescent="0.2">
      <c r="A691" s="39">
        <v>33336</v>
      </c>
      <c r="B691" s="39" t="s">
        <v>704</v>
      </c>
      <c r="C691" s="39">
        <v>2</v>
      </c>
      <c r="D691" s="39" t="s">
        <v>54</v>
      </c>
      <c r="E691" s="39">
        <v>191</v>
      </c>
      <c r="F691" s="39" t="s">
        <v>1310</v>
      </c>
    </row>
    <row r="692" spans="1:6" x14ac:dyDescent="0.2">
      <c r="A692" s="39">
        <v>33338</v>
      </c>
      <c r="B692" s="39" t="s">
        <v>705</v>
      </c>
      <c r="C692" s="39">
        <v>2</v>
      </c>
      <c r="D692" s="39" t="s">
        <v>54</v>
      </c>
      <c r="E692" s="39">
        <v>191</v>
      </c>
      <c r="F692" s="39" t="s">
        <v>1310</v>
      </c>
    </row>
    <row r="693" spans="1:6" x14ac:dyDescent="0.2">
      <c r="A693" s="39">
        <v>33339</v>
      </c>
      <c r="B693" s="39" t="s">
        <v>706</v>
      </c>
      <c r="C693" s="39">
        <v>2</v>
      </c>
      <c r="D693" s="39" t="s">
        <v>54</v>
      </c>
      <c r="E693" s="39">
        <v>191</v>
      </c>
      <c r="F693" s="39" t="s">
        <v>1310</v>
      </c>
    </row>
    <row r="694" spans="1:6" x14ac:dyDescent="0.2">
      <c r="A694" s="39">
        <v>33340</v>
      </c>
      <c r="B694" s="39" t="s">
        <v>707</v>
      </c>
      <c r="C694" s="39">
        <v>2</v>
      </c>
      <c r="D694" s="39" t="s">
        <v>54</v>
      </c>
      <c r="E694" s="39">
        <v>191</v>
      </c>
      <c r="F694" s="39" t="s">
        <v>1310</v>
      </c>
    </row>
    <row r="695" spans="1:6" x14ac:dyDescent="0.2">
      <c r="A695" s="39">
        <v>33341</v>
      </c>
      <c r="B695" s="39" t="s">
        <v>708</v>
      </c>
      <c r="C695" s="39">
        <v>2</v>
      </c>
      <c r="D695" s="39" t="s">
        <v>54</v>
      </c>
      <c r="E695" s="39">
        <v>191</v>
      </c>
      <c r="F695" s="39" t="s">
        <v>1310</v>
      </c>
    </row>
    <row r="696" spans="1:6" x14ac:dyDescent="0.2">
      <c r="A696" s="39">
        <v>33343</v>
      </c>
      <c r="B696" s="39" t="s">
        <v>709</v>
      </c>
      <c r="C696" s="39">
        <v>2</v>
      </c>
      <c r="D696" s="39" t="s">
        <v>54</v>
      </c>
      <c r="E696" s="39">
        <v>191</v>
      </c>
      <c r="F696" s="39" t="s">
        <v>1310</v>
      </c>
    </row>
    <row r="697" spans="1:6" x14ac:dyDescent="0.2">
      <c r="A697" s="39">
        <v>33346</v>
      </c>
      <c r="B697" s="39" t="s">
        <v>710</v>
      </c>
      <c r="C697" s="39">
        <v>2</v>
      </c>
      <c r="D697" s="39" t="s">
        <v>54</v>
      </c>
      <c r="E697" s="39">
        <v>191</v>
      </c>
      <c r="F697" s="39" t="s">
        <v>1310</v>
      </c>
    </row>
    <row r="698" spans="1:6" x14ac:dyDescent="0.2">
      <c r="A698" s="39">
        <v>33347</v>
      </c>
      <c r="B698" s="39" t="s">
        <v>711</v>
      </c>
      <c r="C698" s="39">
        <v>2</v>
      </c>
      <c r="D698" s="39" t="s">
        <v>54</v>
      </c>
      <c r="E698" s="39">
        <v>191</v>
      </c>
      <c r="F698" s="39" t="s">
        <v>1310</v>
      </c>
    </row>
    <row r="699" spans="1:6" x14ac:dyDescent="0.2">
      <c r="A699" s="39">
        <v>33348</v>
      </c>
      <c r="B699" s="39" t="s">
        <v>712</v>
      </c>
      <c r="C699" s="39">
        <v>2</v>
      </c>
      <c r="D699" s="39" t="s">
        <v>54</v>
      </c>
      <c r="E699" s="39">
        <v>191</v>
      </c>
      <c r="F699" s="39" t="s">
        <v>1310</v>
      </c>
    </row>
    <row r="700" spans="1:6" x14ac:dyDescent="0.2">
      <c r="A700" s="39">
        <v>33349</v>
      </c>
      <c r="B700" s="39" t="s">
        <v>713</v>
      </c>
      <c r="C700" s="39">
        <v>2</v>
      </c>
      <c r="D700" s="39" t="s">
        <v>54</v>
      </c>
      <c r="E700" s="39">
        <v>191</v>
      </c>
      <c r="F700" s="39" t="s">
        <v>1310</v>
      </c>
    </row>
    <row r="701" spans="1:6" x14ac:dyDescent="0.2">
      <c r="A701" s="39">
        <v>33350</v>
      </c>
      <c r="B701" s="39" t="s">
        <v>714</v>
      </c>
      <c r="C701" s="39">
        <v>2</v>
      </c>
      <c r="D701" s="39" t="s">
        <v>54</v>
      </c>
      <c r="E701" s="39">
        <v>191</v>
      </c>
      <c r="F701" s="39" t="s">
        <v>1310</v>
      </c>
    </row>
    <row r="702" spans="1:6" x14ac:dyDescent="0.2">
      <c r="A702" s="39">
        <v>33351</v>
      </c>
      <c r="B702" s="39" t="s">
        <v>715</v>
      </c>
      <c r="C702" s="39">
        <v>2</v>
      </c>
      <c r="D702" s="39" t="s">
        <v>54</v>
      </c>
      <c r="E702" s="39">
        <v>191</v>
      </c>
      <c r="F702" s="39" t="s">
        <v>1310</v>
      </c>
    </row>
    <row r="703" spans="1:6" x14ac:dyDescent="0.2">
      <c r="A703" s="39">
        <v>33365</v>
      </c>
      <c r="B703" s="39" t="s">
        <v>716</v>
      </c>
      <c r="C703" s="39">
        <v>2</v>
      </c>
      <c r="D703" s="39" t="s">
        <v>54</v>
      </c>
      <c r="E703" s="39">
        <v>191</v>
      </c>
      <c r="F703" s="39" t="s">
        <v>1310</v>
      </c>
    </row>
    <row r="704" spans="1:6" x14ac:dyDescent="0.2">
      <c r="A704" s="39">
        <v>33399</v>
      </c>
      <c r="B704" s="39" t="s">
        <v>717</v>
      </c>
      <c r="C704" s="39">
        <v>2</v>
      </c>
      <c r="D704" s="39" t="s">
        <v>54</v>
      </c>
      <c r="E704" s="39">
        <v>191</v>
      </c>
      <c r="F704" s="39" t="s">
        <v>1310</v>
      </c>
    </row>
    <row r="705" spans="1:6" x14ac:dyDescent="0.2">
      <c r="A705" s="39">
        <v>33402</v>
      </c>
      <c r="B705" s="39" t="s">
        <v>718</v>
      </c>
      <c r="C705" s="39">
        <v>2</v>
      </c>
      <c r="D705" s="39" t="s">
        <v>54</v>
      </c>
      <c r="E705" s="39">
        <v>191</v>
      </c>
      <c r="F705" s="39" t="s">
        <v>1310</v>
      </c>
    </row>
    <row r="706" spans="1:6" x14ac:dyDescent="0.2">
      <c r="A706" s="39">
        <v>33405</v>
      </c>
      <c r="B706" s="39" t="s">
        <v>719</v>
      </c>
      <c r="C706" s="39">
        <v>2</v>
      </c>
      <c r="D706" s="39" t="s">
        <v>54</v>
      </c>
      <c r="E706" s="39">
        <v>191</v>
      </c>
      <c r="F706" s="39" t="s">
        <v>1310</v>
      </c>
    </row>
    <row r="707" spans="1:6" x14ac:dyDescent="0.2">
      <c r="A707" s="39">
        <v>33409</v>
      </c>
      <c r="B707" s="39" t="s">
        <v>720</v>
      </c>
      <c r="C707" s="39">
        <v>2</v>
      </c>
      <c r="D707" s="39" t="s">
        <v>54</v>
      </c>
      <c r="E707" s="39">
        <v>191</v>
      </c>
      <c r="F707" s="39" t="s">
        <v>1310</v>
      </c>
    </row>
    <row r="708" spans="1:6" x14ac:dyDescent="0.2">
      <c r="A708" s="39">
        <v>33410</v>
      </c>
      <c r="B708" s="39" t="s">
        <v>721</v>
      </c>
      <c r="C708" s="39">
        <v>2</v>
      </c>
      <c r="D708" s="39" t="s">
        <v>54</v>
      </c>
      <c r="E708" s="39">
        <v>191</v>
      </c>
      <c r="F708" s="39" t="s">
        <v>1310</v>
      </c>
    </row>
    <row r="709" spans="1:6" x14ac:dyDescent="0.2">
      <c r="A709" s="39">
        <v>33412</v>
      </c>
      <c r="B709" s="39" t="s">
        <v>722</v>
      </c>
      <c r="C709" s="39">
        <v>2</v>
      </c>
      <c r="D709" s="39" t="s">
        <v>54</v>
      </c>
      <c r="E709" s="39">
        <v>191</v>
      </c>
      <c r="F709" s="39" t="s">
        <v>1310</v>
      </c>
    </row>
    <row r="710" spans="1:6" x14ac:dyDescent="0.2">
      <c r="A710" s="39">
        <v>33425</v>
      </c>
      <c r="B710" s="39" t="s">
        <v>723</v>
      </c>
      <c r="C710" s="39">
        <v>2</v>
      </c>
      <c r="D710" s="39" t="s">
        <v>54</v>
      </c>
      <c r="E710" s="39">
        <v>191</v>
      </c>
      <c r="F710" s="39" t="s">
        <v>1310</v>
      </c>
    </row>
    <row r="711" spans="1:6" x14ac:dyDescent="0.2">
      <c r="A711" s="39">
        <v>33427</v>
      </c>
      <c r="B711" s="39" t="s">
        <v>724</v>
      </c>
      <c r="C711" s="39">
        <v>2</v>
      </c>
      <c r="D711" s="39" t="s">
        <v>54</v>
      </c>
      <c r="E711" s="39">
        <v>191</v>
      </c>
      <c r="F711" s="39" t="s">
        <v>1310</v>
      </c>
    </row>
    <row r="712" spans="1:6" x14ac:dyDescent="0.2">
      <c r="A712" s="39">
        <v>33428</v>
      </c>
      <c r="B712" s="39" t="s">
        <v>725</v>
      </c>
      <c r="C712" s="39">
        <v>2</v>
      </c>
      <c r="D712" s="39" t="s">
        <v>54</v>
      </c>
      <c r="E712" s="39">
        <v>191</v>
      </c>
      <c r="F712" s="39" t="s">
        <v>1310</v>
      </c>
    </row>
    <row r="713" spans="1:6" x14ac:dyDescent="0.2">
      <c r="A713" s="39">
        <v>33430</v>
      </c>
      <c r="B713" s="39" t="s">
        <v>726</v>
      </c>
      <c r="C713" s="39">
        <v>2</v>
      </c>
      <c r="D713" s="39" t="s">
        <v>54</v>
      </c>
      <c r="E713" s="39">
        <v>191</v>
      </c>
      <c r="F713" s="39" t="s">
        <v>1310</v>
      </c>
    </row>
    <row r="714" spans="1:6" x14ac:dyDescent="0.2">
      <c r="A714" s="39">
        <v>33432</v>
      </c>
      <c r="B714" s="39" t="s">
        <v>727</v>
      </c>
      <c r="C714" s="39">
        <v>2</v>
      </c>
      <c r="D714" s="39" t="s">
        <v>54</v>
      </c>
      <c r="E714" s="39">
        <v>191</v>
      </c>
      <c r="F714" s="39" t="s">
        <v>1310</v>
      </c>
    </row>
    <row r="715" spans="1:6" x14ac:dyDescent="0.2">
      <c r="A715" s="39">
        <v>33433</v>
      </c>
      <c r="B715" s="39" t="s">
        <v>728</v>
      </c>
      <c r="C715" s="39">
        <v>2</v>
      </c>
      <c r="D715" s="39" t="s">
        <v>54</v>
      </c>
      <c r="E715" s="39">
        <v>191</v>
      </c>
      <c r="F715" s="39" t="s">
        <v>1310</v>
      </c>
    </row>
    <row r="716" spans="1:6" x14ac:dyDescent="0.2">
      <c r="A716" s="39">
        <v>33440</v>
      </c>
      <c r="B716" s="39" t="s">
        <v>729</v>
      </c>
      <c r="C716" s="39">
        <v>2</v>
      </c>
      <c r="D716" s="39" t="s">
        <v>54</v>
      </c>
      <c r="E716" s="39">
        <v>191</v>
      </c>
      <c r="F716" s="39" t="s">
        <v>1310</v>
      </c>
    </row>
    <row r="717" spans="1:6" x14ac:dyDescent="0.2">
      <c r="A717" s="39">
        <v>33441</v>
      </c>
      <c r="B717" s="39" t="s">
        <v>730</v>
      </c>
      <c r="C717" s="39">
        <v>2</v>
      </c>
      <c r="D717" s="39" t="s">
        <v>54</v>
      </c>
      <c r="E717" s="39">
        <v>191</v>
      </c>
      <c r="F717" s="39" t="s">
        <v>1310</v>
      </c>
    </row>
    <row r="718" spans="1:6" x14ac:dyDescent="0.2">
      <c r="A718" s="39">
        <v>33443</v>
      </c>
      <c r="B718" s="39" t="s">
        <v>731</v>
      </c>
      <c r="C718" s="39">
        <v>2</v>
      </c>
      <c r="D718" s="39" t="s">
        <v>54</v>
      </c>
      <c r="E718" s="39">
        <v>191</v>
      </c>
      <c r="F718" s="39" t="s">
        <v>1310</v>
      </c>
    </row>
    <row r="719" spans="1:6" x14ac:dyDescent="0.2">
      <c r="A719" s="39">
        <v>33444</v>
      </c>
      <c r="B719" s="39" t="s">
        <v>732</v>
      </c>
      <c r="C719" s="39">
        <v>2</v>
      </c>
      <c r="D719" s="39" t="s">
        <v>54</v>
      </c>
      <c r="E719" s="39">
        <v>191</v>
      </c>
      <c r="F719" s="39" t="s">
        <v>1310</v>
      </c>
    </row>
    <row r="720" spans="1:6" x14ac:dyDescent="0.2">
      <c r="A720" s="39">
        <v>33445</v>
      </c>
      <c r="B720" s="39" t="s">
        <v>733</v>
      </c>
      <c r="C720" s="39">
        <v>2</v>
      </c>
      <c r="D720" s="39" t="s">
        <v>54</v>
      </c>
      <c r="E720" s="39">
        <v>191</v>
      </c>
      <c r="F720" s="39" t="s">
        <v>1310</v>
      </c>
    </row>
    <row r="721" spans="1:6" x14ac:dyDescent="0.2">
      <c r="A721" s="39">
        <v>33446</v>
      </c>
      <c r="B721" s="39" t="s">
        <v>734</v>
      </c>
      <c r="C721" s="39">
        <v>2</v>
      </c>
      <c r="D721" s="39" t="s">
        <v>54</v>
      </c>
      <c r="E721" s="39">
        <v>191</v>
      </c>
      <c r="F721" s="39" t="s">
        <v>1310</v>
      </c>
    </row>
    <row r="722" spans="1:6" x14ac:dyDescent="0.2">
      <c r="A722" s="39">
        <v>33511</v>
      </c>
      <c r="B722" s="39" t="s">
        <v>735</v>
      </c>
      <c r="C722" s="39">
        <v>2</v>
      </c>
      <c r="D722" s="39" t="s">
        <v>54</v>
      </c>
      <c r="E722" s="39">
        <v>191</v>
      </c>
      <c r="F722" s="39" t="s">
        <v>1310</v>
      </c>
    </row>
    <row r="723" spans="1:6" x14ac:dyDescent="0.2">
      <c r="A723" s="39">
        <v>33514</v>
      </c>
      <c r="B723" s="39" t="s">
        <v>736</v>
      </c>
      <c r="C723" s="39">
        <v>2</v>
      </c>
      <c r="D723" s="39" t="s">
        <v>54</v>
      </c>
      <c r="E723" s="39">
        <v>191</v>
      </c>
      <c r="F723" s="39" t="s">
        <v>1310</v>
      </c>
    </row>
    <row r="724" spans="1:6" x14ac:dyDescent="0.2">
      <c r="A724" s="39">
        <v>33515</v>
      </c>
      <c r="B724" s="39" t="s">
        <v>737</v>
      </c>
      <c r="C724" s="39">
        <v>2</v>
      </c>
      <c r="D724" s="39" t="s">
        <v>54</v>
      </c>
      <c r="E724" s="39">
        <v>191</v>
      </c>
      <c r="F724" s="39" t="s">
        <v>1310</v>
      </c>
    </row>
    <row r="725" spans="1:6" x14ac:dyDescent="0.2">
      <c r="A725" s="39">
        <v>33516</v>
      </c>
      <c r="B725" s="39" t="s">
        <v>738</v>
      </c>
      <c r="C725" s="39">
        <v>2</v>
      </c>
      <c r="D725" s="39" t="s">
        <v>54</v>
      </c>
      <c r="E725" s="39">
        <v>191</v>
      </c>
      <c r="F725" s="39" t="s">
        <v>1310</v>
      </c>
    </row>
    <row r="726" spans="1:6" x14ac:dyDescent="0.2">
      <c r="A726" s="39">
        <v>33849</v>
      </c>
      <c r="B726" s="39" t="s">
        <v>739</v>
      </c>
      <c r="C726" s="39">
        <v>2</v>
      </c>
      <c r="D726" s="39" t="s">
        <v>54</v>
      </c>
      <c r="E726" s="39">
        <v>26</v>
      </c>
      <c r="F726" s="39" t="s">
        <v>1318</v>
      </c>
    </row>
    <row r="727" spans="1:6" x14ac:dyDescent="0.2">
      <c r="A727" s="39">
        <v>33850</v>
      </c>
      <c r="B727" s="39" t="s">
        <v>740</v>
      </c>
      <c r="C727" s="39">
        <v>2</v>
      </c>
      <c r="D727" s="39" t="s">
        <v>54</v>
      </c>
      <c r="E727" s="39">
        <v>26</v>
      </c>
      <c r="F727" s="39" t="s">
        <v>1318</v>
      </c>
    </row>
    <row r="728" spans="1:6" x14ac:dyDescent="0.2">
      <c r="A728" s="39">
        <v>33851</v>
      </c>
      <c r="B728" s="39" t="s">
        <v>741</v>
      </c>
      <c r="C728" s="39">
        <v>2</v>
      </c>
      <c r="D728" s="39" t="s">
        <v>54</v>
      </c>
      <c r="E728" s="39">
        <v>191</v>
      </c>
      <c r="F728" s="39" t="s">
        <v>1310</v>
      </c>
    </row>
    <row r="729" spans="1:6" x14ac:dyDescent="0.2">
      <c r="A729" s="39">
        <v>33852</v>
      </c>
      <c r="B729" s="39" t="s">
        <v>742</v>
      </c>
      <c r="C729" s="39">
        <v>6</v>
      </c>
      <c r="D729" s="39" t="s">
        <v>25</v>
      </c>
      <c r="E729" s="39">
        <v>149</v>
      </c>
      <c r="F729" s="39" t="s">
        <v>91</v>
      </c>
    </row>
    <row r="730" spans="1:6" x14ac:dyDescent="0.2">
      <c r="A730" s="39">
        <v>36073</v>
      </c>
      <c r="B730" s="39" t="s">
        <v>743</v>
      </c>
      <c r="C730" s="39">
        <v>2</v>
      </c>
      <c r="D730" s="39" t="s">
        <v>54</v>
      </c>
      <c r="E730" s="39">
        <v>26</v>
      </c>
      <c r="F730" s="39" t="s">
        <v>1318</v>
      </c>
    </row>
    <row r="731" spans="1:6" x14ac:dyDescent="0.2">
      <c r="A731" s="39">
        <v>36240</v>
      </c>
      <c r="B731" s="39" t="s">
        <v>744</v>
      </c>
      <c r="C731" s="39">
        <v>2</v>
      </c>
      <c r="D731" s="39" t="s">
        <v>54</v>
      </c>
      <c r="E731" s="39">
        <v>12</v>
      </c>
      <c r="F731" s="39" t="s">
        <v>1332</v>
      </c>
    </row>
    <row r="732" spans="1:6" x14ac:dyDescent="0.2">
      <c r="A732" s="39">
        <v>36396</v>
      </c>
      <c r="B732" s="39" t="s">
        <v>745</v>
      </c>
      <c r="C732" s="39">
        <v>2</v>
      </c>
      <c r="D732" s="39" t="s">
        <v>54</v>
      </c>
      <c r="E732" s="39">
        <v>25</v>
      </c>
      <c r="F732" s="39" t="s">
        <v>1329</v>
      </c>
    </row>
    <row r="733" spans="1:6" x14ac:dyDescent="0.2">
      <c r="A733" s="39">
        <v>36399</v>
      </c>
      <c r="B733" s="39" t="s">
        <v>746</v>
      </c>
      <c r="C733" s="39">
        <v>2</v>
      </c>
      <c r="D733" s="39" t="s">
        <v>54</v>
      </c>
      <c r="E733" s="39">
        <v>6</v>
      </c>
      <c r="F733" s="39" t="s">
        <v>1311</v>
      </c>
    </row>
    <row r="734" spans="1:6" x14ac:dyDescent="0.2">
      <c r="A734" s="39">
        <v>36400</v>
      </c>
      <c r="B734" s="39" t="s">
        <v>747</v>
      </c>
      <c r="C734" s="39">
        <v>2</v>
      </c>
      <c r="D734" s="39" t="s">
        <v>54</v>
      </c>
      <c r="E734" s="39">
        <v>6</v>
      </c>
      <c r="F734" s="39" t="s">
        <v>1311</v>
      </c>
    </row>
    <row r="735" spans="1:6" x14ac:dyDescent="0.2">
      <c r="A735" s="39">
        <v>36403</v>
      </c>
      <c r="B735" s="39" t="s">
        <v>748</v>
      </c>
      <c r="C735" s="39">
        <v>2</v>
      </c>
      <c r="D735" s="39" t="s">
        <v>54</v>
      </c>
      <c r="E735" s="39">
        <v>26</v>
      </c>
      <c r="F735" s="39" t="s">
        <v>1318</v>
      </c>
    </row>
    <row r="736" spans="1:6" x14ac:dyDescent="0.2">
      <c r="A736" s="39">
        <v>36404</v>
      </c>
      <c r="B736" s="39" t="s">
        <v>749</v>
      </c>
      <c r="C736" s="39">
        <v>2</v>
      </c>
      <c r="D736" s="39" t="s">
        <v>54</v>
      </c>
      <c r="E736" s="39">
        <v>26</v>
      </c>
      <c r="F736" s="39" t="s">
        <v>1318</v>
      </c>
    </row>
    <row r="737" spans="1:6" x14ac:dyDescent="0.2">
      <c r="A737" s="39">
        <v>36850</v>
      </c>
      <c r="B737" s="39" t="s">
        <v>750</v>
      </c>
      <c r="C737" s="39">
        <v>2</v>
      </c>
      <c r="D737" s="39" t="s">
        <v>54</v>
      </c>
      <c r="E737" s="39">
        <v>10</v>
      </c>
      <c r="F737" s="39" t="s">
        <v>1330</v>
      </c>
    </row>
    <row r="738" spans="1:6" x14ac:dyDescent="0.2">
      <c r="A738" s="39">
        <v>36851</v>
      </c>
      <c r="B738" s="39" t="s">
        <v>751</v>
      </c>
      <c r="C738" s="39">
        <v>2</v>
      </c>
      <c r="D738" s="39" t="s">
        <v>54</v>
      </c>
      <c r="E738" s="39">
        <v>26</v>
      </c>
      <c r="F738" s="39" t="s">
        <v>1318</v>
      </c>
    </row>
    <row r="739" spans="1:6" x14ac:dyDescent="0.2">
      <c r="A739" s="39">
        <v>37109</v>
      </c>
      <c r="B739" s="39" t="s">
        <v>752</v>
      </c>
      <c r="C739" s="39">
        <v>6</v>
      </c>
      <c r="D739" s="39" t="s">
        <v>25</v>
      </c>
      <c r="E739" s="39">
        <v>181</v>
      </c>
      <c r="F739" s="39" t="s">
        <v>1307</v>
      </c>
    </row>
    <row r="740" spans="1:6" x14ac:dyDescent="0.2">
      <c r="A740" s="39">
        <v>37110</v>
      </c>
      <c r="B740" s="39" t="s">
        <v>753</v>
      </c>
      <c r="C740" s="39">
        <v>6</v>
      </c>
      <c r="D740" s="39" t="s">
        <v>25</v>
      </c>
      <c r="E740" s="39">
        <v>181</v>
      </c>
      <c r="F740" s="39" t="s">
        <v>1307</v>
      </c>
    </row>
    <row r="741" spans="1:6" x14ac:dyDescent="0.2">
      <c r="A741" s="39">
        <v>37111</v>
      </c>
      <c r="B741" s="39" t="s">
        <v>754</v>
      </c>
      <c r="C741" s="39">
        <v>6</v>
      </c>
      <c r="D741" s="39" t="s">
        <v>25</v>
      </c>
      <c r="E741" s="39">
        <v>181</v>
      </c>
      <c r="F741" s="39" t="s">
        <v>1307</v>
      </c>
    </row>
    <row r="742" spans="1:6" x14ac:dyDescent="0.2">
      <c r="A742" s="39">
        <v>37112</v>
      </c>
      <c r="B742" s="39" t="s">
        <v>755</v>
      </c>
      <c r="C742" s="39">
        <v>6</v>
      </c>
      <c r="D742" s="39" t="s">
        <v>25</v>
      </c>
      <c r="E742" s="39">
        <v>181</v>
      </c>
      <c r="F742" s="39" t="s">
        <v>1307</v>
      </c>
    </row>
    <row r="743" spans="1:6" x14ac:dyDescent="0.2">
      <c r="A743" s="39">
        <v>37115</v>
      </c>
      <c r="B743" s="39" t="s">
        <v>756</v>
      </c>
      <c r="C743" s="39">
        <v>6</v>
      </c>
      <c r="D743" s="39" t="s">
        <v>25</v>
      </c>
      <c r="E743" s="39">
        <v>181</v>
      </c>
      <c r="F743" s="39" t="s">
        <v>1307</v>
      </c>
    </row>
    <row r="744" spans="1:6" x14ac:dyDescent="0.2">
      <c r="A744" s="39">
        <v>37116</v>
      </c>
      <c r="B744" s="39" t="s">
        <v>757</v>
      </c>
      <c r="C744" s="39">
        <v>6</v>
      </c>
      <c r="D744" s="39" t="s">
        <v>25</v>
      </c>
      <c r="E744" s="39">
        <v>181</v>
      </c>
      <c r="F744" s="39" t="s">
        <v>1307</v>
      </c>
    </row>
    <row r="745" spans="1:6" x14ac:dyDescent="0.2">
      <c r="A745" s="39">
        <v>37117</v>
      </c>
      <c r="B745" s="39" t="s">
        <v>758</v>
      </c>
      <c r="C745" s="39">
        <v>6</v>
      </c>
      <c r="D745" s="39" t="s">
        <v>25</v>
      </c>
      <c r="E745" s="39">
        <v>181</v>
      </c>
      <c r="F745" s="39" t="s">
        <v>1307</v>
      </c>
    </row>
    <row r="746" spans="1:6" x14ac:dyDescent="0.2">
      <c r="A746" s="39">
        <v>37118</v>
      </c>
      <c r="B746" s="39" t="s">
        <v>759</v>
      </c>
      <c r="C746" s="39">
        <v>6</v>
      </c>
      <c r="D746" s="39" t="s">
        <v>25</v>
      </c>
      <c r="E746" s="39">
        <v>181</v>
      </c>
      <c r="F746" s="39" t="s">
        <v>1307</v>
      </c>
    </row>
    <row r="747" spans="1:6" x14ac:dyDescent="0.2">
      <c r="A747" s="39">
        <v>37119</v>
      </c>
      <c r="B747" s="39" t="s">
        <v>760</v>
      </c>
      <c r="C747" s="39">
        <v>6</v>
      </c>
      <c r="D747" s="39" t="s">
        <v>25</v>
      </c>
      <c r="E747" s="39">
        <v>181</v>
      </c>
      <c r="F747" s="39" t="s">
        <v>1307</v>
      </c>
    </row>
    <row r="748" spans="1:6" x14ac:dyDescent="0.2">
      <c r="A748" s="39">
        <v>37120</v>
      </c>
      <c r="B748" s="39" t="s">
        <v>761</v>
      </c>
      <c r="C748" s="39">
        <v>6</v>
      </c>
      <c r="D748" s="39" t="s">
        <v>25</v>
      </c>
      <c r="E748" s="39">
        <v>181</v>
      </c>
      <c r="F748" s="39" t="s">
        <v>1307</v>
      </c>
    </row>
    <row r="749" spans="1:6" x14ac:dyDescent="0.2">
      <c r="A749" s="39">
        <v>37122</v>
      </c>
      <c r="B749" s="39" t="s">
        <v>762</v>
      </c>
      <c r="C749" s="39">
        <v>6</v>
      </c>
      <c r="D749" s="39" t="s">
        <v>25</v>
      </c>
      <c r="E749" s="39">
        <v>181</v>
      </c>
      <c r="F749" s="39" t="s">
        <v>1307</v>
      </c>
    </row>
    <row r="750" spans="1:6" x14ac:dyDescent="0.2">
      <c r="A750" s="39">
        <v>37123</v>
      </c>
      <c r="B750" s="39" t="s">
        <v>763</v>
      </c>
      <c r="C750" s="39">
        <v>6</v>
      </c>
      <c r="D750" s="39" t="s">
        <v>25</v>
      </c>
      <c r="E750" s="39">
        <v>181</v>
      </c>
      <c r="F750" s="39" t="s">
        <v>1307</v>
      </c>
    </row>
    <row r="751" spans="1:6" x14ac:dyDescent="0.2">
      <c r="A751" s="39">
        <v>37124</v>
      </c>
      <c r="B751" s="39" t="s">
        <v>764</v>
      </c>
      <c r="C751" s="39">
        <v>6</v>
      </c>
      <c r="D751" s="39" t="s">
        <v>25</v>
      </c>
      <c r="E751" s="39">
        <v>181</v>
      </c>
      <c r="F751" s="39" t="s">
        <v>1307</v>
      </c>
    </row>
    <row r="752" spans="1:6" x14ac:dyDescent="0.2">
      <c r="A752" s="39">
        <v>37125</v>
      </c>
      <c r="B752" s="39" t="s">
        <v>765</v>
      </c>
      <c r="C752" s="39">
        <v>6</v>
      </c>
      <c r="D752" s="39" t="s">
        <v>25</v>
      </c>
      <c r="E752" s="39">
        <v>181</v>
      </c>
      <c r="F752" s="39" t="s">
        <v>1307</v>
      </c>
    </row>
    <row r="753" spans="1:6" x14ac:dyDescent="0.2">
      <c r="A753" s="39">
        <v>37126</v>
      </c>
      <c r="B753" s="39" t="s">
        <v>766</v>
      </c>
      <c r="C753" s="39">
        <v>6</v>
      </c>
      <c r="D753" s="39" t="s">
        <v>25</v>
      </c>
      <c r="E753" s="39">
        <v>181</v>
      </c>
      <c r="F753" s="39" t="s">
        <v>1307</v>
      </c>
    </row>
    <row r="754" spans="1:6" x14ac:dyDescent="0.2">
      <c r="A754" s="39">
        <v>37127</v>
      </c>
      <c r="B754" s="39" t="s">
        <v>767</v>
      </c>
      <c r="C754" s="39">
        <v>6</v>
      </c>
      <c r="D754" s="39" t="s">
        <v>25</v>
      </c>
      <c r="E754" s="39">
        <v>181</v>
      </c>
      <c r="F754" s="39" t="s">
        <v>1307</v>
      </c>
    </row>
    <row r="755" spans="1:6" x14ac:dyDescent="0.2">
      <c r="A755" s="39">
        <v>37130</v>
      </c>
      <c r="B755" s="39" t="s">
        <v>1358</v>
      </c>
      <c r="C755" s="39">
        <v>6</v>
      </c>
      <c r="D755" s="39" t="s">
        <v>25</v>
      </c>
      <c r="E755" s="39">
        <v>181</v>
      </c>
      <c r="F755" s="39" t="s">
        <v>1307</v>
      </c>
    </row>
    <row r="756" spans="1:6" x14ac:dyDescent="0.2">
      <c r="A756" s="39">
        <v>37132</v>
      </c>
      <c r="B756" s="39" t="s">
        <v>1392</v>
      </c>
      <c r="C756" s="39">
        <v>6</v>
      </c>
      <c r="D756" s="39" t="s">
        <v>25</v>
      </c>
      <c r="E756" s="39">
        <v>181</v>
      </c>
      <c r="F756" s="39" t="s">
        <v>1307</v>
      </c>
    </row>
    <row r="757" spans="1:6" x14ac:dyDescent="0.2">
      <c r="A757" s="39">
        <v>37133</v>
      </c>
      <c r="B757" s="39" t="s">
        <v>768</v>
      </c>
      <c r="C757" s="39">
        <v>6</v>
      </c>
      <c r="D757" s="39" t="s">
        <v>25</v>
      </c>
      <c r="E757" s="39">
        <v>181</v>
      </c>
      <c r="F757" s="39" t="s">
        <v>1307</v>
      </c>
    </row>
    <row r="758" spans="1:6" x14ac:dyDescent="0.2">
      <c r="A758" s="39">
        <v>37134</v>
      </c>
      <c r="B758" s="39" t="s">
        <v>769</v>
      </c>
      <c r="C758" s="39">
        <v>6</v>
      </c>
      <c r="D758" s="40" t="s">
        <v>25</v>
      </c>
      <c r="E758" s="39">
        <v>181</v>
      </c>
      <c r="F758" s="39" t="s">
        <v>1307</v>
      </c>
    </row>
    <row r="759" spans="1:6" x14ac:dyDescent="0.2">
      <c r="A759" s="39">
        <v>37135</v>
      </c>
      <c r="B759" s="39" t="s">
        <v>770</v>
      </c>
      <c r="C759" s="39">
        <v>6</v>
      </c>
      <c r="D759" s="39" t="s">
        <v>25</v>
      </c>
      <c r="E759" s="39">
        <v>181</v>
      </c>
      <c r="F759" s="39" t="s">
        <v>1307</v>
      </c>
    </row>
    <row r="760" spans="1:6" x14ac:dyDescent="0.2">
      <c r="A760" s="39">
        <v>37136</v>
      </c>
      <c r="B760" s="39" t="s">
        <v>771</v>
      </c>
      <c r="C760" s="39">
        <v>6</v>
      </c>
      <c r="D760" s="39" t="s">
        <v>25</v>
      </c>
      <c r="E760" s="39">
        <v>181</v>
      </c>
      <c r="F760" s="39" t="s">
        <v>1307</v>
      </c>
    </row>
    <row r="761" spans="1:6" x14ac:dyDescent="0.2">
      <c r="A761" s="39">
        <v>37137</v>
      </c>
      <c r="B761" s="39" t="s">
        <v>772</v>
      </c>
      <c r="C761" s="39">
        <v>6</v>
      </c>
      <c r="D761" s="39" t="s">
        <v>25</v>
      </c>
      <c r="E761" s="39">
        <v>181</v>
      </c>
      <c r="F761" s="39" t="s">
        <v>1307</v>
      </c>
    </row>
    <row r="762" spans="1:6" x14ac:dyDescent="0.2">
      <c r="A762" s="39">
        <v>37138</v>
      </c>
      <c r="B762" s="39" t="s">
        <v>773</v>
      </c>
      <c r="C762" s="39">
        <v>6</v>
      </c>
      <c r="D762" s="39" t="s">
        <v>25</v>
      </c>
      <c r="E762" s="39">
        <v>181</v>
      </c>
      <c r="F762" s="39" t="s">
        <v>1307</v>
      </c>
    </row>
    <row r="763" spans="1:6" x14ac:dyDescent="0.2">
      <c r="A763" s="39">
        <v>37453</v>
      </c>
      <c r="B763" s="39" t="s">
        <v>1359</v>
      </c>
      <c r="C763" s="39">
        <v>7</v>
      </c>
      <c r="D763" s="39" t="s">
        <v>110</v>
      </c>
      <c r="E763" s="39">
        <v>1</v>
      </c>
      <c r="F763" s="39" t="s">
        <v>1161</v>
      </c>
    </row>
    <row r="764" spans="1:6" x14ac:dyDescent="0.2">
      <c r="A764" s="39">
        <v>37503</v>
      </c>
      <c r="B764" s="40" t="s">
        <v>1385</v>
      </c>
      <c r="C764" s="39">
        <v>6</v>
      </c>
      <c r="D764" s="39" t="s">
        <v>25</v>
      </c>
      <c r="E764" s="39">
        <v>140</v>
      </c>
      <c r="F764" s="40" t="s">
        <v>1386</v>
      </c>
    </row>
    <row r="765" spans="1:6" x14ac:dyDescent="0.2">
      <c r="A765" s="39">
        <v>39307</v>
      </c>
      <c r="B765" s="39" t="s">
        <v>774</v>
      </c>
      <c r="C765" s="39">
        <v>2</v>
      </c>
      <c r="D765" s="39" t="s">
        <v>54</v>
      </c>
      <c r="E765" s="39">
        <v>25</v>
      </c>
      <c r="F765" s="39" t="s">
        <v>1329</v>
      </c>
    </row>
    <row r="766" spans="1:6" x14ac:dyDescent="0.2">
      <c r="A766" s="39">
        <v>39308</v>
      </c>
      <c r="B766" s="39" t="s">
        <v>775</v>
      </c>
      <c r="C766" s="39">
        <v>2</v>
      </c>
      <c r="D766" s="39" t="s">
        <v>54</v>
      </c>
      <c r="E766" s="39">
        <v>25</v>
      </c>
      <c r="F766" s="39" t="s">
        <v>1329</v>
      </c>
    </row>
    <row r="767" spans="1:6" x14ac:dyDescent="0.2">
      <c r="A767" s="39">
        <v>39309</v>
      </c>
      <c r="B767" s="39" t="s">
        <v>776</v>
      </c>
      <c r="C767" s="39">
        <v>2</v>
      </c>
      <c r="D767" s="39" t="s">
        <v>54</v>
      </c>
      <c r="E767" s="39">
        <v>12</v>
      </c>
      <c r="F767" s="39" t="s">
        <v>1332</v>
      </c>
    </row>
    <row r="768" spans="1:6" x14ac:dyDescent="0.2">
      <c r="A768" s="39">
        <v>39310</v>
      </c>
      <c r="B768" s="39" t="s">
        <v>777</v>
      </c>
      <c r="C768" s="39">
        <v>2</v>
      </c>
      <c r="D768" s="39" t="s">
        <v>54</v>
      </c>
      <c r="E768" s="39">
        <v>12</v>
      </c>
      <c r="F768" s="39" t="s">
        <v>1332</v>
      </c>
    </row>
    <row r="769" spans="1:6" x14ac:dyDescent="0.2">
      <c r="A769" s="39">
        <v>39311</v>
      </c>
      <c r="B769" s="39" t="s">
        <v>778</v>
      </c>
      <c r="C769" s="39">
        <v>2</v>
      </c>
      <c r="D769" s="39" t="s">
        <v>54</v>
      </c>
      <c r="E769" s="39">
        <v>12</v>
      </c>
      <c r="F769" s="39" t="s">
        <v>1332</v>
      </c>
    </row>
    <row r="770" spans="1:6" x14ac:dyDescent="0.2">
      <c r="A770" s="39">
        <v>39579</v>
      </c>
      <c r="B770" s="39" t="s">
        <v>779</v>
      </c>
      <c r="C770" s="39">
        <v>2</v>
      </c>
      <c r="D770" s="39" t="s">
        <v>54</v>
      </c>
      <c r="E770" s="39">
        <v>6</v>
      </c>
      <c r="F770" s="39" t="s">
        <v>1311</v>
      </c>
    </row>
    <row r="771" spans="1:6" x14ac:dyDescent="0.2">
      <c r="A771" s="39">
        <v>45716</v>
      </c>
      <c r="B771" s="39" t="s">
        <v>780</v>
      </c>
      <c r="C771" s="39">
        <v>2</v>
      </c>
      <c r="D771" s="39" t="s">
        <v>54</v>
      </c>
      <c r="E771" s="39">
        <v>36</v>
      </c>
      <c r="F771" s="39" t="s">
        <v>1350</v>
      </c>
    </row>
    <row r="772" spans="1:6" x14ac:dyDescent="0.2">
      <c r="A772" s="39">
        <v>45719</v>
      </c>
      <c r="B772" s="39" t="s">
        <v>781</v>
      </c>
      <c r="C772" s="39">
        <v>2</v>
      </c>
      <c r="D772" s="39" t="s">
        <v>54</v>
      </c>
      <c r="E772" s="39">
        <v>36</v>
      </c>
      <c r="F772" s="39" t="s">
        <v>1350</v>
      </c>
    </row>
    <row r="773" spans="1:6" x14ac:dyDescent="0.2">
      <c r="A773" s="39">
        <v>45720</v>
      </c>
      <c r="B773" s="39" t="s">
        <v>782</v>
      </c>
      <c r="C773" s="39">
        <v>2</v>
      </c>
      <c r="D773" s="39" t="s">
        <v>54</v>
      </c>
      <c r="E773" s="39">
        <v>36</v>
      </c>
      <c r="F773" s="39" t="s">
        <v>1350</v>
      </c>
    </row>
    <row r="774" spans="1:6" x14ac:dyDescent="0.2">
      <c r="A774" s="39">
        <v>45721</v>
      </c>
      <c r="B774" s="39" t="s">
        <v>783</v>
      </c>
      <c r="C774" s="39">
        <v>2</v>
      </c>
      <c r="D774" s="39" t="s">
        <v>54</v>
      </c>
      <c r="E774" s="39">
        <v>36</v>
      </c>
      <c r="F774" s="39" t="s">
        <v>1350</v>
      </c>
    </row>
    <row r="775" spans="1:6" x14ac:dyDescent="0.2">
      <c r="A775" s="39">
        <v>45722</v>
      </c>
      <c r="B775" s="39" t="s">
        <v>784</v>
      </c>
      <c r="C775" s="39">
        <v>2</v>
      </c>
      <c r="D775" s="39" t="s">
        <v>54</v>
      </c>
      <c r="E775" s="39">
        <v>37</v>
      </c>
      <c r="F775" s="39" t="s">
        <v>1327</v>
      </c>
    </row>
    <row r="776" spans="1:6" x14ac:dyDescent="0.2">
      <c r="A776" s="39">
        <v>45723</v>
      </c>
      <c r="B776" s="39" t="s">
        <v>785</v>
      </c>
      <c r="C776" s="39">
        <v>2</v>
      </c>
      <c r="D776" s="39" t="s">
        <v>54</v>
      </c>
      <c r="E776" s="39">
        <v>36</v>
      </c>
      <c r="F776" s="39" t="s">
        <v>1350</v>
      </c>
    </row>
    <row r="777" spans="1:6" x14ac:dyDescent="0.2">
      <c r="A777" s="39">
        <v>45724</v>
      </c>
      <c r="B777" s="39" t="s">
        <v>786</v>
      </c>
      <c r="C777" s="39">
        <v>2</v>
      </c>
      <c r="D777" s="39" t="s">
        <v>54</v>
      </c>
      <c r="E777" s="39">
        <v>36</v>
      </c>
      <c r="F777" s="39" t="s">
        <v>1350</v>
      </c>
    </row>
    <row r="778" spans="1:6" x14ac:dyDescent="0.2">
      <c r="A778" s="39">
        <v>45725</v>
      </c>
      <c r="B778" s="39" t="s">
        <v>787</v>
      </c>
      <c r="C778" s="39">
        <v>2</v>
      </c>
      <c r="D778" s="39" t="s">
        <v>54</v>
      </c>
      <c r="E778" s="39">
        <v>36</v>
      </c>
      <c r="F778" s="39" t="s">
        <v>1350</v>
      </c>
    </row>
    <row r="779" spans="1:6" x14ac:dyDescent="0.2">
      <c r="A779" s="39">
        <v>45726</v>
      </c>
      <c r="B779" s="39" t="s">
        <v>788</v>
      </c>
      <c r="C779" s="39">
        <v>2</v>
      </c>
      <c r="D779" s="39" t="s">
        <v>54</v>
      </c>
      <c r="E779" s="39">
        <v>38</v>
      </c>
      <c r="F779" s="39" t="s">
        <v>1319</v>
      </c>
    </row>
    <row r="780" spans="1:6" x14ac:dyDescent="0.2">
      <c r="A780" s="39">
        <v>45727</v>
      </c>
      <c r="B780" s="39" t="s">
        <v>789</v>
      </c>
      <c r="C780" s="39">
        <v>2</v>
      </c>
      <c r="D780" s="39" t="s">
        <v>54</v>
      </c>
      <c r="E780" s="39">
        <v>36</v>
      </c>
      <c r="F780" s="39" t="s">
        <v>1350</v>
      </c>
    </row>
    <row r="781" spans="1:6" x14ac:dyDescent="0.2">
      <c r="A781" s="39">
        <v>45728</v>
      </c>
      <c r="B781" s="39" t="s">
        <v>790</v>
      </c>
      <c r="C781" s="39">
        <v>2</v>
      </c>
      <c r="D781" s="39" t="s">
        <v>54</v>
      </c>
      <c r="E781" s="39">
        <v>36</v>
      </c>
      <c r="F781" s="39" t="s">
        <v>1350</v>
      </c>
    </row>
    <row r="782" spans="1:6" x14ac:dyDescent="0.2">
      <c r="A782" s="39">
        <v>45729</v>
      </c>
      <c r="B782" s="39" t="s">
        <v>791</v>
      </c>
      <c r="C782" s="39">
        <v>2</v>
      </c>
      <c r="D782" s="39" t="s">
        <v>54</v>
      </c>
      <c r="E782" s="39">
        <v>38</v>
      </c>
      <c r="F782" s="39" t="s">
        <v>1319</v>
      </c>
    </row>
    <row r="783" spans="1:6" x14ac:dyDescent="0.2">
      <c r="A783" s="39">
        <v>45754</v>
      </c>
      <c r="B783" s="39" t="s">
        <v>792</v>
      </c>
      <c r="C783" s="39">
        <v>2</v>
      </c>
      <c r="D783" s="39" t="s">
        <v>54</v>
      </c>
      <c r="E783" s="39">
        <v>36</v>
      </c>
      <c r="F783" s="39" t="s">
        <v>1350</v>
      </c>
    </row>
    <row r="784" spans="1:6" x14ac:dyDescent="0.2">
      <c r="A784" s="39">
        <v>45755</v>
      </c>
      <c r="B784" s="39" t="s">
        <v>793</v>
      </c>
      <c r="C784" s="39">
        <v>2</v>
      </c>
      <c r="D784" s="39" t="s">
        <v>54</v>
      </c>
      <c r="E784" s="39">
        <v>36</v>
      </c>
      <c r="F784" s="39" t="s">
        <v>1350</v>
      </c>
    </row>
    <row r="785" spans="1:6" x14ac:dyDescent="0.2">
      <c r="A785" s="39">
        <v>45756</v>
      </c>
      <c r="B785" s="39" t="s">
        <v>794</v>
      </c>
      <c r="C785" s="39">
        <v>2</v>
      </c>
      <c r="D785" s="39" t="s">
        <v>54</v>
      </c>
      <c r="E785" s="39">
        <v>36</v>
      </c>
      <c r="F785" s="39" t="s">
        <v>1350</v>
      </c>
    </row>
    <row r="786" spans="1:6" x14ac:dyDescent="0.2">
      <c r="A786" s="39">
        <v>45757</v>
      </c>
      <c r="B786" s="39" t="s">
        <v>795</v>
      </c>
      <c r="C786" s="39">
        <v>2</v>
      </c>
      <c r="D786" s="39" t="s">
        <v>54</v>
      </c>
      <c r="E786" s="39">
        <v>36</v>
      </c>
      <c r="F786" s="39" t="s">
        <v>1350</v>
      </c>
    </row>
    <row r="787" spans="1:6" x14ac:dyDescent="0.2">
      <c r="A787" s="39">
        <v>45758</v>
      </c>
      <c r="B787" s="39" t="s">
        <v>796</v>
      </c>
      <c r="C787" s="39">
        <v>2</v>
      </c>
      <c r="D787" s="39" t="s">
        <v>54</v>
      </c>
      <c r="E787" s="39">
        <v>36</v>
      </c>
      <c r="F787" s="39" t="s">
        <v>1350</v>
      </c>
    </row>
    <row r="788" spans="1:6" x14ac:dyDescent="0.2">
      <c r="A788" s="39">
        <v>45991</v>
      </c>
      <c r="B788" s="39" t="s">
        <v>572</v>
      </c>
      <c r="C788" s="39">
        <v>6</v>
      </c>
      <c r="D788" s="39" t="s">
        <v>25</v>
      </c>
      <c r="E788" s="39">
        <v>143</v>
      </c>
      <c r="F788" s="39" t="s">
        <v>572</v>
      </c>
    </row>
    <row r="789" spans="1:6" x14ac:dyDescent="0.2">
      <c r="A789" s="39">
        <v>46473</v>
      </c>
      <c r="B789" s="39" t="s">
        <v>797</v>
      </c>
      <c r="C789" s="39">
        <v>2</v>
      </c>
      <c r="D789" s="39" t="s">
        <v>54</v>
      </c>
      <c r="E789" s="39">
        <v>191</v>
      </c>
      <c r="F789" s="39" t="s">
        <v>1310</v>
      </c>
    </row>
    <row r="790" spans="1:6" x14ac:dyDescent="0.2">
      <c r="A790" s="39">
        <v>48047</v>
      </c>
      <c r="B790" s="39" t="s">
        <v>798</v>
      </c>
      <c r="C790" s="39">
        <v>1</v>
      </c>
      <c r="D790" s="39" t="s">
        <v>134</v>
      </c>
      <c r="E790" s="39">
        <v>13</v>
      </c>
      <c r="F790" s="39" t="s">
        <v>799</v>
      </c>
    </row>
    <row r="791" spans="1:6" x14ac:dyDescent="0.2">
      <c r="A791" s="39">
        <v>48175</v>
      </c>
      <c r="B791" s="39" t="s">
        <v>800</v>
      </c>
      <c r="C791" s="39">
        <v>6</v>
      </c>
      <c r="D791" s="39" t="s">
        <v>25</v>
      </c>
      <c r="E791" s="39">
        <v>149</v>
      </c>
      <c r="F791" s="39" t="s">
        <v>91</v>
      </c>
    </row>
    <row r="792" spans="1:6" x14ac:dyDescent="0.2">
      <c r="A792" s="39">
        <v>48179</v>
      </c>
      <c r="B792" s="39" t="s">
        <v>801</v>
      </c>
      <c r="C792" s="39">
        <v>2</v>
      </c>
      <c r="D792" s="39" t="s">
        <v>54</v>
      </c>
      <c r="E792" s="39">
        <v>191</v>
      </c>
      <c r="F792" s="39" t="s">
        <v>1310</v>
      </c>
    </row>
    <row r="793" spans="1:6" x14ac:dyDescent="0.2">
      <c r="A793" s="39">
        <v>48183</v>
      </c>
      <c r="B793" s="39" t="s">
        <v>802</v>
      </c>
      <c r="C793" s="39">
        <v>2</v>
      </c>
      <c r="D793" s="39" t="s">
        <v>54</v>
      </c>
      <c r="E793" s="39">
        <v>191</v>
      </c>
      <c r="F793" s="39" t="s">
        <v>1310</v>
      </c>
    </row>
    <row r="794" spans="1:6" x14ac:dyDescent="0.2">
      <c r="A794" s="39">
        <v>48187</v>
      </c>
      <c r="B794" s="39" t="s">
        <v>803</v>
      </c>
      <c r="C794" s="39">
        <v>2</v>
      </c>
      <c r="D794" s="39" t="s">
        <v>54</v>
      </c>
      <c r="E794" s="39">
        <v>191</v>
      </c>
      <c r="F794" s="39" t="s">
        <v>1310</v>
      </c>
    </row>
    <row r="795" spans="1:6" x14ac:dyDescent="0.2">
      <c r="A795" s="39">
        <v>48191</v>
      </c>
      <c r="B795" s="39" t="s">
        <v>804</v>
      </c>
      <c r="C795" s="39">
        <v>2</v>
      </c>
      <c r="D795" s="39" t="s">
        <v>54</v>
      </c>
      <c r="E795" s="39">
        <v>191</v>
      </c>
      <c r="F795" s="39" t="s">
        <v>1310</v>
      </c>
    </row>
    <row r="796" spans="1:6" x14ac:dyDescent="0.2">
      <c r="A796" s="39">
        <v>48195</v>
      </c>
      <c r="B796" s="39" t="s">
        <v>805</v>
      </c>
      <c r="C796" s="39">
        <v>2</v>
      </c>
      <c r="D796" s="39" t="s">
        <v>54</v>
      </c>
      <c r="E796" s="39">
        <v>191</v>
      </c>
      <c r="F796" s="39" t="s">
        <v>1310</v>
      </c>
    </row>
    <row r="797" spans="1:6" x14ac:dyDescent="0.2">
      <c r="A797" s="39">
        <v>48199</v>
      </c>
      <c r="B797" s="39" t="s">
        <v>806</v>
      </c>
      <c r="C797" s="39">
        <v>6</v>
      </c>
      <c r="D797" s="39" t="s">
        <v>25</v>
      </c>
      <c r="E797" s="39">
        <v>149</v>
      </c>
      <c r="F797" s="39" t="s">
        <v>91</v>
      </c>
    </row>
    <row r="798" spans="1:6" x14ac:dyDescent="0.2">
      <c r="A798" s="39">
        <v>48203</v>
      </c>
      <c r="B798" s="39" t="s">
        <v>807</v>
      </c>
      <c r="C798" s="39">
        <v>2</v>
      </c>
      <c r="D798" s="39" t="s">
        <v>54</v>
      </c>
      <c r="E798" s="39">
        <v>191</v>
      </c>
      <c r="F798" s="39" t="s">
        <v>1310</v>
      </c>
    </row>
    <row r="799" spans="1:6" x14ac:dyDescent="0.2">
      <c r="A799" s="39">
        <v>48211</v>
      </c>
      <c r="B799" s="39" t="s">
        <v>808</v>
      </c>
      <c r="C799" s="39">
        <v>2</v>
      </c>
      <c r="D799" s="39" t="s">
        <v>54</v>
      </c>
      <c r="E799" s="39">
        <v>191</v>
      </c>
      <c r="F799" s="39" t="s">
        <v>1310</v>
      </c>
    </row>
    <row r="800" spans="1:6" x14ac:dyDescent="0.2">
      <c r="A800" s="39">
        <v>48219</v>
      </c>
      <c r="B800" s="39" t="s">
        <v>809</v>
      </c>
      <c r="C800" s="39">
        <v>2</v>
      </c>
      <c r="D800" s="39" t="s">
        <v>54</v>
      </c>
      <c r="E800" s="39">
        <v>191</v>
      </c>
      <c r="F800" s="39" t="s">
        <v>1310</v>
      </c>
    </row>
    <row r="801" spans="1:6" x14ac:dyDescent="0.2">
      <c r="A801" s="39">
        <v>49837</v>
      </c>
      <c r="B801" s="39" t="s">
        <v>810</v>
      </c>
      <c r="C801" s="39">
        <v>7</v>
      </c>
      <c r="D801" s="39" t="s">
        <v>110</v>
      </c>
      <c r="E801" s="39">
        <v>1</v>
      </c>
      <c r="F801" s="39" t="s">
        <v>1161</v>
      </c>
    </row>
    <row r="802" spans="1:6" x14ac:dyDescent="0.2">
      <c r="A802" s="39">
        <v>49896</v>
      </c>
      <c r="B802" s="39" t="s">
        <v>811</v>
      </c>
      <c r="C802" s="39">
        <v>6</v>
      </c>
      <c r="D802" s="39" t="s">
        <v>25</v>
      </c>
      <c r="E802" s="39">
        <v>181</v>
      </c>
      <c r="F802" s="39" t="s">
        <v>1307</v>
      </c>
    </row>
    <row r="803" spans="1:6" x14ac:dyDescent="0.2">
      <c r="A803" s="39">
        <v>49897</v>
      </c>
      <c r="B803" s="39" t="s">
        <v>812</v>
      </c>
      <c r="C803" s="39">
        <v>6</v>
      </c>
      <c r="D803" s="39" t="s">
        <v>25</v>
      </c>
      <c r="E803" s="39">
        <v>181</v>
      </c>
      <c r="F803" s="39" t="s">
        <v>1307</v>
      </c>
    </row>
    <row r="804" spans="1:6" x14ac:dyDescent="0.2">
      <c r="A804" s="39">
        <v>49974</v>
      </c>
      <c r="B804" s="39" t="s">
        <v>813</v>
      </c>
      <c r="C804" s="39">
        <v>2</v>
      </c>
      <c r="D804" s="39" t="s">
        <v>54</v>
      </c>
      <c r="E804" s="39">
        <v>37</v>
      </c>
      <c r="F804" s="39" t="s">
        <v>1327</v>
      </c>
    </row>
    <row r="805" spans="1:6" x14ac:dyDescent="0.2">
      <c r="A805" s="39">
        <v>49978</v>
      </c>
      <c r="B805" s="39" t="s">
        <v>814</v>
      </c>
      <c r="C805" s="39">
        <v>2</v>
      </c>
      <c r="D805" s="39" t="s">
        <v>54</v>
      </c>
      <c r="E805" s="39">
        <v>34</v>
      </c>
      <c r="F805" s="39" t="s">
        <v>1315</v>
      </c>
    </row>
    <row r="806" spans="1:6" x14ac:dyDescent="0.2">
      <c r="A806" s="39">
        <v>49982</v>
      </c>
      <c r="B806" s="39" t="s">
        <v>815</v>
      </c>
      <c r="C806" s="39">
        <v>2</v>
      </c>
      <c r="D806" s="39" t="s">
        <v>54</v>
      </c>
      <c r="E806" s="39">
        <v>38</v>
      </c>
      <c r="F806" s="39" t="s">
        <v>1319</v>
      </c>
    </row>
    <row r="807" spans="1:6" x14ac:dyDescent="0.2">
      <c r="A807" s="39">
        <v>49986</v>
      </c>
      <c r="B807" s="39" t="s">
        <v>816</v>
      </c>
      <c r="C807" s="39">
        <v>2</v>
      </c>
      <c r="D807" s="39" t="s">
        <v>54</v>
      </c>
      <c r="E807" s="39">
        <v>30</v>
      </c>
      <c r="F807" s="39" t="s">
        <v>1313</v>
      </c>
    </row>
    <row r="808" spans="1:6" x14ac:dyDescent="0.2">
      <c r="A808" s="39">
        <v>49990</v>
      </c>
      <c r="B808" s="39" t="s">
        <v>817</v>
      </c>
      <c r="C808" s="39">
        <v>2</v>
      </c>
      <c r="D808" s="39" t="s">
        <v>54</v>
      </c>
      <c r="E808" s="39">
        <v>25</v>
      </c>
      <c r="F808" s="39" t="s">
        <v>1329</v>
      </c>
    </row>
    <row r="809" spans="1:6" x14ac:dyDescent="0.2">
      <c r="A809" s="39">
        <v>49994</v>
      </c>
      <c r="B809" s="39" t="s">
        <v>818</v>
      </c>
      <c r="C809" s="39">
        <v>2</v>
      </c>
      <c r="D809" s="39" t="s">
        <v>54</v>
      </c>
      <c r="E809" s="39">
        <v>6</v>
      </c>
      <c r="F809" s="39" t="s">
        <v>1311</v>
      </c>
    </row>
    <row r="810" spans="1:6" x14ac:dyDescent="0.2">
      <c r="A810" s="39">
        <v>49998</v>
      </c>
      <c r="B810" s="39" t="s">
        <v>819</v>
      </c>
      <c r="C810" s="39">
        <v>2</v>
      </c>
      <c r="D810" s="39" t="s">
        <v>54</v>
      </c>
      <c r="E810" s="39">
        <v>26</v>
      </c>
      <c r="F810" s="39" t="s">
        <v>1318</v>
      </c>
    </row>
    <row r="811" spans="1:6" x14ac:dyDescent="0.2">
      <c r="A811" s="39">
        <v>50002</v>
      </c>
      <c r="B811" s="39" t="s">
        <v>820</v>
      </c>
      <c r="C811" s="39">
        <v>2</v>
      </c>
      <c r="D811" s="39" t="s">
        <v>54</v>
      </c>
      <c r="E811" s="39">
        <v>4</v>
      </c>
      <c r="F811" s="39" t="s">
        <v>1331</v>
      </c>
    </row>
    <row r="812" spans="1:6" x14ac:dyDescent="0.2">
      <c r="A812" s="39">
        <v>50006</v>
      </c>
      <c r="B812" s="39" t="s">
        <v>821</v>
      </c>
      <c r="C812" s="39">
        <v>2</v>
      </c>
      <c r="D812" s="39" t="s">
        <v>54</v>
      </c>
      <c r="E812" s="39">
        <v>12</v>
      </c>
      <c r="F812" s="39" t="s">
        <v>1332</v>
      </c>
    </row>
    <row r="813" spans="1:6" x14ac:dyDescent="0.2">
      <c r="A813" s="39">
        <v>50014</v>
      </c>
      <c r="B813" s="39" t="s">
        <v>822</v>
      </c>
      <c r="C813" s="39">
        <v>2</v>
      </c>
      <c r="D813" s="39" t="s">
        <v>54</v>
      </c>
      <c r="E813" s="39">
        <v>36</v>
      </c>
      <c r="F813" s="39" t="s">
        <v>1350</v>
      </c>
    </row>
    <row r="814" spans="1:6" x14ac:dyDescent="0.2">
      <c r="A814" s="39">
        <v>50983</v>
      </c>
      <c r="B814" s="39" t="s">
        <v>823</v>
      </c>
      <c r="C814" s="39">
        <v>2</v>
      </c>
      <c r="D814" s="39" t="s">
        <v>54</v>
      </c>
      <c r="E814" s="39">
        <v>34</v>
      </c>
      <c r="F814" s="39" t="s">
        <v>1315</v>
      </c>
    </row>
    <row r="815" spans="1:6" x14ac:dyDescent="0.2">
      <c r="A815" s="39">
        <v>53011</v>
      </c>
      <c r="B815" s="39" t="s">
        <v>824</v>
      </c>
      <c r="C815" s="39">
        <v>6</v>
      </c>
      <c r="D815" s="39" t="s">
        <v>25</v>
      </c>
      <c r="E815" s="39">
        <v>147</v>
      </c>
      <c r="F815" s="39" t="s">
        <v>1360</v>
      </c>
    </row>
    <row r="816" spans="1:6" x14ac:dyDescent="0.2">
      <c r="A816" s="39">
        <v>57649</v>
      </c>
      <c r="B816" s="39" t="s">
        <v>825</v>
      </c>
      <c r="C816" s="39">
        <v>2</v>
      </c>
      <c r="D816" s="39" t="s">
        <v>54</v>
      </c>
      <c r="E816" s="39">
        <v>30</v>
      </c>
      <c r="F816" s="39" t="s">
        <v>1313</v>
      </c>
    </row>
    <row r="817" spans="1:6" x14ac:dyDescent="0.2">
      <c r="A817" s="39">
        <v>57650</v>
      </c>
      <c r="B817" s="39" t="s">
        <v>826</v>
      </c>
      <c r="C817" s="39">
        <v>2</v>
      </c>
      <c r="D817" s="39" t="s">
        <v>54</v>
      </c>
      <c r="E817" s="39">
        <v>30</v>
      </c>
      <c r="F817" s="39" t="s">
        <v>1313</v>
      </c>
    </row>
    <row r="818" spans="1:6" x14ac:dyDescent="0.2">
      <c r="A818" s="39">
        <v>57651</v>
      </c>
      <c r="B818" s="39" t="s">
        <v>827</v>
      </c>
      <c r="C818" s="39">
        <v>2</v>
      </c>
      <c r="D818" s="39" t="s">
        <v>54</v>
      </c>
      <c r="E818" s="39">
        <v>30</v>
      </c>
      <c r="F818" s="39" t="s">
        <v>1313</v>
      </c>
    </row>
    <row r="819" spans="1:6" x14ac:dyDescent="0.2">
      <c r="A819" s="39">
        <v>57652</v>
      </c>
      <c r="B819" s="39" t="s">
        <v>828</v>
      </c>
      <c r="C819" s="39">
        <v>2</v>
      </c>
      <c r="D819" s="39" t="s">
        <v>54</v>
      </c>
      <c r="E819" s="39">
        <v>30</v>
      </c>
      <c r="F819" s="39" t="s">
        <v>1313</v>
      </c>
    </row>
    <row r="820" spans="1:6" x14ac:dyDescent="0.2">
      <c r="A820" s="39">
        <v>57653</v>
      </c>
      <c r="B820" s="39" t="s">
        <v>829</v>
      </c>
      <c r="C820" s="39">
        <v>2</v>
      </c>
      <c r="D820" s="39" t="s">
        <v>54</v>
      </c>
      <c r="E820" s="39">
        <v>38</v>
      </c>
      <c r="F820" s="39" t="s">
        <v>1319</v>
      </c>
    </row>
    <row r="821" spans="1:6" x14ac:dyDescent="0.2">
      <c r="A821" s="39">
        <v>57654</v>
      </c>
      <c r="B821" s="39" t="s">
        <v>830</v>
      </c>
      <c r="C821" s="39">
        <v>2</v>
      </c>
      <c r="D821" s="39" t="s">
        <v>54</v>
      </c>
      <c r="E821" s="39">
        <v>38</v>
      </c>
      <c r="F821" s="39" t="s">
        <v>1319</v>
      </c>
    </row>
    <row r="822" spans="1:6" x14ac:dyDescent="0.2">
      <c r="A822" s="39">
        <v>57677</v>
      </c>
      <c r="B822" s="39" t="s">
        <v>831</v>
      </c>
      <c r="C822" s="39">
        <v>2</v>
      </c>
      <c r="D822" s="39" t="s">
        <v>54</v>
      </c>
      <c r="E822" s="39">
        <v>191</v>
      </c>
      <c r="F822" s="39" t="s">
        <v>1310</v>
      </c>
    </row>
    <row r="823" spans="1:6" x14ac:dyDescent="0.2">
      <c r="A823" s="39">
        <v>58300</v>
      </c>
      <c r="B823" s="39" t="s">
        <v>832</v>
      </c>
      <c r="C823" s="39">
        <v>2</v>
      </c>
      <c r="D823" s="39" t="s">
        <v>54</v>
      </c>
      <c r="E823" s="39">
        <v>191</v>
      </c>
      <c r="F823" s="39" t="s">
        <v>1310</v>
      </c>
    </row>
    <row r="824" spans="1:6" x14ac:dyDescent="0.2">
      <c r="A824" s="39">
        <v>58301</v>
      </c>
      <c r="B824" s="39" t="s">
        <v>833</v>
      </c>
      <c r="C824" s="39">
        <v>2</v>
      </c>
      <c r="D824" s="39" t="s">
        <v>54</v>
      </c>
      <c r="E824" s="39">
        <v>191</v>
      </c>
      <c r="F824" s="39" t="s">
        <v>1310</v>
      </c>
    </row>
    <row r="825" spans="1:6" x14ac:dyDescent="0.2">
      <c r="A825" s="39">
        <v>58302</v>
      </c>
      <c r="B825" s="39" t="s">
        <v>834</v>
      </c>
      <c r="C825" s="39">
        <v>2</v>
      </c>
      <c r="D825" s="39" t="s">
        <v>54</v>
      </c>
      <c r="E825" s="39">
        <v>191</v>
      </c>
      <c r="F825" s="39" t="s">
        <v>1310</v>
      </c>
    </row>
    <row r="826" spans="1:6" x14ac:dyDescent="0.2">
      <c r="A826" s="39">
        <v>58315</v>
      </c>
      <c r="B826" s="39" t="s">
        <v>835</v>
      </c>
      <c r="C826" s="39">
        <v>2</v>
      </c>
      <c r="D826" s="39" t="s">
        <v>54</v>
      </c>
      <c r="E826" s="39">
        <v>191</v>
      </c>
      <c r="F826" s="39" t="s">
        <v>1310</v>
      </c>
    </row>
    <row r="827" spans="1:6" x14ac:dyDescent="0.2">
      <c r="A827" s="39">
        <v>58336</v>
      </c>
      <c r="B827" s="39" t="s">
        <v>836</v>
      </c>
      <c r="C827" s="39">
        <v>2</v>
      </c>
      <c r="D827" s="39" t="s">
        <v>54</v>
      </c>
      <c r="E827" s="39">
        <v>191</v>
      </c>
      <c r="F827" s="39" t="s">
        <v>1310</v>
      </c>
    </row>
    <row r="828" spans="1:6" x14ac:dyDescent="0.2">
      <c r="A828" s="39">
        <v>58488</v>
      </c>
      <c r="B828" s="39" t="s">
        <v>837</v>
      </c>
      <c r="C828" s="39">
        <v>6</v>
      </c>
      <c r="D828" s="39" t="s">
        <v>25</v>
      </c>
      <c r="E828" s="39">
        <v>181</v>
      </c>
      <c r="F828" s="39" t="s">
        <v>1307</v>
      </c>
    </row>
    <row r="829" spans="1:6" x14ac:dyDescent="0.2">
      <c r="A829" s="39">
        <v>58512</v>
      </c>
      <c r="B829" s="39" t="s">
        <v>838</v>
      </c>
      <c r="C829" s="39">
        <v>2</v>
      </c>
      <c r="D829" s="39" t="s">
        <v>54</v>
      </c>
      <c r="E829" s="39">
        <v>191</v>
      </c>
      <c r="F829" s="39" t="s">
        <v>1310</v>
      </c>
    </row>
    <row r="830" spans="1:6" x14ac:dyDescent="0.2">
      <c r="A830" s="39">
        <v>58513</v>
      </c>
      <c r="B830" s="39" t="s">
        <v>839</v>
      </c>
      <c r="C830" s="39">
        <v>2</v>
      </c>
      <c r="D830" s="39" t="s">
        <v>54</v>
      </c>
      <c r="E830" s="39">
        <v>191</v>
      </c>
      <c r="F830" s="39" t="s">
        <v>1310</v>
      </c>
    </row>
    <row r="831" spans="1:6" x14ac:dyDescent="0.2">
      <c r="A831" s="39">
        <v>58616</v>
      </c>
      <c r="B831" s="39" t="s">
        <v>1397</v>
      </c>
      <c r="C831" s="39">
        <v>2</v>
      </c>
      <c r="D831" s="39" t="s">
        <v>54</v>
      </c>
      <c r="E831" s="39">
        <v>191</v>
      </c>
      <c r="F831" s="39" t="s">
        <v>1398</v>
      </c>
    </row>
    <row r="832" spans="1:6" x14ac:dyDescent="0.2">
      <c r="A832" s="39">
        <v>59157</v>
      </c>
      <c r="B832" s="39" t="s">
        <v>840</v>
      </c>
      <c r="C832" s="39">
        <v>2</v>
      </c>
      <c r="D832" s="39" t="s">
        <v>54</v>
      </c>
      <c r="E832" s="39">
        <v>191</v>
      </c>
      <c r="F832" s="39" t="s">
        <v>1310</v>
      </c>
    </row>
    <row r="833" spans="1:6" x14ac:dyDescent="0.2">
      <c r="A833" s="39">
        <v>59158</v>
      </c>
      <c r="B833" s="39" t="s">
        <v>841</v>
      </c>
      <c r="C833" s="39">
        <v>2</v>
      </c>
      <c r="D833" s="39" t="s">
        <v>54</v>
      </c>
      <c r="E833" s="39">
        <v>191</v>
      </c>
      <c r="F833" s="39" t="s">
        <v>1310</v>
      </c>
    </row>
    <row r="834" spans="1:6" x14ac:dyDescent="0.2">
      <c r="A834" s="39">
        <v>59161</v>
      </c>
      <c r="B834" s="39" t="s">
        <v>842</v>
      </c>
      <c r="C834" s="39">
        <v>2</v>
      </c>
      <c r="D834" s="39" t="s">
        <v>54</v>
      </c>
      <c r="E834" s="39">
        <v>191</v>
      </c>
      <c r="F834" s="39" t="s">
        <v>1310</v>
      </c>
    </row>
    <row r="835" spans="1:6" x14ac:dyDescent="0.2">
      <c r="A835" s="39">
        <v>59162</v>
      </c>
      <c r="B835" s="39" t="s">
        <v>843</v>
      </c>
      <c r="C835" s="39">
        <v>2</v>
      </c>
      <c r="D835" s="39" t="s">
        <v>54</v>
      </c>
      <c r="E835" s="39">
        <v>191</v>
      </c>
      <c r="F835" s="39" t="s">
        <v>1310</v>
      </c>
    </row>
    <row r="836" spans="1:6" x14ac:dyDescent="0.2">
      <c r="A836" s="39">
        <v>59164</v>
      </c>
      <c r="B836" s="39" t="s">
        <v>844</v>
      </c>
      <c r="C836" s="39">
        <v>2</v>
      </c>
      <c r="D836" s="39" t="s">
        <v>54</v>
      </c>
      <c r="E836" s="39">
        <v>191</v>
      </c>
      <c r="F836" s="39" t="s">
        <v>1310</v>
      </c>
    </row>
    <row r="837" spans="1:6" x14ac:dyDescent="0.2">
      <c r="A837" s="39">
        <v>59165</v>
      </c>
      <c r="B837" s="39" t="s">
        <v>845</v>
      </c>
      <c r="C837" s="39">
        <v>2</v>
      </c>
      <c r="D837" s="39" t="s">
        <v>54</v>
      </c>
      <c r="E837" s="39">
        <v>191</v>
      </c>
      <c r="F837" s="39" t="s">
        <v>1310</v>
      </c>
    </row>
    <row r="838" spans="1:6" x14ac:dyDescent="0.2">
      <c r="A838" s="39">
        <v>59166</v>
      </c>
      <c r="B838" s="39" t="s">
        <v>846</v>
      </c>
      <c r="C838" s="39">
        <v>2</v>
      </c>
      <c r="D838" s="39" t="s">
        <v>54</v>
      </c>
      <c r="E838" s="39">
        <v>191</v>
      </c>
      <c r="F838" s="39" t="s">
        <v>1310</v>
      </c>
    </row>
    <row r="839" spans="1:6" x14ac:dyDescent="0.2">
      <c r="A839" s="39">
        <v>59167</v>
      </c>
      <c r="B839" s="39" t="s">
        <v>847</v>
      </c>
      <c r="C839" s="39">
        <v>2</v>
      </c>
      <c r="D839" s="39" t="s">
        <v>54</v>
      </c>
      <c r="E839" s="39">
        <v>191</v>
      </c>
      <c r="F839" s="39" t="s">
        <v>1310</v>
      </c>
    </row>
    <row r="840" spans="1:6" x14ac:dyDescent="0.2">
      <c r="A840" s="39">
        <v>59169</v>
      </c>
      <c r="B840" s="39" t="s">
        <v>848</v>
      </c>
      <c r="C840" s="39">
        <v>6</v>
      </c>
      <c r="D840" s="39" t="s">
        <v>25</v>
      </c>
      <c r="E840" s="39">
        <v>149</v>
      </c>
      <c r="F840" s="39" t="s">
        <v>91</v>
      </c>
    </row>
    <row r="841" spans="1:6" x14ac:dyDescent="0.2">
      <c r="A841" s="39">
        <v>59170</v>
      </c>
      <c r="B841" s="39" t="s">
        <v>849</v>
      </c>
      <c r="C841" s="39">
        <v>2</v>
      </c>
      <c r="D841" s="39" t="s">
        <v>54</v>
      </c>
      <c r="E841" s="39">
        <v>191</v>
      </c>
      <c r="F841" s="39" t="s">
        <v>1310</v>
      </c>
    </row>
    <row r="842" spans="1:6" x14ac:dyDescent="0.2">
      <c r="A842" s="39">
        <v>59171</v>
      </c>
      <c r="B842" s="39" t="s">
        <v>850</v>
      </c>
      <c r="C842" s="39">
        <v>2</v>
      </c>
      <c r="D842" s="39" t="s">
        <v>54</v>
      </c>
      <c r="E842" s="39">
        <v>191</v>
      </c>
      <c r="F842" s="39" t="s">
        <v>1310</v>
      </c>
    </row>
    <row r="843" spans="1:6" x14ac:dyDescent="0.2">
      <c r="A843" s="39">
        <v>59172</v>
      </c>
      <c r="B843" s="39" t="s">
        <v>851</v>
      </c>
      <c r="C843" s="39">
        <v>2</v>
      </c>
      <c r="D843" s="39" t="s">
        <v>54</v>
      </c>
      <c r="E843" s="39">
        <v>191</v>
      </c>
      <c r="F843" s="39" t="s">
        <v>1310</v>
      </c>
    </row>
    <row r="844" spans="1:6" x14ac:dyDescent="0.2">
      <c r="A844" s="39">
        <v>59173</v>
      </c>
      <c r="B844" s="39" t="s">
        <v>852</v>
      </c>
      <c r="C844" s="39">
        <v>2</v>
      </c>
      <c r="D844" s="39" t="s">
        <v>54</v>
      </c>
      <c r="E844" s="39">
        <v>191</v>
      </c>
      <c r="F844" s="39" t="s">
        <v>1310</v>
      </c>
    </row>
    <row r="845" spans="1:6" x14ac:dyDescent="0.2">
      <c r="A845" s="39">
        <v>59176</v>
      </c>
      <c r="B845" s="39" t="s">
        <v>853</v>
      </c>
      <c r="C845" s="39">
        <v>2</v>
      </c>
      <c r="D845" s="39" t="s">
        <v>54</v>
      </c>
      <c r="E845" s="39">
        <v>191</v>
      </c>
      <c r="F845" s="39" t="s">
        <v>1310</v>
      </c>
    </row>
    <row r="846" spans="1:6" x14ac:dyDescent="0.2">
      <c r="A846" s="39">
        <v>59177</v>
      </c>
      <c r="B846" s="39" t="s">
        <v>854</v>
      </c>
      <c r="C846" s="39">
        <v>2</v>
      </c>
      <c r="D846" s="39" t="s">
        <v>54</v>
      </c>
      <c r="E846" s="39">
        <v>191</v>
      </c>
      <c r="F846" s="39" t="s">
        <v>1310</v>
      </c>
    </row>
    <row r="847" spans="1:6" x14ac:dyDescent="0.2">
      <c r="A847" s="39">
        <v>59178</v>
      </c>
      <c r="B847" s="39" t="s">
        <v>855</v>
      </c>
      <c r="C847" s="39">
        <v>2</v>
      </c>
      <c r="D847" s="39" t="s">
        <v>54</v>
      </c>
      <c r="E847" s="39">
        <v>191</v>
      </c>
      <c r="F847" s="39" t="s">
        <v>1310</v>
      </c>
    </row>
    <row r="848" spans="1:6" x14ac:dyDescent="0.2">
      <c r="A848" s="39">
        <v>59179</v>
      </c>
      <c r="B848" s="39" t="s">
        <v>856</v>
      </c>
      <c r="C848" s="39">
        <v>2</v>
      </c>
      <c r="D848" s="39" t="s">
        <v>54</v>
      </c>
      <c r="E848" s="39">
        <v>191</v>
      </c>
      <c r="F848" s="39" t="s">
        <v>1310</v>
      </c>
    </row>
    <row r="849" spans="1:6" x14ac:dyDescent="0.2">
      <c r="A849" s="39">
        <v>59180</v>
      </c>
      <c r="B849" s="39" t="s">
        <v>857</v>
      </c>
      <c r="C849" s="39">
        <v>2</v>
      </c>
      <c r="D849" s="39" t="s">
        <v>54</v>
      </c>
      <c r="E849" s="39">
        <v>191</v>
      </c>
      <c r="F849" s="39" t="s">
        <v>1310</v>
      </c>
    </row>
    <row r="850" spans="1:6" x14ac:dyDescent="0.2">
      <c r="A850" s="39">
        <v>59181</v>
      </c>
      <c r="B850" s="39" t="s">
        <v>858</v>
      </c>
      <c r="C850" s="39">
        <v>2</v>
      </c>
      <c r="D850" s="39" t="s">
        <v>54</v>
      </c>
      <c r="E850" s="39">
        <v>191</v>
      </c>
      <c r="F850" s="39" t="s">
        <v>1310</v>
      </c>
    </row>
    <row r="851" spans="1:6" x14ac:dyDescent="0.2">
      <c r="A851" s="39">
        <v>59182</v>
      </c>
      <c r="B851" s="39" t="s">
        <v>859</v>
      </c>
      <c r="C851" s="39">
        <v>2</v>
      </c>
      <c r="D851" s="39" t="s">
        <v>54</v>
      </c>
      <c r="E851" s="39">
        <v>191</v>
      </c>
      <c r="F851" s="39" t="s">
        <v>1310</v>
      </c>
    </row>
    <row r="852" spans="1:6" x14ac:dyDescent="0.2">
      <c r="A852" s="39">
        <v>59183</v>
      </c>
      <c r="B852" s="39" t="s">
        <v>860</v>
      </c>
      <c r="C852" s="39">
        <v>2</v>
      </c>
      <c r="D852" s="39" t="s">
        <v>54</v>
      </c>
      <c r="E852" s="39">
        <v>191</v>
      </c>
      <c r="F852" s="39" t="s">
        <v>1310</v>
      </c>
    </row>
    <row r="853" spans="1:6" x14ac:dyDescent="0.2">
      <c r="A853" s="39">
        <v>59184</v>
      </c>
      <c r="B853" s="39" t="s">
        <v>861</v>
      </c>
      <c r="C853" s="39">
        <v>2</v>
      </c>
      <c r="D853" s="39" t="s">
        <v>54</v>
      </c>
      <c r="E853" s="39">
        <v>191</v>
      </c>
      <c r="F853" s="39" t="s">
        <v>1310</v>
      </c>
    </row>
    <row r="854" spans="1:6" x14ac:dyDescent="0.2">
      <c r="A854" s="39">
        <v>59189</v>
      </c>
      <c r="B854" s="39" t="s">
        <v>862</v>
      </c>
      <c r="C854" s="39">
        <v>2</v>
      </c>
      <c r="D854" s="39" t="s">
        <v>54</v>
      </c>
      <c r="E854" s="39">
        <v>191</v>
      </c>
      <c r="F854" s="39" t="s">
        <v>1310</v>
      </c>
    </row>
    <row r="855" spans="1:6" x14ac:dyDescent="0.2">
      <c r="A855" s="39">
        <v>59191</v>
      </c>
      <c r="B855" s="39" t="s">
        <v>863</v>
      </c>
      <c r="C855" s="39">
        <v>2</v>
      </c>
      <c r="D855" s="39" t="s">
        <v>54</v>
      </c>
      <c r="E855" s="39">
        <v>191</v>
      </c>
      <c r="F855" s="39" t="s">
        <v>1310</v>
      </c>
    </row>
    <row r="856" spans="1:6" x14ac:dyDescent="0.2">
      <c r="A856" s="39">
        <v>59192</v>
      </c>
      <c r="B856" s="39" t="s">
        <v>864</v>
      </c>
      <c r="C856" s="39">
        <v>2</v>
      </c>
      <c r="D856" s="39" t="s">
        <v>54</v>
      </c>
      <c r="E856" s="39">
        <v>191</v>
      </c>
      <c r="F856" s="39" t="s">
        <v>1310</v>
      </c>
    </row>
    <row r="857" spans="1:6" x14ac:dyDescent="0.2">
      <c r="A857" s="39">
        <v>59194</v>
      </c>
      <c r="B857" s="39" t="s">
        <v>865</v>
      </c>
      <c r="C857" s="39">
        <v>2</v>
      </c>
      <c r="D857" s="39" t="s">
        <v>54</v>
      </c>
      <c r="E857" s="39">
        <v>191</v>
      </c>
      <c r="F857" s="39" t="s">
        <v>1310</v>
      </c>
    </row>
    <row r="858" spans="1:6" x14ac:dyDescent="0.2">
      <c r="A858" s="39">
        <v>59195</v>
      </c>
      <c r="B858" s="39" t="s">
        <v>866</v>
      </c>
      <c r="C858" s="39">
        <v>2</v>
      </c>
      <c r="D858" s="39" t="s">
        <v>54</v>
      </c>
      <c r="E858" s="39">
        <v>191</v>
      </c>
      <c r="F858" s="39" t="s">
        <v>1310</v>
      </c>
    </row>
    <row r="859" spans="1:6" x14ac:dyDescent="0.2">
      <c r="A859" s="39">
        <v>59196</v>
      </c>
      <c r="B859" s="39" t="s">
        <v>867</v>
      </c>
      <c r="C859" s="39">
        <v>2</v>
      </c>
      <c r="D859" s="39" t="s">
        <v>54</v>
      </c>
      <c r="E859" s="39">
        <v>191</v>
      </c>
      <c r="F859" s="39" t="s">
        <v>1310</v>
      </c>
    </row>
    <row r="860" spans="1:6" x14ac:dyDescent="0.2">
      <c r="A860" s="39">
        <v>59197</v>
      </c>
      <c r="B860" s="39" t="s">
        <v>868</v>
      </c>
      <c r="C860" s="39">
        <v>2</v>
      </c>
      <c r="D860" s="39" t="s">
        <v>54</v>
      </c>
      <c r="E860" s="39">
        <v>191</v>
      </c>
      <c r="F860" s="39" t="s">
        <v>1310</v>
      </c>
    </row>
    <row r="861" spans="1:6" x14ac:dyDescent="0.2">
      <c r="A861" s="39">
        <v>59198</v>
      </c>
      <c r="B861" s="39" t="s">
        <v>869</v>
      </c>
      <c r="C861" s="39">
        <v>2</v>
      </c>
      <c r="D861" s="39" t="s">
        <v>54</v>
      </c>
      <c r="E861" s="39">
        <v>191</v>
      </c>
      <c r="F861" s="39" t="s">
        <v>1310</v>
      </c>
    </row>
    <row r="862" spans="1:6" x14ac:dyDescent="0.2">
      <c r="A862" s="39">
        <v>59199</v>
      </c>
      <c r="B862" s="39" t="s">
        <v>870</v>
      </c>
      <c r="C862" s="39">
        <v>2</v>
      </c>
      <c r="D862" s="39" t="s">
        <v>54</v>
      </c>
      <c r="E862" s="39">
        <v>191</v>
      </c>
      <c r="F862" s="39" t="s">
        <v>1310</v>
      </c>
    </row>
    <row r="863" spans="1:6" x14ac:dyDescent="0.2">
      <c r="A863" s="39">
        <v>59201</v>
      </c>
      <c r="B863" s="39" t="s">
        <v>871</v>
      </c>
      <c r="C863" s="39">
        <v>2</v>
      </c>
      <c r="D863" s="39" t="s">
        <v>54</v>
      </c>
      <c r="E863" s="39">
        <v>191</v>
      </c>
      <c r="F863" s="39" t="s">
        <v>1310</v>
      </c>
    </row>
    <row r="864" spans="1:6" x14ac:dyDescent="0.2">
      <c r="A864" s="39">
        <v>59203</v>
      </c>
      <c r="B864" s="39" t="s">
        <v>872</v>
      </c>
      <c r="C864" s="39">
        <v>2</v>
      </c>
      <c r="D864" s="39" t="s">
        <v>54</v>
      </c>
      <c r="E864" s="39">
        <v>191</v>
      </c>
      <c r="F864" s="39" t="s">
        <v>1310</v>
      </c>
    </row>
    <row r="865" spans="1:6" x14ac:dyDescent="0.2">
      <c r="A865" s="39">
        <v>59204</v>
      </c>
      <c r="B865" s="39" t="s">
        <v>873</v>
      </c>
      <c r="C865" s="39">
        <v>2</v>
      </c>
      <c r="D865" s="39" t="s">
        <v>54</v>
      </c>
      <c r="E865" s="39">
        <v>191</v>
      </c>
      <c r="F865" s="39" t="s">
        <v>1310</v>
      </c>
    </row>
    <row r="866" spans="1:6" x14ac:dyDescent="0.2">
      <c r="A866" s="39">
        <v>59206</v>
      </c>
      <c r="B866" s="39" t="s">
        <v>874</v>
      </c>
      <c r="C866" s="39">
        <v>2</v>
      </c>
      <c r="D866" s="39" t="s">
        <v>54</v>
      </c>
      <c r="E866" s="39">
        <v>191</v>
      </c>
      <c r="F866" s="39" t="s">
        <v>1310</v>
      </c>
    </row>
    <row r="867" spans="1:6" x14ac:dyDescent="0.2">
      <c r="A867" s="39">
        <v>59207</v>
      </c>
      <c r="B867" s="39" t="s">
        <v>875</v>
      </c>
      <c r="C867" s="39">
        <v>2</v>
      </c>
      <c r="D867" s="39" t="s">
        <v>54</v>
      </c>
      <c r="E867" s="39">
        <v>191</v>
      </c>
      <c r="F867" s="39" t="s">
        <v>1310</v>
      </c>
    </row>
    <row r="868" spans="1:6" x14ac:dyDescent="0.2">
      <c r="A868" s="39">
        <v>59208</v>
      </c>
      <c r="B868" s="39" t="s">
        <v>876</v>
      </c>
      <c r="C868" s="39">
        <v>2</v>
      </c>
      <c r="D868" s="39" t="s">
        <v>54</v>
      </c>
      <c r="E868" s="39">
        <v>191</v>
      </c>
      <c r="F868" s="39" t="s">
        <v>1310</v>
      </c>
    </row>
    <row r="869" spans="1:6" x14ac:dyDescent="0.2">
      <c r="A869" s="39">
        <v>59209</v>
      </c>
      <c r="B869" s="39" t="s">
        <v>877</v>
      </c>
      <c r="C869" s="39">
        <v>2</v>
      </c>
      <c r="D869" s="39" t="s">
        <v>54</v>
      </c>
      <c r="E869" s="39">
        <v>191</v>
      </c>
      <c r="F869" s="39" t="s">
        <v>1310</v>
      </c>
    </row>
    <row r="870" spans="1:6" x14ac:dyDescent="0.2">
      <c r="A870" s="39">
        <v>59210</v>
      </c>
      <c r="B870" s="39" t="s">
        <v>878</v>
      </c>
      <c r="C870" s="39">
        <v>2</v>
      </c>
      <c r="D870" s="39" t="s">
        <v>54</v>
      </c>
      <c r="E870" s="39">
        <v>191</v>
      </c>
      <c r="F870" s="39" t="s">
        <v>1310</v>
      </c>
    </row>
    <row r="871" spans="1:6" x14ac:dyDescent="0.2">
      <c r="A871" s="39">
        <v>59217</v>
      </c>
      <c r="B871" s="39" t="s">
        <v>1399</v>
      </c>
      <c r="C871" s="39">
        <v>2</v>
      </c>
      <c r="D871" s="39" t="s">
        <v>54</v>
      </c>
      <c r="E871" s="39">
        <v>191</v>
      </c>
      <c r="F871" s="39" t="s">
        <v>1398</v>
      </c>
    </row>
    <row r="872" spans="1:6" x14ac:dyDescent="0.2">
      <c r="A872" s="39">
        <v>59219</v>
      </c>
      <c r="B872" s="39" t="s">
        <v>879</v>
      </c>
      <c r="C872" s="39">
        <v>2</v>
      </c>
      <c r="D872" s="39" t="s">
        <v>54</v>
      </c>
      <c r="E872" s="39">
        <v>191</v>
      </c>
      <c r="F872" s="39" t="s">
        <v>1310</v>
      </c>
    </row>
    <row r="873" spans="1:6" x14ac:dyDescent="0.2">
      <c r="A873" s="39">
        <v>59220</v>
      </c>
      <c r="B873" s="39" t="s">
        <v>880</v>
      </c>
      <c r="C873" s="39">
        <v>2</v>
      </c>
      <c r="D873" s="39" t="s">
        <v>54</v>
      </c>
      <c r="E873" s="39">
        <v>191</v>
      </c>
      <c r="F873" s="39" t="s">
        <v>1310</v>
      </c>
    </row>
    <row r="874" spans="1:6" x14ac:dyDescent="0.2">
      <c r="A874" s="39">
        <v>59221</v>
      </c>
      <c r="B874" s="39" t="s">
        <v>881</v>
      </c>
      <c r="C874" s="39">
        <v>2</v>
      </c>
      <c r="D874" s="39" t="s">
        <v>54</v>
      </c>
      <c r="E874" s="39">
        <v>191</v>
      </c>
      <c r="F874" s="39" t="s">
        <v>1310</v>
      </c>
    </row>
    <row r="875" spans="1:6" x14ac:dyDescent="0.2">
      <c r="A875" s="39">
        <v>59222</v>
      </c>
      <c r="B875" s="39" t="s">
        <v>882</v>
      </c>
      <c r="C875" s="39">
        <v>2</v>
      </c>
      <c r="D875" s="39" t="s">
        <v>54</v>
      </c>
      <c r="E875" s="39">
        <v>191</v>
      </c>
      <c r="F875" s="39" t="s">
        <v>1310</v>
      </c>
    </row>
    <row r="876" spans="1:6" x14ac:dyDescent="0.2">
      <c r="A876" s="39">
        <v>59223</v>
      </c>
      <c r="B876" s="39" t="s">
        <v>883</v>
      </c>
      <c r="C876" s="39">
        <v>2</v>
      </c>
      <c r="D876" s="39" t="s">
        <v>54</v>
      </c>
      <c r="E876" s="39">
        <v>191</v>
      </c>
      <c r="F876" s="39" t="s">
        <v>1310</v>
      </c>
    </row>
    <row r="877" spans="1:6" x14ac:dyDescent="0.2">
      <c r="A877" s="39">
        <v>59224</v>
      </c>
      <c r="B877" s="39" t="s">
        <v>884</v>
      </c>
      <c r="C877" s="39">
        <v>2</v>
      </c>
      <c r="D877" s="39" t="s">
        <v>54</v>
      </c>
      <c r="E877" s="39">
        <v>191</v>
      </c>
      <c r="F877" s="39" t="s">
        <v>1310</v>
      </c>
    </row>
    <row r="878" spans="1:6" x14ac:dyDescent="0.2">
      <c r="A878" s="39">
        <v>59225</v>
      </c>
      <c r="B878" s="39" t="s">
        <v>885</v>
      </c>
      <c r="C878" s="39">
        <v>2</v>
      </c>
      <c r="D878" s="39" t="s">
        <v>54</v>
      </c>
      <c r="E878" s="39">
        <v>191</v>
      </c>
      <c r="F878" s="39" t="s">
        <v>1310</v>
      </c>
    </row>
    <row r="879" spans="1:6" x14ac:dyDescent="0.2">
      <c r="A879" s="39">
        <v>59226</v>
      </c>
      <c r="B879" s="39" t="s">
        <v>886</v>
      </c>
      <c r="C879" s="39">
        <v>2</v>
      </c>
      <c r="D879" s="39" t="s">
        <v>54</v>
      </c>
      <c r="E879" s="39">
        <v>191</v>
      </c>
      <c r="F879" s="39" t="s">
        <v>1310</v>
      </c>
    </row>
    <row r="880" spans="1:6" x14ac:dyDescent="0.2">
      <c r="A880" s="39">
        <v>59227</v>
      </c>
      <c r="B880" s="39" t="s">
        <v>887</v>
      </c>
      <c r="C880" s="39">
        <v>2</v>
      </c>
      <c r="D880" s="39" t="s">
        <v>54</v>
      </c>
      <c r="E880" s="39">
        <v>191</v>
      </c>
      <c r="F880" s="39" t="s">
        <v>1310</v>
      </c>
    </row>
    <row r="881" spans="1:6" x14ac:dyDescent="0.2">
      <c r="A881" s="39">
        <v>59228</v>
      </c>
      <c r="B881" s="39" t="s">
        <v>888</v>
      </c>
      <c r="C881" s="39">
        <v>2</v>
      </c>
      <c r="D881" s="39" t="s">
        <v>54</v>
      </c>
      <c r="E881" s="39">
        <v>191</v>
      </c>
      <c r="F881" s="39" t="s">
        <v>1310</v>
      </c>
    </row>
    <row r="882" spans="1:6" x14ac:dyDescent="0.2">
      <c r="A882" s="39">
        <v>59229</v>
      </c>
      <c r="B882" s="39" t="s">
        <v>889</v>
      </c>
      <c r="C882" s="39">
        <v>2</v>
      </c>
      <c r="D882" s="39" t="s">
        <v>54</v>
      </c>
      <c r="E882" s="39">
        <v>191</v>
      </c>
      <c r="F882" s="39" t="s">
        <v>1310</v>
      </c>
    </row>
    <row r="883" spans="1:6" x14ac:dyDescent="0.2">
      <c r="A883" s="39">
        <v>59230</v>
      </c>
      <c r="B883" s="39" t="s">
        <v>890</v>
      </c>
      <c r="C883" s="39">
        <v>2</v>
      </c>
      <c r="D883" s="39" t="s">
        <v>54</v>
      </c>
      <c r="E883" s="39">
        <v>191</v>
      </c>
      <c r="F883" s="39" t="s">
        <v>1310</v>
      </c>
    </row>
    <row r="884" spans="1:6" x14ac:dyDescent="0.2">
      <c r="A884" s="39">
        <v>59231</v>
      </c>
      <c r="B884" s="39" t="s">
        <v>891</v>
      </c>
      <c r="C884" s="39">
        <v>2</v>
      </c>
      <c r="D884" s="39" t="s">
        <v>54</v>
      </c>
      <c r="E884" s="39">
        <v>191</v>
      </c>
      <c r="F884" s="39" t="s">
        <v>1310</v>
      </c>
    </row>
    <row r="885" spans="1:6" x14ac:dyDescent="0.2">
      <c r="A885" s="39">
        <v>59232</v>
      </c>
      <c r="B885" s="39" t="s">
        <v>892</v>
      </c>
      <c r="C885" s="39">
        <v>2</v>
      </c>
      <c r="D885" s="39" t="s">
        <v>54</v>
      </c>
      <c r="E885" s="39">
        <v>191</v>
      </c>
      <c r="F885" s="39" t="s">
        <v>1310</v>
      </c>
    </row>
    <row r="886" spans="1:6" x14ac:dyDescent="0.2">
      <c r="A886" s="39">
        <v>59237</v>
      </c>
      <c r="B886" s="39" t="s">
        <v>893</v>
      </c>
      <c r="C886" s="39">
        <v>2</v>
      </c>
      <c r="D886" s="39" t="s">
        <v>54</v>
      </c>
      <c r="E886" s="39">
        <v>191</v>
      </c>
      <c r="F886" s="39" t="s">
        <v>1310</v>
      </c>
    </row>
    <row r="887" spans="1:6" x14ac:dyDescent="0.2">
      <c r="A887" s="39">
        <v>59238</v>
      </c>
      <c r="B887" s="39" t="s">
        <v>894</v>
      </c>
      <c r="C887" s="39">
        <v>2</v>
      </c>
      <c r="D887" s="39" t="s">
        <v>54</v>
      </c>
      <c r="E887" s="39">
        <v>191</v>
      </c>
      <c r="F887" s="39" t="s">
        <v>1310</v>
      </c>
    </row>
    <row r="888" spans="1:6" x14ac:dyDescent="0.2">
      <c r="A888" s="39">
        <v>59239</v>
      </c>
      <c r="B888" s="39" t="s">
        <v>895</v>
      </c>
      <c r="C888" s="39">
        <v>2</v>
      </c>
      <c r="D888" s="39" t="s">
        <v>54</v>
      </c>
      <c r="E888" s="39">
        <v>191</v>
      </c>
      <c r="F888" s="39" t="s">
        <v>1310</v>
      </c>
    </row>
    <row r="889" spans="1:6" x14ac:dyDescent="0.2">
      <c r="A889" s="39">
        <v>59240</v>
      </c>
      <c r="B889" s="39" t="s">
        <v>896</v>
      </c>
      <c r="C889" s="39">
        <v>2</v>
      </c>
      <c r="D889" s="39" t="s">
        <v>54</v>
      </c>
      <c r="E889" s="39">
        <v>191</v>
      </c>
      <c r="F889" s="39" t="s">
        <v>1310</v>
      </c>
    </row>
    <row r="890" spans="1:6" x14ac:dyDescent="0.2">
      <c r="A890" s="39">
        <v>59241</v>
      </c>
      <c r="B890" s="39" t="s">
        <v>897</v>
      </c>
      <c r="C890" s="39">
        <v>2</v>
      </c>
      <c r="D890" s="39" t="s">
        <v>54</v>
      </c>
      <c r="E890" s="39">
        <v>191</v>
      </c>
      <c r="F890" s="39" t="s">
        <v>1310</v>
      </c>
    </row>
    <row r="891" spans="1:6" x14ac:dyDescent="0.2">
      <c r="A891" s="39">
        <v>59243</v>
      </c>
      <c r="B891" s="39" t="s">
        <v>898</v>
      </c>
      <c r="C891" s="39">
        <v>2</v>
      </c>
      <c r="D891" s="39" t="s">
        <v>54</v>
      </c>
      <c r="E891" s="39">
        <v>191</v>
      </c>
      <c r="F891" s="39" t="s">
        <v>1310</v>
      </c>
    </row>
    <row r="892" spans="1:6" x14ac:dyDescent="0.2">
      <c r="A892" s="39">
        <v>59244</v>
      </c>
      <c r="B892" s="39" t="s">
        <v>899</v>
      </c>
      <c r="C892" s="39">
        <v>2</v>
      </c>
      <c r="D892" s="39" t="s">
        <v>54</v>
      </c>
      <c r="E892" s="39">
        <v>191</v>
      </c>
      <c r="F892" s="39" t="s">
        <v>1310</v>
      </c>
    </row>
    <row r="893" spans="1:6" x14ac:dyDescent="0.2">
      <c r="A893" s="39">
        <v>59245</v>
      </c>
      <c r="B893" s="39" t="s">
        <v>900</v>
      </c>
      <c r="C893" s="39">
        <v>2</v>
      </c>
      <c r="D893" s="39" t="s">
        <v>54</v>
      </c>
      <c r="E893" s="39">
        <v>191</v>
      </c>
      <c r="F893" s="39" t="s">
        <v>1310</v>
      </c>
    </row>
    <row r="894" spans="1:6" x14ac:dyDescent="0.2">
      <c r="A894" s="39">
        <v>59246</v>
      </c>
      <c r="B894" s="39" t="s">
        <v>901</v>
      </c>
      <c r="C894" s="39">
        <v>2</v>
      </c>
      <c r="D894" s="39" t="s">
        <v>54</v>
      </c>
      <c r="E894" s="39">
        <v>191</v>
      </c>
      <c r="F894" s="39" t="s">
        <v>1310</v>
      </c>
    </row>
    <row r="895" spans="1:6" x14ac:dyDescent="0.2">
      <c r="A895" s="39">
        <v>59247</v>
      </c>
      <c r="B895" s="39" t="s">
        <v>902</v>
      </c>
      <c r="C895" s="39">
        <v>2</v>
      </c>
      <c r="D895" s="39" t="s">
        <v>54</v>
      </c>
      <c r="E895" s="39">
        <v>191</v>
      </c>
      <c r="F895" s="39" t="s">
        <v>1310</v>
      </c>
    </row>
    <row r="896" spans="1:6" x14ac:dyDescent="0.2">
      <c r="A896" s="39">
        <v>59249</v>
      </c>
      <c r="B896" s="39" t="s">
        <v>903</v>
      </c>
      <c r="C896" s="39">
        <v>2</v>
      </c>
      <c r="D896" s="39" t="s">
        <v>54</v>
      </c>
      <c r="E896" s="39">
        <v>191</v>
      </c>
      <c r="F896" s="39" t="s">
        <v>1310</v>
      </c>
    </row>
    <row r="897" spans="1:6" x14ac:dyDescent="0.2">
      <c r="A897" s="39">
        <v>59251</v>
      </c>
      <c r="B897" s="39" t="s">
        <v>904</v>
      </c>
      <c r="C897" s="39">
        <v>2</v>
      </c>
      <c r="D897" s="39" t="s">
        <v>54</v>
      </c>
      <c r="E897" s="39">
        <v>191</v>
      </c>
      <c r="F897" s="39" t="s">
        <v>1310</v>
      </c>
    </row>
    <row r="898" spans="1:6" x14ac:dyDescent="0.2">
      <c r="A898" s="39">
        <v>59253</v>
      </c>
      <c r="B898" s="39" t="s">
        <v>905</v>
      </c>
      <c r="C898" s="39">
        <v>2</v>
      </c>
      <c r="D898" s="39" t="s">
        <v>54</v>
      </c>
      <c r="E898" s="39">
        <v>191</v>
      </c>
      <c r="F898" s="39" t="s">
        <v>1310</v>
      </c>
    </row>
    <row r="899" spans="1:6" x14ac:dyDescent="0.2">
      <c r="A899" s="39">
        <v>59254</v>
      </c>
      <c r="B899" s="39" t="s">
        <v>906</v>
      </c>
      <c r="C899" s="39">
        <v>2</v>
      </c>
      <c r="D899" s="39" t="s">
        <v>54</v>
      </c>
      <c r="E899" s="39">
        <v>191</v>
      </c>
      <c r="F899" s="39" t="s">
        <v>1310</v>
      </c>
    </row>
    <row r="900" spans="1:6" x14ac:dyDescent="0.2">
      <c r="A900" s="39">
        <v>59255</v>
      </c>
      <c r="B900" s="39" t="s">
        <v>907</v>
      </c>
      <c r="C900" s="39">
        <v>2</v>
      </c>
      <c r="D900" s="39" t="s">
        <v>54</v>
      </c>
      <c r="E900" s="39">
        <v>191</v>
      </c>
      <c r="F900" s="39" t="s">
        <v>1310</v>
      </c>
    </row>
    <row r="901" spans="1:6" x14ac:dyDescent="0.2">
      <c r="A901" s="39">
        <v>59256</v>
      </c>
      <c r="B901" s="39" t="s">
        <v>908</v>
      </c>
      <c r="C901" s="39">
        <v>2</v>
      </c>
      <c r="D901" s="39" t="s">
        <v>54</v>
      </c>
      <c r="E901" s="39">
        <v>191</v>
      </c>
      <c r="F901" s="39" t="s">
        <v>1310</v>
      </c>
    </row>
    <row r="902" spans="1:6" x14ac:dyDescent="0.2">
      <c r="A902" s="39">
        <v>59257</v>
      </c>
      <c r="B902" s="39" t="s">
        <v>909</v>
      </c>
      <c r="C902" s="39">
        <v>2</v>
      </c>
      <c r="D902" s="39" t="s">
        <v>54</v>
      </c>
      <c r="E902" s="39">
        <v>191</v>
      </c>
      <c r="F902" s="39" t="s">
        <v>1310</v>
      </c>
    </row>
    <row r="903" spans="1:6" x14ac:dyDescent="0.2">
      <c r="A903" s="39">
        <v>59259</v>
      </c>
      <c r="B903" s="39" t="s">
        <v>910</v>
      </c>
      <c r="C903" s="39">
        <v>2</v>
      </c>
      <c r="D903" s="39" t="s">
        <v>54</v>
      </c>
      <c r="E903" s="39">
        <v>191</v>
      </c>
      <c r="F903" s="39" t="s">
        <v>1310</v>
      </c>
    </row>
    <row r="904" spans="1:6" x14ac:dyDescent="0.2">
      <c r="A904" s="39">
        <v>59260</v>
      </c>
      <c r="B904" s="39" t="s">
        <v>1400</v>
      </c>
      <c r="C904" s="39">
        <v>2</v>
      </c>
      <c r="D904" s="39" t="s">
        <v>54</v>
      </c>
      <c r="E904" s="39">
        <v>191</v>
      </c>
      <c r="F904" s="39" t="s">
        <v>1398</v>
      </c>
    </row>
    <row r="905" spans="1:6" x14ac:dyDescent="0.2">
      <c r="A905" s="39">
        <v>59262</v>
      </c>
      <c r="B905" s="39" t="s">
        <v>911</v>
      </c>
      <c r="C905" s="39">
        <v>2</v>
      </c>
      <c r="D905" s="39" t="s">
        <v>54</v>
      </c>
      <c r="E905" s="39">
        <v>191</v>
      </c>
      <c r="F905" s="39" t="s">
        <v>1310</v>
      </c>
    </row>
    <row r="906" spans="1:6" x14ac:dyDescent="0.2">
      <c r="A906" s="39">
        <v>59273</v>
      </c>
      <c r="B906" s="39" t="s">
        <v>912</v>
      </c>
      <c r="C906" s="39">
        <v>6</v>
      </c>
      <c r="D906" s="39" t="s">
        <v>25</v>
      </c>
      <c r="E906" s="39">
        <v>149</v>
      </c>
      <c r="F906" s="39" t="s">
        <v>91</v>
      </c>
    </row>
    <row r="907" spans="1:6" x14ac:dyDescent="0.2">
      <c r="A907" s="39">
        <v>59274</v>
      </c>
      <c r="B907" s="39" t="s">
        <v>913</v>
      </c>
      <c r="C907" s="39">
        <v>2</v>
      </c>
      <c r="D907" s="39" t="s">
        <v>54</v>
      </c>
      <c r="E907" s="39">
        <v>191</v>
      </c>
      <c r="F907" s="39" t="s">
        <v>1310</v>
      </c>
    </row>
    <row r="908" spans="1:6" x14ac:dyDescent="0.2">
      <c r="A908" s="39">
        <v>59275</v>
      </c>
      <c r="B908" s="39" t="s">
        <v>914</v>
      </c>
      <c r="C908" s="39">
        <v>2</v>
      </c>
      <c r="D908" s="39" t="s">
        <v>54</v>
      </c>
      <c r="E908" s="39">
        <v>191</v>
      </c>
      <c r="F908" s="39" t="s">
        <v>1310</v>
      </c>
    </row>
    <row r="909" spans="1:6" x14ac:dyDescent="0.2">
      <c r="A909" s="39">
        <v>59276</v>
      </c>
      <c r="B909" s="39" t="s">
        <v>915</v>
      </c>
      <c r="C909" s="39">
        <v>2</v>
      </c>
      <c r="D909" s="39" t="s">
        <v>54</v>
      </c>
      <c r="E909" s="39">
        <v>191</v>
      </c>
      <c r="F909" s="39" t="s">
        <v>1310</v>
      </c>
    </row>
    <row r="910" spans="1:6" x14ac:dyDescent="0.2">
      <c r="A910" s="39">
        <v>59277</v>
      </c>
      <c r="B910" s="39" t="s">
        <v>916</v>
      </c>
      <c r="C910" s="39">
        <v>2</v>
      </c>
      <c r="D910" s="39" t="s">
        <v>54</v>
      </c>
      <c r="E910" s="39">
        <v>191</v>
      </c>
      <c r="F910" s="39" t="s">
        <v>1310</v>
      </c>
    </row>
    <row r="911" spans="1:6" x14ac:dyDescent="0.2">
      <c r="A911" s="39">
        <v>59278</v>
      </c>
      <c r="B911" s="39" t="s">
        <v>917</v>
      </c>
      <c r="C911" s="39">
        <v>2</v>
      </c>
      <c r="D911" s="39" t="s">
        <v>54</v>
      </c>
      <c r="E911" s="39">
        <v>191</v>
      </c>
      <c r="F911" s="39" t="s">
        <v>1310</v>
      </c>
    </row>
    <row r="912" spans="1:6" x14ac:dyDescent="0.2">
      <c r="A912" s="39">
        <v>59279</v>
      </c>
      <c r="B912" s="39" t="s">
        <v>918</v>
      </c>
      <c r="C912" s="39">
        <v>2</v>
      </c>
      <c r="D912" s="39" t="s">
        <v>54</v>
      </c>
      <c r="E912" s="39">
        <v>191</v>
      </c>
      <c r="F912" s="39" t="s">
        <v>1310</v>
      </c>
    </row>
    <row r="913" spans="1:6" x14ac:dyDescent="0.2">
      <c r="A913" s="39">
        <v>59280</v>
      </c>
      <c r="B913" s="39" t="s">
        <v>919</v>
      </c>
      <c r="C913" s="39">
        <v>2</v>
      </c>
      <c r="D913" s="39" t="s">
        <v>54</v>
      </c>
      <c r="E913" s="39">
        <v>191</v>
      </c>
      <c r="F913" s="39" t="s">
        <v>1310</v>
      </c>
    </row>
    <row r="914" spans="1:6" x14ac:dyDescent="0.2">
      <c r="A914" s="39">
        <v>59281</v>
      </c>
      <c r="B914" s="39" t="s">
        <v>920</v>
      </c>
      <c r="C914" s="39">
        <v>2</v>
      </c>
      <c r="D914" s="39" t="s">
        <v>54</v>
      </c>
      <c r="E914" s="39">
        <v>191</v>
      </c>
      <c r="F914" s="39" t="s">
        <v>1310</v>
      </c>
    </row>
    <row r="915" spans="1:6" x14ac:dyDescent="0.2">
      <c r="A915" s="39">
        <v>59282</v>
      </c>
      <c r="B915" s="39" t="s">
        <v>921</v>
      </c>
      <c r="C915" s="39">
        <v>2</v>
      </c>
      <c r="D915" s="39" t="s">
        <v>54</v>
      </c>
      <c r="E915" s="39">
        <v>191</v>
      </c>
      <c r="F915" s="39" t="s">
        <v>1310</v>
      </c>
    </row>
    <row r="916" spans="1:6" x14ac:dyDescent="0.2">
      <c r="A916" s="39">
        <v>59283</v>
      </c>
      <c r="B916" s="39" t="s">
        <v>1401</v>
      </c>
      <c r="C916" s="39">
        <v>2</v>
      </c>
      <c r="D916" s="39" t="s">
        <v>54</v>
      </c>
      <c r="E916" s="39">
        <v>191</v>
      </c>
      <c r="F916" s="39" t="s">
        <v>1398</v>
      </c>
    </row>
    <row r="917" spans="1:6" x14ac:dyDescent="0.2">
      <c r="A917" s="39">
        <v>59284</v>
      </c>
      <c r="B917" s="39" t="s">
        <v>922</v>
      </c>
      <c r="C917" s="39">
        <v>2</v>
      </c>
      <c r="D917" s="39" t="s">
        <v>54</v>
      </c>
      <c r="E917" s="39">
        <v>191</v>
      </c>
      <c r="F917" s="39" t="s">
        <v>1310</v>
      </c>
    </row>
    <row r="918" spans="1:6" x14ac:dyDescent="0.2">
      <c r="A918" s="39">
        <v>59285</v>
      </c>
      <c r="B918" s="39" t="s">
        <v>923</v>
      </c>
      <c r="C918" s="39">
        <v>2</v>
      </c>
      <c r="D918" s="39" t="s">
        <v>54</v>
      </c>
      <c r="E918" s="39">
        <v>191</v>
      </c>
      <c r="F918" s="39" t="s">
        <v>1310</v>
      </c>
    </row>
    <row r="919" spans="1:6" x14ac:dyDescent="0.2">
      <c r="A919" s="39">
        <v>59290</v>
      </c>
      <c r="B919" s="39" t="s">
        <v>924</v>
      </c>
      <c r="C919" s="39">
        <v>2</v>
      </c>
      <c r="D919" s="39" t="s">
        <v>54</v>
      </c>
      <c r="E919" s="39">
        <v>191</v>
      </c>
      <c r="F919" s="39" t="s">
        <v>1310</v>
      </c>
    </row>
    <row r="920" spans="1:6" x14ac:dyDescent="0.2">
      <c r="A920" s="39">
        <v>59291</v>
      </c>
      <c r="B920" s="39" t="s">
        <v>925</v>
      </c>
      <c r="C920" s="39">
        <v>2</v>
      </c>
      <c r="D920" s="39" t="s">
        <v>54</v>
      </c>
      <c r="E920" s="39">
        <v>191</v>
      </c>
      <c r="F920" s="39" t="s">
        <v>1310</v>
      </c>
    </row>
    <row r="921" spans="1:6" x14ac:dyDescent="0.2">
      <c r="A921" s="39">
        <v>59293</v>
      </c>
      <c r="B921" s="39" t="s">
        <v>926</v>
      </c>
      <c r="C921" s="39">
        <v>2</v>
      </c>
      <c r="D921" s="39" t="s">
        <v>54</v>
      </c>
      <c r="E921" s="39">
        <v>191</v>
      </c>
      <c r="F921" s="39" t="s">
        <v>1310</v>
      </c>
    </row>
    <row r="922" spans="1:6" x14ac:dyDescent="0.2">
      <c r="A922" s="39">
        <v>59294</v>
      </c>
      <c r="B922" s="39" t="s">
        <v>927</v>
      </c>
      <c r="C922" s="39">
        <v>2</v>
      </c>
      <c r="D922" s="39" t="s">
        <v>54</v>
      </c>
      <c r="E922" s="39">
        <v>191</v>
      </c>
      <c r="F922" s="39" t="s">
        <v>1310</v>
      </c>
    </row>
    <row r="923" spans="1:6" x14ac:dyDescent="0.2">
      <c r="A923" s="39">
        <v>59295</v>
      </c>
      <c r="B923" s="39" t="s">
        <v>928</v>
      </c>
      <c r="C923" s="39">
        <v>2</v>
      </c>
      <c r="D923" s="39" t="s">
        <v>54</v>
      </c>
      <c r="E923" s="39">
        <v>191</v>
      </c>
      <c r="F923" s="39" t="s">
        <v>1310</v>
      </c>
    </row>
    <row r="924" spans="1:6" x14ac:dyDescent="0.2">
      <c r="A924" s="39">
        <v>59296</v>
      </c>
      <c r="B924" s="39" t="s">
        <v>929</v>
      </c>
      <c r="C924" s="39">
        <v>2</v>
      </c>
      <c r="D924" s="39" t="s">
        <v>54</v>
      </c>
      <c r="E924" s="39">
        <v>191</v>
      </c>
      <c r="F924" s="39" t="s">
        <v>1310</v>
      </c>
    </row>
    <row r="925" spans="1:6" x14ac:dyDescent="0.2">
      <c r="A925" s="39">
        <v>59297</v>
      </c>
      <c r="B925" s="39" t="s">
        <v>930</v>
      </c>
      <c r="C925" s="39">
        <v>2</v>
      </c>
      <c r="D925" s="39" t="s">
        <v>54</v>
      </c>
      <c r="E925" s="39">
        <v>191</v>
      </c>
      <c r="F925" s="39" t="s">
        <v>1310</v>
      </c>
    </row>
    <row r="926" spans="1:6" x14ac:dyDescent="0.2">
      <c r="A926" s="39">
        <v>59298</v>
      </c>
      <c r="B926" s="39" t="s">
        <v>931</v>
      </c>
      <c r="C926" s="39">
        <v>2</v>
      </c>
      <c r="D926" s="39" t="s">
        <v>54</v>
      </c>
      <c r="E926" s="39">
        <v>191</v>
      </c>
      <c r="F926" s="39" t="s">
        <v>1310</v>
      </c>
    </row>
    <row r="927" spans="1:6" x14ac:dyDescent="0.2">
      <c r="A927" s="39">
        <v>59299</v>
      </c>
      <c r="B927" s="39" t="s">
        <v>932</v>
      </c>
      <c r="C927" s="39">
        <v>2</v>
      </c>
      <c r="D927" s="39" t="s">
        <v>54</v>
      </c>
      <c r="E927" s="39">
        <v>191</v>
      </c>
      <c r="F927" s="39" t="s">
        <v>1310</v>
      </c>
    </row>
    <row r="928" spans="1:6" x14ac:dyDescent="0.2">
      <c r="A928" s="39">
        <v>59300</v>
      </c>
      <c r="B928" s="39" t="s">
        <v>933</v>
      </c>
      <c r="C928" s="39">
        <v>2</v>
      </c>
      <c r="D928" s="39" t="s">
        <v>54</v>
      </c>
      <c r="E928" s="39">
        <v>191</v>
      </c>
      <c r="F928" s="39" t="s">
        <v>1310</v>
      </c>
    </row>
    <row r="929" spans="1:6" x14ac:dyDescent="0.2">
      <c r="A929" s="39">
        <v>59302</v>
      </c>
      <c r="B929" s="39" t="s">
        <v>934</v>
      </c>
      <c r="C929" s="39">
        <v>2</v>
      </c>
      <c r="D929" s="39" t="s">
        <v>54</v>
      </c>
      <c r="E929" s="39">
        <v>10</v>
      </c>
      <c r="F929" s="39" t="s">
        <v>1330</v>
      </c>
    </row>
    <row r="930" spans="1:6" x14ac:dyDescent="0.2">
      <c r="A930" s="39">
        <v>59304</v>
      </c>
      <c r="B930" s="39" t="s">
        <v>935</v>
      </c>
      <c r="C930" s="39">
        <v>2</v>
      </c>
      <c r="D930" s="39" t="s">
        <v>54</v>
      </c>
      <c r="E930" s="39">
        <v>26</v>
      </c>
      <c r="F930" s="39" t="s">
        <v>1318</v>
      </c>
    </row>
    <row r="931" spans="1:6" x14ac:dyDescent="0.2">
      <c r="A931" s="39">
        <v>59306</v>
      </c>
      <c r="B931" s="39" t="s">
        <v>936</v>
      </c>
      <c r="C931" s="39">
        <v>2</v>
      </c>
      <c r="D931" s="39" t="s">
        <v>54</v>
      </c>
      <c r="E931" s="39">
        <v>26</v>
      </c>
      <c r="F931" s="39" t="s">
        <v>1318</v>
      </c>
    </row>
    <row r="932" spans="1:6" x14ac:dyDescent="0.2">
      <c r="A932" s="39">
        <v>59340</v>
      </c>
      <c r="B932" s="39" t="s">
        <v>937</v>
      </c>
      <c r="C932" s="39">
        <v>2</v>
      </c>
      <c r="D932" s="39" t="s">
        <v>54</v>
      </c>
      <c r="E932" s="39">
        <v>12</v>
      </c>
      <c r="F932" s="39" t="s">
        <v>1332</v>
      </c>
    </row>
    <row r="933" spans="1:6" x14ac:dyDescent="0.2">
      <c r="A933" s="39">
        <v>59341</v>
      </c>
      <c r="B933" s="39" t="s">
        <v>938</v>
      </c>
      <c r="C933" s="39">
        <v>2</v>
      </c>
      <c r="D933" s="39" t="s">
        <v>54</v>
      </c>
      <c r="E933" s="39">
        <v>191</v>
      </c>
      <c r="F933" s="39" t="s">
        <v>1310</v>
      </c>
    </row>
    <row r="934" spans="1:6" x14ac:dyDescent="0.2">
      <c r="A934" s="39">
        <v>60064</v>
      </c>
      <c r="B934" s="39" t="s">
        <v>939</v>
      </c>
      <c r="C934" s="39">
        <v>2</v>
      </c>
      <c r="D934" s="39" t="s">
        <v>54</v>
      </c>
      <c r="E934" s="39">
        <v>10</v>
      </c>
      <c r="F934" s="39" t="s">
        <v>1330</v>
      </c>
    </row>
    <row r="935" spans="1:6" x14ac:dyDescent="0.2">
      <c r="A935" s="39">
        <v>60065</v>
      </c>
      <c r="B935" s="39" t="s">
        <v>940</v>
      </c>
      <c r="C935" s="39">
        <v>2</v>
      </c>
      <c r="D935" s="39" t="s">
        <v>54</v>
      </c>
      <c r="E935" s="39">
        <v>36</v>
      </c>
      <c r="F935" s="39" t="s">
        <v>1350</v>
      </c>
    </row>
    <row r="936" spans="1:6" x14ac:dyDescent="0.2">
      <c r="A936" s="39">
        <v>60624</v>
      </c>
      <c r="B936" s="39" t="s">
        <v>941</v>
      </c>
      <c r="C936" s="39">
        <v>2</v>
      </c>
      <c r="D936" s="39" t="s">
        <v>54</v>
      </c>
      <c r="E936" s="39">
        <v>191</v>
      </c>
      <c r="F936" s="39" t="s">
        <v>1310</v>
      </c>
    </row>
    <row r="937" spans="1:6" x14ac:dyDescent="0.2">
      <c r="A937" s="39">
        <v>60625</v>
      </c>
      <c r="B937" s="39" t="s">
        <v>942</v>
      </c>
      <c r="C937" s="39">
        <v>2</v>
      </c>
      <c r="D937" s="39" t="s">
        <v>54</v>
      </c>
      <c r="E937" s="39">
        <v>6</v>
      </c>
      <c r="F937" s="39" t="s">
        <v>1311</v>
      </c>
    </row>
    <row r="938" spans="1:6" x14ac:dyDescent="0.2">
      <c r="A938" s="39">
        <v>60795</v>
      </c>
      <c r="B938" s="39" t="s">
        <v>943</v>
      </c>
      <c r="C938" s="39">
        <v>2</v>
      </c>
      <c r="D938" s="39" t="s">
        <v>54</v>
      </c>
      <c r="E938" s="39">
        <v>191</v>
      </c>
      <c r="F938" s="39" t="s">
        <v>1310</v>
      </c>
    </row>
    <row r="939" spans="1:6" x14ac:dyDescent="0.2">
      <c r="A939" s="39">
        <v>60797</v>
      </c>
      <c r="B939" s="39" t="s">
        <v>944</v>
      </c>
      <c r="C939" s="39">
        <v>2</v>
      </c>
      <c r="D939" s="39" t="s">
        <v>54</v>
      </c>
      <c r="E939" s="39">
        <v>191</v>
      </c>
      <c r="F939" s="39" t="s">
        <v>1310</v>
      </c>
    </row>
    <row r="940" spans="1:6" x14ac:dyDescent="0.2">
      <c r="A940" s="39">
        <v>60798</v>
      </c>
      <c r="B940" s="39" t="s">
        <v>945</v>
      </c>
      <c r="C940" s="39">
        <v>2</v>
      </c>
      <c r="D940" s="39" t="s">
        <v>54</v>
      </c>
      <c r="E940" s="39">
        <v>191</v>
      </c>
      <c r="F940" s="39" t="s">
        <v>1310</v>
      </c>
    </row>
    <row r="941" spans="1:6" x14ac:dyDescent="0.2">
      <c r="A941" s="39">
        <v>60799</v>
      </c>
      <c r="B941" s="39" t="s">
        <v>946</v>
      </c>
      <c r="C941" s="39">
        <v>2</v>
      </c>
      <c r="D941" s="39" t="s">
        <v>54</v>
      </c>
      <c r="E941" s="39">
        <v>191</v>
      </c>
      <c r="F941" s="39" t="s">
        <v>1310</v>
      </c>
    </row>
    <row r="942" spans="1:6" x14ac:dyDescent="0.2">
      <c r="A942" s="39">
        <v>60800</v>
      </c>
      <c r="B942" s="39" t="s">
        <v>947</v>
      </c>
      <c r="C942" s="39">
        <v>2</v>
      </c>
      <c r="D942" s="39" t="s">
        <v>54</v>
      </c>
      <c r="E942" s="39">
        <v>191</v>
      </c>
      <c r="F942" s="39" t="s">
        <v>1310</v>
      </c>
    </row>
    <row r="943" spans="1:6" x14ac:dyDescent="0.2">
      <c r="A943" s="39">
        <v>60801</v>
      </c>
      <c r="B943" s="39" t="s">
        <v>948</v>
      </c>
      <c r="C943" s="39">
        <v>2</v>
      </c>
      <c r="D943" s="39" t="s">
        <v>54</v>
      </c>
      <c r="E943" s="39">
        <v>191</v>
      </c>
      <c r="F943" s="39" t="s">
        <v>1310</v>
      </c>
    </row>
    <row r="944" spans="1:6" x14ac:dyDescent="0.2">
      <c r="A944" s="39">
        <v>60802</v>
      </c>
      <c r="B944" s="39" t="s">
        <v>949</v>
      </c>
      <c r="C944" s="39">
        <v>2</v>
      </c>
      <c r="D944" s="39" t="s">
        <v>54</v>
      </c>
      <c r="E944" s="39">
        <v>191</v>
      </c>
      <c r="F944" s="39" t="s">
        <v>1310</v>
      </c>
    </row>
    <row r="945" spans="1:6" x14ac:dyDescent="0.2">
      <c r="A945" s="39">
        <v>60803</v>
      </c>
      <c r="B945" s="39" t="s">
        <v>950</v>
      </c>
      <c r="C945" s="39">
        <v>2</v>
      </c>
      <c r="D945" s="39" t="s">
        <v>54</v>
      </c>
      <c r="E945" s="39">
        <v>191</v>
      </c>
      <c r="F945" s="39" t="s">
        <v>1310</v>
      </c>
    </row>
    <row r="946" spans="1:6" x14ac:dyDescent="0.2">
      <c r="A946" s="39">
        <v>60804</v>
      </c>
      <c r="B946" s="39" t="s">
        <v>951</v>
      </c>
      <c r="C946" s="39">
        <v>2</v>
      </c>
      <c r="D946" s="39" t="s">
        <v>54</v>
      </c>
      <c r="E946" s="39">
        <v>191</v>
      </c>
      <c r="F946" s="39" t="s">
        <v>1310</v>
      </c>
    </row>
    <row r="947" spans="1:6" x14ac:dyDescent="0.2">
      <c r="A947" s="39">
        <v>60805</v>
      </c>
      <c r="B947" s="39" t="s">
        <v>952</v>
      </c>
      <c r="C947" s="39">
        <v>2</v>
      </c>
      <c r="D947" s="39" t="s">
        <v>54</v>
      </c>
      <c r="E947" s="39">
        <v>191</v>
      </c>
      <c r="F947" s="39" t="s">
        <v>1310</v>
      </c>
    </row>
    <row r="948" spans="1:6" x14ac:dyDescent="0.2">
      <c r="A948" s="39">
        <v>60807</v>
      </c>
      <c r="B948" s="39" t="s">
        <v>953</v>
      </c>
      <c r="C948" s="39">
        <v>2</v>
      </c>
      <c r="D948" s="39" t="s">
        <v>54</v>
      </c>
      <c r="E948" s="39">
        <v>191</v>
      </c>
      <c r="F948" s="39" t="s">
        <v>1310</v>
      </c>
    </row>
    <row r="949" spans="1:6" x14ac:dyDescent="0.2">
      <c r="A949" s="39">
        <v>60809</v>
      </c>
      <c r="B949" s="39" t="s">
        <v>954</v>
      </c>
      <c r="C949" s="39">
        <v>2</v>
      </c>
      <c r="D949" s="39" t="s">
        <v>54</v>
      </c>
      <c r="E949" s="39">
        <v>191</v>
      </c>
      <c r="F949" s="39" t="s">
        <v>1310</v>
      </c>
    </row>
    <row r="950" spans="1:6" x14ac:dyDescent="0.2">
      <c r="A950" s="39">
        <v>60821</v>
      </c>
      <c r="B950" s="39" t="s">
        <v>955</v>
      </c>
      <c r="C950" s="39">
        <v>2</v>
      </c>
      <c r="D950" s="39" t="s">
        <v>54</v>
      </c>
      <c r="E950" s="39">
        <v>191</v>
      </c>
      <c r="F950" s="39" t="s">
        <v>1310</v>
      </c>
    </row>
    <row r="951" spans="1:6" x14ac:dyDescent="0.2">
      <c r="A951" s="39">
        <v>60824</v>
      </c>
      <c r="B951" s="39" t="s">
        <v>956</v>
      </c>
      <c r="C951" s="39">
        <v>2</v>
      </c>
      <c r="D951" s="39" t="s">
        <v>54</v>
      </c>
      <c r="E951" s="39">
        <v>191</v>
      </c>
      <c r="F951" s="39" t="s">
        <v>1310</v>
      </c>
    </row>
    <row r="952" spans="1:6" x14ac:dyDescent="0.2">
      <c r="A952" s="39">
        <v>60825</v>
      </c>
      <c r="B952" s="39" t="s">
        <v>957</v>
      </c>
      <c r="C952" s="39">
        <v>2</v>
      </c>
      <c r="D952" s="39" t="s">
        <v>54</v>
      </c>
      <c r="E952" s="39">
        <v>191</v>
      </c>
      <c r="F952" s="39" t="s">
        <v>1310</v>
      </c>
    </row>
    <row r="953" spans="1:6" x14ac:dyDescent="0.2">
      <c r="A953" s="39">
        <v>60826</v>
      </c>
      <c r="B953" s="39" t="s">
        <v>958</v>
      </c>
      <c r="C953" s="39">
        <v>2</v>
      </c>
      <c r="D953" s="39" t="s">
        <v>54</v>
      </c>
      <c r="E953" s="39">
        <v>191</v>
      </c>
      <c r="F953" s="39" t="s">
        <v>1310</v>
      </c>
    </row>
    <row r="954" spans="1:6" x14ac:dyDescent="0.2">
      <c r="A954" s="39">
        <v>60827</v>
      </c>
      <c r="B954" s="39" t="s">
        <v>959</v>
      </c>
      <c r="C954" s="39">
        <v>2</v>
      </c>
      <c r="D954" s="39" t="s">
        <v>54</v>
      </c>
      <c r="E954" s="39">
        <v>191</v>
      </c>
      <c r="F954" s="39" t="s">
        <v>1310</v>
      </c>
    </row>
    <row r="955" spans="1:6" x14ac:dyDescent="0.2">
      <c r="A955" s="39">
        <v>60950</v>
      </c>
      <c r="B955" s="39" t="s">
        <v>960</v>
      </c>
      <c r="C955" s="39">
        <v>2</v>
      </c>
      <c r="D955" s="39" t="s">
        <v>54</v>
      </c>
      <c r="E955" s="39">
        <v>36</v>
      </c>
      <c r="F955" s="39" t="s">
        <v>1350</v>
      </c>
    </row>
    <row r="956" spans="1:6" x14ac:dyDescent="0.2">
      <c r="A956" s="39">
        <v>61029</v>
      </c>
      <c r="B956" s="39" t="s">
        <v>961</v>
      </c>
      <c r="C956" s="39">
        <v>2</v>
      </c>
      <c r="D956" s="39" t="s">
        <v>54</v>
      </c>
      <c r="E956" s="39">
        <v>1</v>
      </c>
      <c r="F956" s="39" t="s">
        <v>961</v>
      </c>
    </row>
    <row r="957" spans="1:6" x14ac:dyDescent="0.2">
      <c r="A957" s="39">
        <v>61281</v>
      </c>
      <c r="B957" s="39" t="s">
        <v>962</v>
      </c>
      <c r="C957" s="39">
        <v>2</v>
      </c>
      <c r="D957" s="39" t="s">
        <v>54</v>
      </c>
      <c r="E957" s="39">
        <v>37</v>
      </c>
      <c r="F957" s="39" t="s">
        <v>1327</v>
      </c>
    </row>
    <row r="958" spans="1:6" x14ac:dyDescent="0.2">
      <c r="A958" s="39">
        <v>61286</v>
      </c>
      <c r="B958" s="39" t="s">
        <v>963</v>
      </c>
      <c r="C958" s="39">
        <v>2</v>
      </c>
      <c r="D958" s="39" t="s">
        <v>54</v>
      </c>
      <c r="E958" s="39">
        <v>36</v>
      </c>
      <c r="F958" s="39" t="s">
        <v>1350</v>
      </c>
    </row>
    <row r="959" spans="1:6" x14ac:dyDescent="0.2">
      <c r="A959" s="39">
        <v>62012</v>
      </c>
      <c r="B959" s="39" t="s">
        <v>964</v>
      </c>
      <c r="C959" s="39">
        <v>2</v>
      </c>
      <c r="D959" s="39" t="s">
        <v>54</v>
      </c>
      <c r="E959" s="39">
        <v>6</v>
      </c>
      <c r="F959" s="39" t="s">
        <v>1311</v>
      </c>
    </row>
    <row r="960" spans="1:6" x14ac:dyDescent="0.2">
      <c r="A960" s="39">
        <v>62163</v>
      </c>
      <c r="B960" s="39" t="s">
        <v>965</v>
      </c>
      <c r="C960" s="39">
        <v>6</v>
      </c>
      <c r="D960" s="39" t="s">
        <v>25</v>
      </c>
      <c r="E960" s="39">
        <v>181</v>
      </c>
      <c r="F960" s="39" t="s">
        <v>1307</v>
      </c>
    </row>
    <row r="961" spans="1:6" x14ac:dyDescent="0.2">
      <c r="A961" s="39">
        <v>62168</v>
      </c>
      <c r="B961" s="39" t="s">
        <v>966</v>
      </c>
      <c r="C961" s="39">
        <v>6</v>
      </c>
      <c r="D961" s="39" t="s">
        <v>25</v>
      </c>
      <c r="E961" s="39">
        <v>181</v>
      </c>
      <c r="F961" s="39" t="s">
        <v>1307</v>
      </c>
    </row>
    <row r="962" spans="1:6" x14ac:dyDescent="0.2">
      <c r="A962" s="39">
        <v>62170</v>
      </c>
      <c r="B962" s="39" t="s">
        <v>967</v>
      </c>
      <c r="C962" s="39">
        <v>6</v>
      </c>
      <c r="D962" s="39" t="s">
        <v>25</v>
      </c>
      <c r="E962" s="39">
        <v>181</v>
      </c>
      <c r="F962" s="39" t="s">
        <v>1307</v>
      </c>
    </row>
    <row r="963" spans="1:6" x14ac:dyDescent="0.2">
      <c r="A963" s="39">
        <v>62171</v>
      </c>
      <c r="B963" s="39" t="s">
        <v>968</v>
      </c>
      <c r="C963" s="39">
        <v>6</v>
      </c>
      <c r="D963" s="39" t="s">
        <v>25</v>
      </c>
      <c r="E963" s="39">
        <v>181</v>
      </c>
      <c r="F963" s="39" t="s">
        <v>1307</v>
      </c>
    </row>
    <row r="964" spans="1:6" x14ac:dyDescent="0.2">
      <c r="A964" s="39">
        <v>62354</v>
      </c>
      <c r="B964" s="39" t="s">
        <v>969</v>
      </c>
      <c r="C964" s="39">
        <v>2</v>
      </c>
      <c r="D964" s="39" t="s">
        <v>54</v>
      </c>
      <c r="E964" s="39">
        <v>12</v>
      </c>
      <c r="F964" s="39" t="s">
        <v>1332</v>
      </c>
    </row>
    <row r="965" spans="1:6" x14ac:dyDescent="0.2">
      <c r="A965" s="39">
        <v>63818</v>
      </c>
      <c r="B965" s="39" t="s">
        <v>970</v>
      </c>
      <c r="C965" s="39">
        <v>2</v>
      </c>
      <c r="D965" s="39" t="s">
        <v>54</v>
      </c>
      <c r="E965" s="39">
        <v>191</v>
      </c>
      <c r="F965" s="39" t="s">
        <v>1310</v>
      </c>
    </row>
    <row r="966" spans="1:6" x14ac:dyDescent="0.2">
      <c r="A966" s="39">
        <v>63874</v>
      </c>
      <c r="B966" s="39" t="s">
        <v>971</v>
      </c>
      <c r="C966" s="39">
        <v>2</v>
      </c>
      <c r="D966" s="39" t="s">
        <v>54</v>
      </c>
      <c r="E966" s="39">
        <v>191</v>
      </c>
      <c r="F966" s="39" t="s">
        <v>1310</v>
      </c>
    </row>
    <row r="967" spans="1:6" x14ac:dyDescent="0.2">
      <c r="A967" s="39">
        <v>63914</v>
      </c>
      <c r="B967" s="39" t="s">
        <v>972</v>
      </c>
      <c r="C967" s="39">
        <v>2</v>
      </c>
      <c r="D967" s="39" t="s">
        <v>54</v>
      </c>
      <c r="E967" s="39">
        <v>23</v>
      </c>
      <c r="F967" s="39" t="s">
        <v>1316</v>
      </c>
    </row>
    <row r="968" spans="1:6" x14ac:dyDescent="0.2">
      <c r="A968" s="39">
        <v>63915</v>
      </c>
      <c r="B968" s="39" t="s">
        <v>973</v>
      </c>
      <c r="C968" s="39">
        <v>2</v>
      </c>
      <c r="D968" s="39" t="s">
        <v>54</v>
      </c>
      <c r="E968" s="39">
        <v>23</v>
      </c>
      <c r="F968" s="39" t="s">
        <v>1316</v>
      </c>
    </row>
    <row r="969" spans="1:6" x14ac:dyDescent="0.2">
      <c r="A969" s="39">
        <v>63916</v>
      </c>
      <c r="B969" s="39" t="s">
        <v>974</v>
      </c>
      <c r="C969" s="39">
        <v>2</v>
      </c>
      <c r="D969" s="39" t="s">
        <v>54</v>
      </c>
      <c r="E969" s="39">
        <v>24</v>
      </c>
      <c r="F969" s="39" t="s">
        <v>1317</v>
      </c>
    </row>
    <row r="970" spans="1:6" x14ac:dyDescent="0.2">
      <c r="A970" s="39">
        <v>63917</v>
      </c>
      <c r="B970" s="39" t="s">
        <v>975</v>
      </c>
      <c r="C970" s="39">
        <v>2</v>
      </c>
      <c r="D970" s="39" t="s">
        <v>54</v>
      </c>
      <c r="E970" s="39">
        <v>24</v>
      </c>
      <c r="F970" s="39" t="s">
        <v>1317</v>
      </c>
    </row>
    <row r="971" spans="1:6" x14ac:dyDescent="0.2">
      <c r="A971" s="39">
        <v>63918</v>
      </c>
      <c r="B971" s="39" t="s">
        <v>976</v>
      </c>
      <c r="C971" s="39">
        <v>2</v>
      </c>
      <c r="D971" s="39" t="s">
        <v>54</v>
      </c>
      <c r="E971" s="39">
        <v>24</v>
      </c>
      <c r="F971" s="39" t="s">
        <v>1317</v>
      </c>
    </row>
    <row r="972" spans="1:6" x14ac:dyDescent="0.2">
      <c r="A972" s="39">
        <v>63919</v>
      </c>
      <c r="B972" s="39" t="s">
        <v>977</v>
      </c>
      <c r="C972" s="39">
        <v>2</v>
      </c>
      <c r="D972" s="39" t="s">
        <v>54</v>
      </c>
      <c r="E972" s="39">
        <v>23</v>
      </c>
      <c r="F972" s="39" t="s">
        <v>1316</v>
      </c>
    </row>
    <row r="973" spans="1:6" x14ac:dyDescent="0.2">
      <c r="A973" s="39">
        <v>63920</v>
      </c>
      <c r="B973" s="39" t="s">
        <v>978</v>
      </c>
      <c r="C973" s="39">
        <v>2</v>
      </c>
      <c r="D973" s="39" t="s">
        <v>54</v>
      </c>
      <c r="E973" s="39">
        <v>23</v>
      </c>
      <c r="F973" s="39" t="s">
        <v>1316</v>
      </c>
    </row>
    <row r="974" spans="1:6" x14ac:dyDescent="0.2">
      <c r="A974" s="39">
        <v>63921</v>
      </c>
      <c r="B974" s="39" t="s">
        <v>979</v>
      </c>
      <c r="C974" s="39">
        <v>2</v>
      </c>
      <c r="D974" s="39" t="s">
        <v>54</v>
      </c>
      <c r="E974" s="39">
        <v>23</v>
      </c>
      <c r="F974" s="39" t="s">
        <v>1316</v>
      </c>
    </row>
    <row r="975" spans="1:6" x14ac:dyDescent="0.2">
      <c r="A975" s="39">
        <v>63922</v>
      </c>
      <c r="B975" s="39" t="s">
        <v>980</v>
      </c>
      <c r="C975" s="39">
        <v>2</v>
      </c>
      <c r="D975" s="39" t="s">
        <v>54</v>
      </c>
      <c r="E975" s="39">
        <v>23</v>
      </c>
      <c r="F975" s="39" t="s">
        <v>1316</v>
      </c>
    </row>
    <row r="976" spans="1:6" x14ac:dyDescent="0.2">
      <c r="A976" s="39">
        <v>63924</v>
      </c>
      <c r="B976" s="39" t="s">
        <v>981</v>
      </c>
      <c r="C976" s="39">
        <v>2</v>
      </c>
      <c r="D976" s="39" t="s">
        <v>54</v>
      </c>
      <c r="E976" s="39">
        <v>23</v>
      </c>
      <c r="F976" s="39" t="s">
        <v>1316</v>
      </c>
    </row>
    <row r="977" spans="1:6" x14ac:dyDescent="0.2">
      <c r="A977" s="39">
        <v>63925</v>
      </c>
      <c r="B977" s="39" t="s">
        <v>982</v>
      </c>
      <c r="C977" s="39">
        <v>2</v>
      </c>
      <c r="D977" s="39" t="s">
        <v>54</v>
      </c>
      <c r="E977" s="39">
        <v>23</v>
      </c>
      <c r="F977" s="39" t="s">
        <v>1316</v>
      </c>
    </row>
    <row r="978" spans="1:6" x14ac:dyDescent="0.2">
      <c r="A978" s="39">
        <v>63926</v>
      </c>
      <c r="B978" s="39" t="s">
        <v>983</v>
      </c>
      <c r="C978" s="39">
        <v>2</v>
      </c>
      <c r="D978" s="39" t="s">
        <v>54</v>
      </c>
      <c r="E978" s="39">
        <v>23</v>
      </c>
      <c r="F978" s="39" t="s">
        <v>1316</v>
      </c>
    </row>
    <row r="979" spans="1:6" x14ac:dyDescent="0.2">
      <c r="A979" s="39">
        <v>63927</v>
      </c>
      <c r="B979" s="39" t="s">
        <v>984</v>
      </c>
      <c r="C979" s="39">
        <v>2</v>
      </c>
      <c r="D979" s="39" t="s">
        <v>54</v>
      </c>
      <c r="E979" s="39">
        <v>23</v>
      </c>
      <c r="F979" s="39" t="s">
        <v>1316</v>
      </c>
    </row>
    <row r="980" spans="1:6" x14ac:dyDescent="0.2">
      <c r="A980" s="39">
        <v>63929</v>
      </c>
      <c r="B980" s="39" t="s">
        <v>985</v>
      </c>
      <c r="C980" s="39">
        <v>2</v>
      </c>
      <c r="D980" s="39" t="s">
        <v>54</v>
      </c>
      <c r="E980" s="39">
        <v>23</v>
      </c>
      <c r="F980" s="39" t="s">
        <v>1316</v>
      </c>
    </row>
    <row r="981" spans="1:6" x14ac:dyDescent="0.2">
      <c r="A981" s="39">
        <v>63931</v>
      </c>
      <c r="B981" s="39" t="s">
        <v>986</v>
      </c>
      <c r="C981" s="39">
        <v>2</v>
      </c>
      <c r="D981" s="39" t="s">
        <v>54</v>
      </c>
      <c r="E981" s="39">
        <v>23</v>
      </c>
      <c r="F981" s="39" t="s">
        <v>1316</v>
      </c>
    </row>
    <row r="982" spans="1:6" x14ac:dyDescent="0.2">
      <c r="A982" s="39">
        <v>63932</v>
      </c>
      <c r="B982" s="39" t="s">
        <v>987</v>
      </c>
      <c r="C982" s="39">
        <v>2</v>
      </c>
      <c r="D982" s="39" t="s">
        <v>54</v>
      </c>
      <c r="E982" s="39">
        <v>23</v>
      </c>
      <c r="F982" s="39" t="s">
        <v>1316</v>
      </c>
    </row>
    <row r="983" spans="1:6" x14ac:dyDescent="0.2">
      <c r="A983" s="39">
        <v>63933</v>
      </c>
      <c r="B983" s="39" t="s">
        <v>988</v>
      </c>
      <c r="C983" s="39">
        <v>2</v>
      </c>
      <c r="D983" s="39" t="s">
        <v>54</v>
      </c>
      <c r="E983" s="39">
        <v>25</v>
      </c>
      <c r="F983" s="39" t="s">
        <v>1329</v>
      </c>
    </row>
    <row r="984" spans="1:6" x14ac:dyDescent="0.2">
      <c r="A984" s="39">
        <v>63934</v>
      </c>
      <c r="B984" s="39" t="s">
        <v>989</v>
      </c>
      <c r="C984" s="39">
        <v>2</v>
      </c>
      <c r="D984" s="39" t="s">
        <v>54</v>
      </c>
      <c r="E984" s="39">
        <v>26</v>
      </c>
      <c r="F984" s="39" t="s">
        <v>1318</v>
      </c>
    </row>
    <row r="985" spans="1:6" x14ac:dyDescent="0.2">
      <c r="A985" s="39">
        <v>63935</v>
      </c>
      <c r="B985" s="39" t="s">
        <v>990</v>
      </c>
      <c r="C985" s="39">
        <v>2</v>
      </c>
      <c r="D985" s="39" t="s">
        <v>54</v>
      </c>
      <c r="E985" s="39">
        <v>23</v>
      </c>
      <c r="F985" s="39" t="s">
        <v>1316</v>
      </c>
    </row>
    <row r="986" spans="1:6" x14ac:dyDescent="0.2">
      <c r="A986" s="39">
        <v>63936</v>
      </c>
      <c r="B986" s="39" t="s">
        <v>991</v>
      </c>
      <c r="C986" s="39">
        <v>2</v>
      </c>
      <c r="D986" s="39" t="s">
        <v>54</v>
      </c>
      <c r="E986" s="39">
        <v>23</v>
      </c>
      <c r="F986" s="39" t="s">
        <v>1316</v>
      </c>
    </row>
    <row r="987" spans="1:6" x14ac:dyDescent="0.2">
      <c r="A987" s="39">
        <v>63937</v>
      </c>
      <c r="B987" s="39" t="s">
        <v>992</v>
      </c>
      <c r="C987" s="39">
        <v>2</v>
      </c>
      <c r="D987" s="39" t="s">
        <v>54</v>
      </c>
      <c r="E987" s="39">
        <v>23</v>
      </c>
      <c r="F987" s="39" t="s">
        <v>1316</v>
      </c>
    </row>
    <row r="988" spans="1:6" x14ac:dyDescent="0.2">
      <c r="A988" s="39">
        <v>63938</v>
      </c>
      <c r="B988" s="39" t="s">
        <v>993</v>
      </c>
      <c r="C988" s="39">
        <v>2</v>
      </c>
      <c r="D988" s="39" t="s">
        <v>54</v>
      </c>
      <c r="E988" s="39">
        <v>23</v>
      </c>
      <c r="F988" s="39" t="s">
        <v>1316</v>
      </c>
    </row>
    <row r="989" spans="1:6" x14ac:dyDescent="0.2">
      <c r="A989" s="39">
        <v>63940</v>
      </c>
      <c r="B989" s="39" t="s">
        <v>994</v>
      </c>
      <c r="C989" s="39">
        <v>2</v>
      </c>
      <c r="D989" s="39" t="s">
        <v>54</v>
      </c>
      <c r="E989" s="39">
        <v>23</v>
      </c>
      <c r="F989" s="39" t="s">
        <v>1316</v>
      </c>
    </row>
    <row r="990" spans="1:6" x14ac:dyDescent="0.2">
      <c r="A990" s="39">
        <v>64084</v>
      </c>
      <c r="B990" s="39" t="s">
        <v>995</v>
      </c>
      <c r="C990" s="39">
        <v>2</v>
      </c>
      <c r="D990" s="39" t="s">
        <v>54</v>
      </c>
      <c r="E990" s="39">
        <v>4</v>
      </c>
      <c r="F990" s="39" t="s">
        <v>1331</v>
      </c>
    </row>
    <row r="991" spans="1:6" x14ac:dyDescent="0.2">
      <c r="A991" s="39">
        <v>64441</v>
      </c>
      <c r="B991" s="39" t="s">
        <v>996</v>
      </c>
      <c r="C991" s="39">
        <v>2</v>
      </c>
      <c r="D991" s="39" t="s">
        <v>54</v>
      </c>
      <c r="E991" s="39">
        <v>191</v>
      </c>
      <c r="F991" s="39" t="s">
        <v>1310</v>
      </c>
    </row>
    <row r="992" spans="1:6" x14ac:dyDescent="0.2">
      <c r="A992" s="39">
        <v>64443</v>
      </c>
      <c r="B992" s="39" t="s">
        <v>997</v>
      </c>
      <c r="C992" s="39">
        <v>2</v>
      </c>
      <c r="D992" s="39" t="s">
        <v>54</v>
      </c>
      <c r="E992" s="39">
        <v>191</v>
      </c>
      <c r="F992" s="39" t="s">
        <v>1310</v>
      </c>
    </row>
    <row r="993" spans="1:6" x14ac:dyDescent="0.2">
      <c r="A993" s="39">
        <v>64445</v>
      </c>
      <c r="B993" s="39" t="s">
        <v>998</v>
      </c>
      <c r="C993" s="39">
        <v>2</v>
      </c>
      <c r="D993" s="39" t="s">
        <v>54</v>
      </c>
      <c r="E993" s="39">
        <v>38</v>
      </c>
      <c r="F993" s="39" t="s">
        <v>1319</v>
      </c>
    </row>
    <row r="994" spans="1:6" x14ac:dyDescent="0.2">
      <c r="A994" s="39">
        <v>64446</v>
      </c>
      <c r="B994" s="39" t="s">
        <v>999</v>
      </c>
      <c r="C994" s="39">
        <v>2</v>
      </c>
      <c r="D994" s="39" t="s">
        <v>54</v>
      </c>
      <c r="E994" s="39">
        <v>38</v>
      </c>
      <c r="F994" s="39" t="s">
        <v>1319</v>
      </c>
    </row>
    <row r="995" spans="1:6" x14ac:dyDescent="0.2">
      <c r="A995" s="39">
        <v>67052</v>
      </c>
      <c r="B995" s="39" t="s">
        <v>1000</v>
      </c>
      <c r="C995" s="39">
        <v>6</v>
      </c>
      <c r="D995" s="39" t="s">
        <v>25</v>
      </c>
      <c r="E995" s="39">
        <v>181</v>
      </c>
      <c r="F995" s="39" t="s">
        <v>1307</v>
      </c>
    </row>
    <row r="996" spans="1:6" x14ac:dyDescent="0.2">
      <c r="A996" s="39">
        <v>67121</v>
      </c>
      <c r="B996" s="39" t="s">
        <v>1001</v>
      </c>
      <c r="C996" s="39">
        <v>2</v>
      </c>
      <c r="D996" s="39" t="s">
        <v>54</v>
      </c>
      <c r="E996" s="39">
        <v>12</v>
      </c>
      <c r="F996" s="39" t="s">
        <v>1332</v>
      </c>
    </row>
    <row r="997" spans="1:6" x14ac:dyDescent="0.2">
      <c r="A997" s="39">
        <v>67198</v>
      </c>
      <c r="B997" s="39" t="s">
        <v>1002</v>
      </c>
      <c r="C997" s="39">
        <v>2</v>
      </c>
      <c r="D997" s="39" t="s">
        <v>54</v>
      </c>
      <c r="E997" s="39">
        <v>191</v>
      </c>
      <c r="F997" s="39" t="s">
        <v>1310</v>
      </c>
    </row>
    <row r="998" spans="1:6" x14ac:dyDescent="0.2">
      <c r="A998" s="39">
        <v>67202</v>
      </c>
      <c r="B998" s="39" t="s">
        <v>1003</v>
      </c>
      <c r="C998" s="39">
        <v>2</v>
      </c>
      <c r="D998" s="39" t="s">
        <v>54</v>
      </c>
      <c r="E998" s="39">
        <v>191</v>
      </c>
      <c r="F998" s="39" t="s">
        <v>1310</v>
      </c>
    </row>
    <row r="999" spans="1:6" x14ac:dyDescent="0.2">
      <c r="A999" s="39">
        <v>67210</v>
      </c>
      <c r="B999" s="39" t="s">
        <v>1004</v>
      </c>
      <c r="C999" s="39">
        <v>2</v>
      </c>
      <c r="D999" s="39" t="s">
        <v>54</v>
      </c>
      <c r="E999" s="39">
        <v>191</v>
      </c>
      <c r="F999" s="39" t="s">
        <v>1310</v>
      </c>
    </row>
    <row r="1000" spans="1:6" x14ac:dyDescent="0.2">
      <c r="A1000" s="39">
        <v>67214</v>
      </c>
      <c r="B1000" s="39" t="s">
        <v>1005</v>
      </c>
      <c r="C1000" s="39">
        <v>2</v>
      </c>
      <c r="D1000" s="39" t="s">
        <v>54</v>
      </c>
      <c r="E1000" s="39">
        <v>191</v>
      </c>
      <c r="F1000" s="39" t="s">
        <v>1310</v>
      </c>
    </row>
    <row r="1001" spans="1:6" x14ac:dyDescent="0.2">
      <c r="A1001" s="39">
        <v>67311</v>
      </c>
      <c r="B1001" s="39" t="s">
        <v>1006</v>
      </c>
      <c r="C1001" s="39">
        <v>2</v>
      </c>
      <c r="D1001" s="39" t="s">
        <v>54</v>
      </c>
      <c r="E1001" s="39">
        <v>191</v>
      </c>
      <c r="F1001" s="39" t="s">
        <v>1310</v>
      </c>
    </row>
    <row r="1002" spans="1:6" x14ac:dyDescent="0.2">
      <c r="A1002" s="39">
        <v>67312</v>
      </c>
      <c r="B1002" s="39" t="s">
        <v>1007</v>
      </c>
      <c r="C1002" s="39">
        <v>2</v>
      </c>
      <c r="D1002" s="39" t="s">
        <v>54</v>
      </c>
      <c r="E1002" s="39">
        <v>191</v>
      </c>
      <c r="F1002" s="39" t="s">
        <v>1310</v>
      </c>
    </row>
    <row r="1003" spans="1:6" x14ac:dyDescent="0.2">
      <c r="A1003" s="39">
        <v>67313</v>
      </c>
      <c r="B1003" s="39" t="s">
        <v>1008</v>
      </c>
      <c r="C1003" s="39">
        <v>2</v>
      </c>
      <c r="D1003" s="39" t="s">
        <v>54</v>
      </c>
      <c r="E1003" s="39">
        <v>191</v>
      </c>
      <c r="F1003" s="39" t="s">
        <v>1310</v>
      </c>
    </row>
    <row r="1004" spans="1:6" x14ac:dyDescent="0.2">
      <c r="A1004" s="39">
        <v>67314</v>
      </c>
      <c r="B1004" s="39" t="s">
        <v>1009</v>
      </c>
      <c r="C1004" s="39">
        <v>2</v>
      </c>
      <c r="D1004" s="39" t="s">
        <v>54</v>
      </c>
      <c r="E1004" s="39">
        <v>191</v>
      </c>
      <c r="F1004" s="39" t="s">
        <v>1310</v>
      </c>
    </row>
    <row r="1005" spans="1:6" x14ac:dyDescent="0.2">
      <c r="A1005" s="39">
        <v>67315</v>
      </c>
      <c r="B1005" s="39" t="s">
        <v>1010</v>
      </c>
      <c r="C1005" s="39">
        <v>2</v>
      </c>
      <c r="D1005" s="39" t="s">
        <v>54</v>
      </c>
      <c r="E1005" s="39">
        <v>191</v>
      </c>
      <c r="F1005" s="39" t="s">
        <v>1310</v>
      </c>
    </row>
    <row r="1006" spans="1:6" x14ac:dyDescent="0.2">
      <c r="A1006" s="39">
        <v>67318</v>
      </c>
      <c r="B1006" s="39" t="s">
        <v>1011</v>
      </c>
      <c r="C1006" s="39">
        <v>2</v>
      </c>
      <c r="D1006" s="39" t="s">
        <v>54</v>
      </c>
      <c r="E1006" s="39">
        <v>191</v>
      </c>
      <c r="F1006" s="39" t="s">
        <v>1310</v>
      </c>
    </row>
    <row r="1007" spans="1:6" x14ac:dyDescent="0.2">
      <c r="A1007" s="39">
        <v>67319</v>
      </c>
      <c r="B1007" s="39" t="s">
        <v>1012</v>
      </c>
      <c r="C1007" s="39">
        <v>2</v>
      </c>
      <c r="D1007" s="39" t="s">
        <v>54</v>
      </c>
      <c r="E1007" s="39">
        <v>191</v>
      </c>
      <c r="F1007" s="39" t="s">
        <v>1310</v>
      </c>
    </row>
    <row r="1008" spans="1:6" x14ac:dyDescent="0.2">
      <c r="A1008" s="39">
        <v>67320</v>
      </c>
      <c r="B1008" s="39" t="s">
        <v>1013</v>
      </c>
      <c r="C1008" s="39">
        <v>2</v>
      </c>
      <c r="D1008" s="39" t="s">
        <v>54</v>
      </c>
      <c r="E1008" s="39">
        <v>191</v>
      </c>
      <c r="F1008" s="39" t="s">
        <v>1310</v>
      </c>
    </row>
    <row r="1009" spans="1:6" x14ac:dyDescent="0.2">
      <c r="A1009" s="39">
        <v>67321</v>
      </c>
      <c r="B1009" s="39" t="s">
        <v>1014</v>
      </c>
      <c r="C1009" s="39">
        <v>2</v>
      </c>
      <c r="D1009" s="39" t="s">
        <v>54</v>
      </c>
      <c r="E1009" s="39">
        <v>191</v>
      </c>
      <c r="F1009" s="39" t="s">
        <v>1310</v>
      </c>
    </row>
    <row r="1010" spans="1:6" x14ac:dyDescent="0.2">
      <c r="A1010" s="39">
        <v>67322</v>
      </c>
      <c r="B1010" s="39" t="s">
        <v>1015</v>
      </c>
      <c r="C1010" s="39">
        <v>2</v>
      </c>
      <c r="D1010" s="39" t="s">
        <v>54</v>
      </c>
      <c r="E1010" s="39">
        <v>191</v>
      </c>
      <c r="F1010" s="39" t="s">
        <v>1310</v>
      </c>
    </row>
    <row r="1011" spans="1:6" x14ac:dyDescent="0.2">
      <c r="A1011" s="39">
        <v>67324</v>
      </c>
      <c r="B1011" s="39" t="s">
        <v>1016</v>
      </c>
      <c r="C1011" s="39">
        <v>2</v>
      </c>
      <c r="D1011" s="39" t="s">
        <v>54</v>
      </c>
      <c r="E1011" s="39">
        <v>191</v>
      </c>
      <c r="F1011" s="39" t="s">
        <v>1310</v>
      </c>
    </row>
    <row r="1012" spans="1:6" x14ac:dyDescent="0.2">
      <c r="A1012" s="39">
        <v>67325</v>
      </c>
      <c r="B1012" s="39" t="s">
        <v>1017</v>
      </c>
      <c r="C1012" s="39">
        <v>2</v>
      </c>
      <c r="D1012" s="39" t="s">
        <v>54</v>
      </c>
      <c r="E1012" s="39">
        <v>191</v>
      </c>
      <c r="F1012" s="39" t="s">
        <v>1310</v>
      </c>
    </row>
    <row r="1013" spans="1:6" x14ac:dyDescent="0.2">
      <c r="A1013" s="39">
        <v>67326</v>
      </c>
      <c r="B1013" s="39" t="s">
        <v>1018</v>
      </c>
      <c r="C1013" s="39">
        <v>2</v>
      </c>
      <c r="D1013" s="39" t="s">
        <v>54</v>
      </c>
      <c r="E1013" s="39">
        <v>191</v>
      </c>
      <c r="F1013" s="39" t="s">
        <v>1310</v>
      </c>
    </row>
    <row r="1014" spans="1:6" x14ac:dyDescent="0.2">
      <c r="A1014" s="39">
        <v>67422</v>
      </c>
      <c r="B1014" s="39" t="s">
        <v>837</v>
      </c>
      <c r="C1014" s="39">
        <v>2</v>
      </c>
      <c r="D1014" s="39" t="s">
        <v>54</v>
      </c>
      <c r="E1014" s="39">
        <v>191</v>
      </c>
      <c r="F1014" s="39" t="s">
        <v>1310</v>
      </c>
    </row>
    <row r="1015" spans="1:6" x14ac:dyDescent="0.2">
      <c r="A1015" s="39">
        <v>67425</v>
      </c>
      <c r="B1015" s="39" t="s">
        <v>1019</v>
      </c>
      <c r="C1015" s="39">
        <v>2</v>
      </c>
      <c r="D1015" s="39" t="s">
        <v>54</v>
      </c>
      <c r="E1015" s="39">
        <v>36</v>
      </c>
      <c r="F1015" s="39" t="s">
        <v>1350</v>
      </c>
    </row>
    <row r="1016" spans="1:6" x14ac:dyDescent="0.2">
      <c r="A1016" s="39">
        <v>67442</v>
      </c>
      <c r="B1016" s="39" t="s">
        <v>1020</v>
      </c>
      <c r="C1016" s="39">
        <v>1</v>
      </c>
      <c r="D1016" s="39" t="s">
        <v>134</v>
      </c>
      <c r="E1016" s="39">
        <v>5</v>
      </c>
      <c r="F1016" s="39" t="s">
        <v>1021</v>
      </c>
    </row>
    <row r="1017" spans="1:6" x14ac:dyDescent="0.2">
      <c r="A1017" s="39">
        <v>67595</v>
      </c>
      <c r="B1017" s="39" t="s">
        <v>1022</v>
      </c>
      <c r="C1017" s="39">
        <v>2</v>
      </c>
      <c r="D1017" s="39" t="s">
        <v>54</v>
      </c>
      <c r="E1017" s="39">
        <v>191</v>
      </c>
      <c r="F1017" s="39" t="s">
        <v>1310</v>
      </c>
    </row>
    <row r="1018" spans="1:6" x14ac:dyDescent="0.2">
      <c r="A1018" s="39">
        <v>68973</v>
      </c>
      <c r="B1018" s="39" t="s">
        <v>1023</v>
      </c>
      <c r="C1018" s="39">
        <v>2</v>
      </c>
      <c r="D1018" s="39" t="s">
        <v>54</v>
      </c>
      <c r="E1018" s="39">
        <v>191</v>
      </c>
      <c r="F1018" s="39" t="s">
        <v>1310</v>
      </c>
    </row>
    <row r="1019" spans="1:6" x14ac:dyDescent="0.2">
      <c r="A1019" s="39">
        <v>68977</v>
      </c>
      <c r="B1019" s="39" t="s">
        <v>1024</v>
      </c>
      <c r="C1019" s="39">
        <v>2</v>
      </c>
      <c r="D1019" s="39" t="s">
        <v>54</v>
      </c>
      <c r="E1019" s="39">
        <v>191</v>
      </c>
      <c r="F1019" s="39" t="s">
        <v>1310</v>
      </c>
    </row>
    <row r="1020" spans="1:6" x14ac:dyDescent="0.2">
      <c r="A1020" s="39">
        <v>69143</v>
      </c>
      <c r="B1020" s="39" t="s">
        <v>1025</v>
      </c>
      <c r="C1020" s="39">
        <v>2</v>
      </c>
      <c r="D1020" s="39" t="s">
        <v>54</v>
      </c>
      <c r="E1020" s="39">
        <v>191</v>
      </c>
      <c r="F1020" s="39" t="s">
        <v>1310</v>
      </c>
    </row>
    <row r="1021" spans="1:6" x14ac:dyDescent="0.2">
      <c r="A1021" s="39">
        <v>69315</v>
      </c>
      <c r="B1021" s="39" t="s">
        <v>1026</v>
      </c>
      <c r="C1021" s="39">
        <v>2</v>
      </c>
      <c r="D1021" s="39" t="s">
        <v>54</v>
      </c>
      <c r="E1021" s="39">
        <v>191</v>
      </c>
      <c r="F1021" s="39" t="s">
        <v>1310</v>
      </c>
    </row>
    <row r="1022" spans="1:6" x14ac:dyDescent="0.2">
      <c r="A1022" s="39">
        <v>69321</v>
      </c>
      <c r="B1022" s="39" t="s">
        <v>1027</v>
      </c>
      <c r="C1022" s="39">
        <v>6</v>
      </c>
      <c r="D1022" s="39" t="s">
        <v>25</v>
      </c>
      <c r="E1022" s="39">
        <v>1</v>
      </c>
      <c r="F1022" s="40" t="s">
        <v>1394</v>
      </c>
    </row>
    <row r="1023" spans="1:6" x14ac:dyDescent="0.2">
      <c r="A1023" s="39">
        <v>69352</v>
      </c>
      <c r="B1023" s="39" t="s">
        <v>1028</v>
      </c>
      <c r="C1023" s="39">
        <v>2</v>
      </c>
      <c r="D1023" s="39" t="s">
        <v>54</v>
      </c>
      <c r="E1023" s="39">
        <v>26</v>
      </c>
      <c r="F1023" s="39" t="s">
        <v>1318</v>
      </c>
    </row>
    <row r="1024" spans="1:6" x14ac:dyDescent="0.2">
      <c r="A1024" s="39">
        <v>69483</v>
      </c>
      <c r="B1024" s="39" t="s">
        <v>1029</v>
      </c>
      <c r="C1024" s="39">
        <v>2</v>
      </c>
      <c r="D1024" s="39" t="s">
        <v>54</v>
      </c>
      <c r="E1024" s="39">
        <v>34</v>
      </c>
      <c r="F1024" s="39" t="s">
        <v>1315</v>
      </c>
    </row>
    <row r="1025" spans="1:6" x14ac:dyDescent="0.2">
      <c r="A1025" s="39">
        <v>69485</v>
      </c>
      <c r="B1025" s="39" t="s">
        <v>1030</v>
      </c>
      <c r="C1025" s="39">
        <v>2</v>
      </c>
      <c r="D1025" s="39" t="s">
        <v>54</v>
      </c>
      <c r="E1025" s="39">
        <v>34</v>
      </c>
      <c r="F1025" s="39" t="s">
        <v>1315</v>
      </c>
    </row>
    <row r="1026" spans="1:6" x14ac:dyDescent="0.2">
      <c r="A1026" s="39">
        <v>69486</v>
      </c>
      <c r="B1026" s="39" t="s">
        <v>1031</v>
      </c>
      <c r="C1026" s="39">
        <v>2</v>
      </c>
      <c r="D1026" s="39" t="s">
        <v>54</v>
      </c>
      <c r="E1026" s="39">
        <v>34</v>
      </c>
      <c r="F1026" s="39" t="s">
        <v>1315</v>
      </c>
    </row>
    <row r="1027" spans="1:6" x14ac:dyDescent="0.2">
      <c r="A1027" s="39">
        <v>69487</v>
      </c>
      <c r="B1027" s="39" t="s">
        <v>1032</v>
      </c>
      <c r="C1027" s="39">
        <v>2</v>
      </c>
      <c r="D1027" s="39" t="s">
        <v>54</v>
      </c>
      <c r="E1027" s="39">
        <v>38</v>
      </c>
      <c r="F1027" s="39" t="s">
        <v>1319</v>
      </c>
    </row>
    <row r="1028" spans="1:6" x14ac:dyDescent="0.2">
      <c r="A1028" s="39">
        <v>69488</v>
      </c>
      <c r="B1028" s="39" t="s">
        <v>1033</v>
      </c>
      <c r="C1028" s="39">
        <v>2</v>
      </c>
      <c r="D1028" s="39" t="s">
        <v>54</v>
      </c>
      <c r="E1028" s="39">
        <v>38</v>
      </c>
      <c r="F1028" s="39" t="s">
        <v>1319</v>
      </c>
    </row>
    <row r="1029" spans="1:6" x14ac:dyDescent="0.2">
      <c r="A1029" s="39">
        <v>69489</v>
      </c>
      <c r="B1029" s="39" t="s">
        <v>1034</v>
      </c>
      <c r="C1029" s="39">
        <v>2</v>
      </c>
      <c r="D1029" s="39" t="s">
        <v>54</v>
      </c>
      <c r="E1029" s="39">
        <v>6</v>
      </c>
      <c r="F1029" s="39" t="s">
        <v>1311</v>
      </c>
    </row>
    <row r="1030" spans="1:6" x14ac:dyDescent="0.2">
      <c r="A1030" s="39">
        <v>69490</v>
      </c>
      <c r="B1030" s="39" t="s">
        <v>1035</v>
      </c>
      <c r="C1030" s="39">
        <v>2</v>
      </c>
      <c r="D1030" s="39" t="s">
        <v>54</v>
      </c>
      <c r="E1030" s="39">
        <v>38</v>
      </c>
      <c r="F1030" s="39" t="s">
        <v>1319</v>
      </c>
    </row>
    <row r="1031" spans="1:6" x14ac:dyDescent="0.2">
      <c r="A1031" s="39">
        <v>69491</v>
      </c>
      <c r="B1031" s="39" t="s">
        <v>1036</v>
      </c>
      <c r="C1031" s="39">
        <v>2</v>
      </c>
      <c r="D1031" s="39" t="s">
        <v>54</v>
      </c>
      <c r="E1031" s="39">
        <v>31</v>
      </c>
      <c r="F1031" s="39" t="s">
        <v>1314</v>
      </c>
    </row>
    <row r="1032" spans="1:6" x14ac:dyDescent="0.2">
      <c r="A1032" s="39">
        <v>69492</v>
      </c>
      <c r="B1032" s="39" t="s">
        <v>1037</v>
      </c>
      <c r="C1032" s="39">
        <v>2</v>
      </c>
      <c r="D1032" s="39" t="s">
        <v>54</v>
      </c>
      <c r="E1032" s="39">
        <v>32</v>
      </c>
      <c r="F1032" s="39" t="s">
        <v>1312</v>
      </c>
    </row>
    <row r="1033" spans="1:6" x14ac:dyDescent="0.2">
      <c r="A1033" s="39">
        <v>69494</v>
      </c>
      <c r="B1033" s="39" t="s">
        <v>1038</v>
      </c>
      <c r="C1033" s="39">
        <v>2</v>
      </c>
      <c r="D1033" s="39" t="s">
        <v>54</v>
      </c>
      <c r="E1033" s="39">
        <v>32</v>
      </c>
      <c r="F1033" s="39" t="s">
        <v>1312</v>
      </c>
    </row>
    <row r="1034" spans="1:6" x14ac:dyDescent="0.2">
      <c r="A1034" s="39">
        <v>69495</v>
      </c>
      <c r="B1034" s="39" t="s">
        <v>1039</v>
      </c>
      <c r="C1034" s="39">
        <v>2</v>
      </c>
      <c r="D1034" s="39" t="s">
        <v>54</v>
      </c>
      <c r="E1034" s="39">
        <v>30</v>
      </c>
      <c r="F1034" s="39" t="s">
        <v>1313</v>
      </c>
    </row>
    <row r="1035" spans="1:6" x14ac:dyDescent="0.2">
      <c r="A1035" s="39">
        <v>69496</v>
      </c>
      <c r="B1035" s="39" t="s">
        <v>1361</v>
      </c>
      <c r="C1035" s="39">
        <v>7</v>
      </c>
      <c r="D1035" s="39" t="s">
        <v>110</v>
      </c>
      <c r="E1035" s="39">
        <v>2</v>
      </c>
      <c r="F1035" s="39" t="s">
        <v>552</v>
      </c>
    </row>
    <row r="1036" spans="1:6" x14ac:dyDescent="0.2">
      <c r="A1036" s="39">
        <v>69498</v>
      </c>
      <c r="B1036" s="39" t="s">
        <v>1040</v>
      </c>
      <c r="C1036" s="39">
        <v>2</v>
      </c>
      <c r="D1036" s="39" t="s">
        <v>54</v>
      </c>
      <c r="E1036" s="39">
        <v>31</v>
      </c>
      <c r="F1036" s="39" t="s">
        <v>1314</v>
      </c>
    </row>
    <row r="1037" spans="1:6" x14ac:dyDescent="0.2">
      <c r="A1037" s="39">
        <v>69500</v>
      </c>
      <c r="B1037" s="39" t="s">
        <v>1041</v>
      </c>
      <c r="C1037" s="39">
        <v>2</v>
      </c>
      <c r="D1037" s="39" t="s">
        <v>54</v>
      </c>
      <c r="E1037" s="39">
        <v>23</v>
      </c>
      <c r="F1037" s="39" t="s">
        <v>1316</v>
      </c>
    </row>
    <row r="1038" spans="1:6" x14ac:dyDescent="0.2">
      <c r="A1038" s="39">
        <v>69501</v>
      </c>
      <c r="B1038" s="39" t="s">
        <v>1042</v>
      </c>
      <c r="C1038" s="39">
        <v>2</v>
      </c>
      <c r="D1038" s="39" t="s">
        <v>54</v>
      </c>
      <c r="E1038" s="39">
        <v>24</v>
      </c>
      <c r="F1038" s="39" t="s">
        <v>1317</v>
      </c>
    </row>
    <row r="1039" spans="1:6" x14ac:dyDescent="0.2">
      <c r="A1039" s="39">
        <v>69502</v>
      </c>
      <c r="B1039" s="39" t="s">
        <v>1043</v>
      </c>
      <c r="C1039" s="39">
        <v>2</v>
      </c>
      <c r="D1039" s="39" t="s">
        <v>54</v>
      </c>
      <c r="E1039" s="39">
        <v>25</v>
      </c>
      <c r="F1039" s="39" t="s">
        <v>1329</v>
      </c>
    </row>
    <row r="1040" spans="1:6" x14ac:dyDescent="0.2">
      <c r="A1040" s="39">
        <v>69504</v>
      </c>
      <c r="B1040" s="39" t="s">
        <v>1044</v>
      </c>
      <c r="C1040" s="39">
        <v>2</v>
      </c>
      <c r="D1040" s="39" t="s">
        <v>54</v>
      </c>
      <c r="E1040" s="39">
        <v>6</v>
      </c>
      <c r="F1040" s="39" t="s">
        <v>1311</v>
      </c>
    </row>
    <row r="1041" spans="1:6" x14ac:dyDescent="0.2">
      <c r="A1041" s="39">
        <v>69505</v>
      </c>
      <c r="B1041" s="39" t="s">
        <v>1045</v>
      </c>
      <c r="C1041" s="39">
        <v>2</v>
      </c>
      <c r="D1041" s="39" t="s">
        <v>54</v>
      </c>
      <c r="E1041" s="39">
        <v>6</v>
      </c>
      <c r="F1041" s="39" t="s">
        <v>1311</v>
      </c>
    </row>
    <row r="1042" spans="1:6" x14ac:dyDescent="0.2">
      <c r="A1042" s="39">
        <v>69506</v>
      </c>
      <c r="B1042" s="39" t="s">
        <v>1046</v>
      </c>
      <c r="C1042" s="39">
        <v>2</v>
      </c>
      <c r="D1042" s="39" t="s">
        <v>54</v>
      </c>
      <c r="E1042" s="39">
        <v>26</v>
      </c>
      <c r="F1042" s="39" t="s">
        <v>1318</v>
      </c>
    </row>
    <row r="1043" spans="1:6" x14ac:dyDescent="0.2">
      <c r="A1043" s="39">
        <v>69507</v>
      </c>
      <c r="B1043" s="39" t="s">
        <v>1047</v>
      </c>
      <c r="C1043" s="39">
        <v>2</v>
      </c>
      <c r="D1043" s="39" t="s">
        <v>54</v>
      </c>
      <c r="E1043" s="39">
        <v>26</v>
      </c>
      <c r="F1043" s="39" t="s">
        <v>1318</v>
      </c>
    </row>
    <row r="1044" spans="1:6" x14ac:dyDescent="0.2">
      <c r="A1044" s="39">
        <v>69508</v>
      </c>
      <c r="B1044" s="39" t="s">
        <v>1048</v>
      </c>
      <c r="C1044" s="39">
        <v>2</v>
      </c>
      <c r="D1044" s="39" t="s">
        <v>54</v>
      </c>
      <c r="E1044" s="39">
        <v>26</v>
      </c>
      <c r="F1044" s="39" t="s">
        <v>1318</v>
      </c>
    </row>
    <row r="1045" spans="1:6" x14ac:dyDescent="0.2">
      <c r="A1045" s="39">
        <v>69509</v>
      </c>
      <c r="B1045" s="39" t="s">
        <v>1049</v>
      </c>
      <c r="C1045" s="39">
        <v>2</v>
      </c>
      <c r="D1045" s="39" t="s">
        <v>54</v>
      </c>
      <c r="E1045" s="39">
        <v>26</v>
      </c>
      <c r="F1045" s="39" t="s">
        <v>1318</v>
      </c>
    </row>
    <row r="1046" spans="1:6" x14ac:dyDescent="0.2">
      <c r="A1046" s="39">
        <v>69510</v>
      </c>
      <c r="B1046" s="39" t="s">
        <v>1050</v>
      </c>
      <c r="C1046" s="39">
        <v>2</v>
      </c>
      <c r="D1046" s="39" t="s">
        <v>54</v>
      </c>
      <c r="E1046" s="39">
        <v>4</v>
      </c>
      <c r="F1046" s="39" t="s">
        <v>1331</v>
      </c>
    </row>
    <row r="1047" spans="1:6" x14ac:dyDescent="0.2">
      <c r="A1047" s="39">
        <v>69512</v>
      </c>
      <c r="B1047" s="39" t="s">
        <v>1051</v>
      </c>
      <c r="C1047" s="39">
        <v>2</v>
      </c>
      <c r="D1047" s="39" t="s">
        <v>54</v>
      </c>
      <c r="E1047" s="39">
        <v>4</v>
      </c>
      <c r="F1047" s="39" t="s">
        <v>1331</v>
      </c>
    </row>
    <row r="1048" spans="1:6" x14ac:dyDescent="0.2">
      <c r="A1048" s="39">
        <v>69513</v>
      </c>
      <c r="B1048" s="39" t="s">
        <v>1052</v>
      </c>
      <c r="C1048" s="39">
        <v>2</v>
      </c>
      <c r="D1048" s="39" t="s">
        <v>54</v>
      </c>
      <c r="E1048" s="39">
        <v>12</v>
      </c>
      <c r="F1048" s="39" t="s">
        <v>1332</v>
      </c>
    </row>
    <row r="1049" spans="1:6" x14ac:dyDescent="0.2">
      <c r="A1049" s="39">
        <v>69514</v>
      </c>
      <c r="B1049" s="39" t="s">
        <v>1053</v>
      </c>
      <c r="C1049" s="39">
        <v>2</v>
      </c>
      <c r="D1049" s="39" t="s">
        <v>54</v>
      </c>
      <c r="E1049" s="39">
        <v>10</v>
      </c>
      <c r="F1049" s="39" t="s">
        <v>1330</v>
      </c>
    </row>
    <row r="1050" spans="1:6" x14ac:dyDescent="0.2">
      <c r="A1050" s="39">
        <v>69515</v>
      </c>
      <c r="B1050" s="39" t="s">
        <v>1054</v>
      </c>
      <c r="C1050" s="39">
        <v>2</v>
      </c>
      <c r="D1050" s="39" t="s">
        <v>54</v>
      </c>
      <c r="E1050" s="39">
        <v>12</v>
      </c>
      <c r="F1050" s="39" t="s">
        <v>1332</v>
      </c>
    </row>
    <row r="1051" spans="1:6" x14ac:dyDescent="0.2">
      <c r="A1051" s="39">
        <v>69516</v>
      </c>
      <c r="B1051" s="39" t="s">
        <v>1055</v>
      </c>
      <c r="C1051" s="39">
        <v>2</v>
      </c>
      <c r="D1051" s="39" t="s">
        <v>54</v>
      </c>
      <c r="E1051" s="39">
        <v>10</v>
      </c>
      <c r="F1051" s="39" t="s">
        <v>1330</v>
      </c>
    </row>
    <row r="1052" spans="1:6" x14ac:dyDescent="0.2">
      <c r="A1052" s="39">
        <v>69517</v>
      </c>
      <c r="B1052" s="39" t="s">
        <v>1056</v>
      </c>
      <c r="C1052" s="39">
        <v>2</v>
      </c>
      <c r="D1052" s="39" t="s">
        <v>54</v>
      </c>
      <c r="E1052" s="39">
        <v>10</v>
      </c>
      <c r="F1052" s="39" t="s">
        <v>1330</v>
      </c>
    </row>
    <row r="1053" spans="1:6" x14ac:dyDescent="0.2">
      <c r="A1053" s="39">
        <v>69775</v>
      </c>
      <c r="B1053" s="39" t="s">
        <v>1057</v>
      </c>
      <c r="C1053" s="39">
        <v>2</v>
      </c>
      <c r="D1053" s="39" t="s">
        <v>54</v>
      </c>
      <c r="E1053" s="39">
        <v>191</v>
      </c>
      <c r="F1053" s="39" t="s">
        <v>1310</v>
      </c>
    </row>
    <row r="1054" spans="1:6" x14ac:dyDescent="0.2">
      <c r="A1054" s="39">
        <v>69787</v>
      </c>
      <c r="B1054" s="39" t="s">
        <v>1058</v>
      </c>
      <c r="C1054" s="39">
        <v>2</v>
      </c>
      <c r="D1054" s="39" t="s">
        <v>54</v>
      </c>
      <c r="E1054" s="39">
        <v>191</v>
      </c>
      <c r="F1054" s="39" t="s">
        <v>1310</v>
      </c>
    </row>
    <row r="1055" spans="1:6" x14ac:dyDescent="0.2">
      <c r="A1055" s="39">
        <v>69789</v>
      </c>
      <c r="B1055" s="39" t="s">
        <v>1059</v>
      </c>
      <c r="C1055" s="39">
        <v>2</v>
      </c>
      <c r="D1055" s="39" t="s">
        <v>54</v>
      </c>
      <c r="E1055" s="39">
        <v>191</v>
      </c>
      <c r="F1055" s="39" t="s">
        <v>1310</v>
      </c>
    </row>
    <row r="1056" spans="1:6" x14ac:dyDescent="0.2">
      <c r="A1056" s="39">
        <v>69799</v>
      </c>
      <c r="B1056" s="39" t="s">
        <v>1060</v>
      </c>
      <c r="C1056" s="39">
        <v>2</v>
      </c>
      <c r="D1056" s="39" t="s">
        <v>54</v>
      </c>
      <c r="E1056" s="39">
        <v>191</v>
      </c>
      <c r="F1056" s="39" t="s">
        <v>1310</v>
      </c>
    </row>
    <row r="1057" spans="1:6" x14ac:dyDescent="0.2">
      <c r="A1057" s="39">
        <v>69800</v>
      </c>
      <c r="B1057" s="39" t="s">
        <v>1061</v>
      </c>
      <c r="C1057" s="39">
        <v>2</v>
      </c>
      <c r="D1057" s="39" t="s">
        <v>54</v>
      </c>
      <c r="E1057" s="39">
        <v>191</v>
      </c>
      <c r="F1057" s="39" t="s">
        <v>1310</v>
      </c>
    </row>
    <row r="1058" spans="1:6" x14ac:dyDescent="0.2">
      <c r="A1058" s="39">
        <v>69801</v>
      </c>
      <c r="B1058" s="39" t="s">
        <v>1062</v>
      </c>
      <c r="C1058" s="39">
        <v>2</v>
      </c>
      <c r="D1058" s="39" t="s">
        <v>54</v>
      </c>
      <c r="E1058" s="39">
        <v>191</v>
      </c>
      <c r="F1058" s="39" t="s">
        <v>1310</v>
      </c>
    </row>
    <row r="1059" spans="1:6" x14ac:dyDescent="0.2">
      <c r="A1059" s="39">
        <v>69802</v>
      </c>
      <c r="B1059" s="39" t="s">
        <v>1063</v>
      </c>
      <c r="C1059" s="39">
        <v>2</v>
      </c>
      <c r="D1059" s="39" t="s">
        <v>54</v>
      </c>
      <c r="E1059" s="39">
        <v>191</v>
      </c>
      <c r="F1059" s="39" t="s">
        <v>1310</v>
      </c>
    </row>
    <row r="1060" spans="1:6" x14ac:dyDescent="0.2">
      <c r="A1060" s="39">
        <v>69857</v>
      </c>
      <c r="B1060" s="39" t="s">
        <v>1064</v>
      </c>
      <c r="C1060" s="39">
        <v>2</v>
      </c>
      <c r="D1060" s="39" t="s">
        <v>54</v>
      </c>
      <c r="E1060" s="39">
        <v>191</v>
      </c>
      <c r="F1060" s="39" t="s">
        <v>1310</v>
      </c>
    </row>
    <row r="1061" spans="1:6" x14ac:dyDescent="0.2">
      <c r="A1061" s="39">
        <v>70876</v>
      </c>
      <c r="B1061" s="39" t="s">
        <v>837</v>
      </c>
      <c r="C1061" s="39">
        <v>2</v>
      </c>
      <c r="D1061" s="39" t="s">
        <v>54</v>
      </c>
      <c r="E1061" s="39">
        <v>191</v>
      </c>
      <c r="F1061" s="39" t="s">
        <v>1398</v>
      </c>
    </row>
    <row r="1062" spans="1:6" x14ac:dyDescent="0.2">
      <c r="A1062" s="39">
        <v>70993</v>
      </c>
      <c r="B1062" s="40" t="s">
        <v>1065</v>
      </c>
      <c r="C1062" s="39">
        <v>7</v>
      </c>
      <c r="D1062" s="39" t="s">
        <v>110</v>
      </c>
      <c r="E1062" s="39">
        <v>194</v>
      </c>
      <c r="F1062" s="40" t="s">
        <v>1321</v>
      </c>
    </row>
    <row r="1063" spans="1:6" x14ac:dyDescent="0.2">
      <c r="A1063" s="39">
        <v>71009</v>
      </c>
      <c r="B1063" s="39" t="s">
        <v>1362</v>
      </c>
      <c r="C1063" s="39">
        <v>7</v>
      </c>
      <c r="D1063" s="39" t="s">
        <v>110</v>
      </c>
      <c r="E1063" s="39">
        <v>194</v>
      </c>
      <c r="F1063" s="40" t="s">
        <v>1321</v>
      </c>
    </row>
    <row r="1064" spans="1:6" x14ac:dyDescent="0.2">
      <c r="A1064" s="39">
        <v>71011</v>
      </c>
      <c r="B1064" s="39" t="s">
        <v>1363</v>
      </c>
      <c r="C1064" s="39">
        <v>7</v>
      </c>
      <c r="D1064" s="39" t="s">
        <v>110</v>
      </c>
      <c r="E1064" s="39">
        <v>194</v>
      </c>
      <c r="F1064" s="40" t="s">
        <v>1321</v>
      </c>
    </row>
    <row r="1065" spans="1:6" x14ac:dyDescent="0.2">
      <c r="A1065" s="39">
        <v>71012</v>
      </c>
      <c r="B1065" s="39" t="s">
        <v>1066</v>
      </c>
      <c r="C1065" s="39">
        <v>7</v>
      </c>
      <c r="D1065" s="39" t="s">
        <v>110</v>
      </c>
      <c r="E1065" s="39">
        <v>194</v>
      </c>
      <c r="F1065" s="40" t="s">
        <v>1321</v>
      </c>
    </row>
    <row r="1066" spans="1:6" x14ac:dyDescent="0.2">
      <c r="A1066" s="39">
        <v>71014</v>
      </c>
      <c r="B1066" s="39" t="s">
        <v>1067</v>
      </c>
      <c r="C1066" s="39">
        <v>7</v>
      </c>
      <c r="D1066" s="39" t="s">
        <v>110</v>
      </c>
      <c r="E1066" s="39">
        <v>194</v>
      </c>
      <c r="F1066" s="40" t="s">
        <v>1321</v>
      </c>
    </row>
    <row r="1067" spans="1:6" x14ac:dyDescent="0.2">
      <c r="A1067" s="39">
        <v>71015</v>
      </c>
      <c r="B1067" s="39" t="s">
        <v>1068</v>
      </c>
      <c r="C1067" s="39">
        <v>7</v>
      </c>
      <c r="D1067" s="39" t="s">
        <v>110</v>
      </c>
      <c r="E1067" s="39">
        <v>194</v>
      </c>
      <c r="F1067" s="40" t="s">
        <v>1321</v>
      </c>
    </row>
    <row r="1068" spans="1:6" x14ac:dyDescent="0.2">
      <c r="A1068" s="39">
        <v>71016</v>
      </c>
      <c r="B1068" s="39" t="s">
        <v>1069</v>
      </c>
      <c r="C1068" s="39">
        <v>7</v>
      </c>
      <c r="D1068" s="39" t="s">
        <v>110</v>
      </c>
      <c r="E1068" s="39">
        <v>194</v>
      </c>
      <c r="F1068" s="40" t="s">
        <v>1321</v>
      </c>
    </row>
    <row r="1069" spans="1:6" x14ac:dyDescent="0.2">
      <c r="A1069" s="39">
        <v>71017</v>
      </c>
      <c r="B1069" s="39" t="s">
        <v>1070</v>
      </c>
      <c r="C1069" s="39">
        <v>7</v>
      </c>
      <c r="D1069" s="39" t="s">
        <v>110</v>
      </c>
      <c r="E1069" s="39">
        <v>194</v>
      </c>
      <c r="F1069" s="40" t="s">
        <v>1321</v>
      </c>
    </row>
    <row r="1070" spans="1:6" x14ac:dyDescent="0.2">
      <c r="A1070" s="39">
        <v>71018</v>
      </c>
      <c r="B1070" s="39" t="s">
        <v>1071</v>
      </c>
      <c r="C1070" s="39">
        <v>7</v>
      </c>
      <c r="D1070" s="39" t="s">
        <v>110</v>
      </c>
      <c r="E1070" s="39">
        <v>194</v>
      </c>
      <c r="F1070" s="40" t="s">
        <v>1321</v>
      </c>
    </row>
    <row r="1071" spans="1:6" x14ac:dyDescent="0.2">
      <c r="A1071" s="39">
        <v>71019</v>
      </c>
      <c r="B1071" s="39" t="s">
        <v>1072</v>
      </c>
      <c r="C1071" s="39">
        <v>7</v>
      </c>
      <c r="D1071" s="39" t="s">
        <v>110</v>
      </c>
      <c r="E1071" s="39">
        <v>194</v>
      </c>
      <c r="F1071" s="40" t="s">
        <v>1321</v>
      </c>
    </row>
    <row r="1072" spans="1:6" x14ac:dyDescent="0.2">
      <c r="A1072" s="39">
        <v>71020</v>
      </c>
      <c r="B1072" s="39" t="s">
        <v>1073</v>
      </c>
      <c r="C1072" s="39">
        <v>7</v>
      </c>
      <c r="D1072" s="39" t="s">
        <v>110</v>
      </c>
      <c r="E1072" s="39">
        <v>194</v>
      </c>
      <c r="F1072" s="40" t="s">
        <v>1321</v>
      </c>
    </row>
    <row r="1073" spans="1:6" x14ac:dyDescent="0.2">
      <c r="A1073" s="39">
        <v>71021</v>
      </c>
      <c r="B1073" s="39" t="s">
        <v>1074</v>
      </c>
      <c r="C1073" s="39">
        <v>7</v>
      </c>
      <c r="D1073" s="39" t="s">
        <v>110</v>
      </c>
      <c r="E1073" s="39">
        <v>194</v>
      </c>
      <c r="F1073" s="40" t="s">
        <v>1321</v>
      </c>
    </row>
    <row r="1074" spans="1:6" x14ac:dyDescent="0.2">
      <c r="A1074" s="39">
        <v>71022</v>
      </c>
      <c r="B1074" s="39" t="s">
        <v>1075</v>
      </c>
      <c r="C1074" s="39">
        <v>7</v>
      </c>
      <c r="D1074" s="39" t="s">
        <v>110</v>
      </c>
      <c r="E1074" s="39">
        <v>194</v>
      </c>
      <c r="F1074" s="40" t="s">
        <v>1321</v>
      </c>
    </row>
    <row r="1075" spans="1:6" x14ac:dyDescent="0.2">
      <c r="A1075" s="39">
        <v>71023</v>
      </c>
      <c r="B1075" s="39" t="s">
        <v>1076</v>
      </c>
      <c r="C1075" s="39">
        <v>7</v>
      </c>
      <c r="D1075" s="39" t="s">
        <v>110</v>
      </c>
      <c r="E1075" s="39">
        <v>194</v>
      </c>
      <c r="F1075" s="40" t="s">
        <v>1321</v>
      </c>
    </row>
    <row r="1076" spans="1:6" x14ac:dyDescent="0.2">
      <c r="A1076" s="39">
        <v>71024</v>
      </c>
      <c r="B1076" s="39" t="s">
        <v>1077</v>
      </c>
      <c r="C1076" s="39">
        <v>7</v>
      </c>
      <c r="D1076" s="39" t="s">
        <v>110</v>
      </c>
      <c r="E1076" s="39">
        <v>194</v>
      </c>
      <c r="F1076" s="40" t="s">
        <v>1321</v>
      </c>
    </row>
    <row r="1077" spans="1:6" x14ac:dyDescent="0.2">
      <c r="A1077" s="39">
        <v>71025</v>
      </c>
      <c r="B1077" s="39" t="s">
        <v>1078</v>
      </c>
      <c r="C1077" s="39">
        <v>7</v>
      </c>
      <c r="D1077" s="39" t="s">
        <v>110</v>
      </c>
      <c r="E1077" s="39">
        <v>194</v>
      </c>
      <c r="F1077" s="40" t="s">
        <v>1321</v>
      </c>
    </row>
    <row r="1078" spans="1:6" x14ac:dyDescent="0.2">
      <c r="A1078" s="39">
        <v>71310</v>
      </c>
      <c r="B1078" s="39" t="s">
        <v>1079</v>
      </c>
      <c r="C1078" s="39">
        <v>2</v>
      </c>
      <c r="D1078" s="39" t="s">
        <v>54</v>
      </c>
      <c r="E1078" s="39">
        <v>191</v>
      </c>
      <c r="F1078" s="39" t="s">
        <v>1310</v>
      </c>
    </row>
    <row r="1079" spans="1:6" x14ac:dyDescent="0.2">
      <c r="A1079" s="39">
        <v>72050</v>
      </c>
      <c r="B1079" s="39" t="s">
        <v>1080</v>
      </c>
      <c r="C1079" s="39">
        <v>2</v>
      </c>
      <c r="D1079" s="39" t="s">
        <v>54</v>
      </c>
      <c r="E1079" s="39">
        <v>191</v>
      </c>
      <c r="F1079" s="39" t="s">
        <v>1310</v>
      </c>
    </row>
    <row r="1080" spans="1:6" x14ac:dyDescent="0.2">
      <c r="A1080" s="39">
        <v>72054</v>
      </c>
      <c r="B1080" s="39" t="s">
        <v>1081</v>
      </c>
      <c r="C1080" s="39">
        <v>2</v>
      </c>
      <c r="D1080" s="39" t="s">
        <v>54</v>
      </c>
      <c r="E1080" s="39">
        <v>191</v>
      </c>
      <c r="F1080" s="39" t="s">
        <v>1310</v>
      </c>
    </row>
    <row r="1081" spans="1:6" x14ac:dyDescent="0.2">
      <c r="A1081" s="39">
        <v>72063</v>
      </c>
      <c r="B1081" s="39" t="s">
        <v>1082</v>
      </c>
      <c r="C1081" s="39">
        <v>2</v>
      </c>
      <c r="D1081" s="39" t="s">
        <v>54</v>
      </c>
      <c r="E1081" s="39">
        <v>191</v>
      </c>
      <c r="F1081" s="39" t="s">
        <v>1310</v>
      </c>
    </row>
    <row r="1082" spans="1:6" x14ac:dyDescent="0.2">
      <c r="A1082" s="39">
        <v>72065</v>
      </c>
      <c r="B1082" s="39" t="s">
        <v>837</v>
      </c>
      <c r="C1082" s="39">
        <v>2</v>
      </c>
      <c r="D1082" s="39" t="s">
        <v>54</v>
      </c>
      <c r="E1082" s="39">
        <v>34</v>
      </c>
      <c r="F1082" s="39" t="s">
        <v>1315</v>
      </c>
    </row>
    <row r="1083" spans="1:6" x14ac:dyDescent="0.2">
      <c r="A1083" s="39">
        <v>72105</v>
      </c>
      <c r="B1083" s="39" t="s">
        <v>1083</v>
      </c>
      <c r="C1083" s="39">
        <v>7</v>
      </c>
      <c r="D1083" s="39" t="s">
        <v>110</v>
      </c>
      <c r="E1083" s="39">
        <v>107</v>
      </c>
      <c r="F1083" s="39" t="s">
        <v>575</v>
      </c>
    </row>
    <row r="1084" spans="1:6" x14ac:dyDescent="0.2">
      <c r="A1084" s="39">
        <v>72154</v>
      </c>
      <c r="B1084" s="39" t="s">
        <v>1084</v>
      </c>
      <c r="C1084" s="39">
        <v>6</v>
      </c>
      <c r="D1084" s="39" t="s">
        <v>25</v>
      </c>
      <c r="E1084" s="39">
        <v>120</v>
      </c>
      <c r="F1084" s="39" t="s">
        <v>1085</v>
      </c>
    </row>
    <row r="1085" spans="1:6" x14ac:dyDescent="0.2">
      <c r="A1085" s="39">
        <v>72172</v>
      </c>
      <c r="B1085" s="39" t="s">
        <v>1086</v>
      </c>
      <c r="C1085" s="39">
        <v>7</v>
      </c>
      <c r="D1085" s="39" t="s">
        <v>110</v>
      </c>
      <c r="E1085" s="39">
        <v>107</v>
      </c>
      <c r="F1085" s="39" t="s">
        <v>575</v>
      </c>
    </row>
    <row r="1086" spans="1:6" x14ac:dyDescent="0.2">
      <c r="A1086" s="39">
        <v>72186</v>
      </c>
      <c r="B1086" s="39" t="s">
        <v>1087</v>
      </c>
      <c r="C1086" s="39">
        <v>7</v>
      </c>
      <c r="D1086" s="39" t="s">
        <v>110</v>
      </c>
      <c r="E1086" s="39">
        <v>107</v>
      </c>
      <c r="F1086" s="39" t="s">
        <v>575</v>
      </c>
    </row>
    <row r="1087" spans="1:6" x14ac:dyDescent="0.2">
      <c r="A1087" s="39">
        <v>72201</v>
      </c>
      <c r="B1087" s="39" t="s">
        <v>1088</v>
      </c>
      <c r="C1087" s="39">
        <v>7</v>
      </c>
      <c r="D1087" s="39" t="s">
        <v>110</v>
      </c>
      <c r="E1087" s="39">
        <v>107</v>
      </c>
      <c r="F1087" s="39" t="s">
        <v>575</v>
      </c>
    </row>
    <row r="1088" spans="1:6" x14ac:dyDescent="0.2">
      <c r="A1088" s="39">
        <v>72261</v>
      </c>
      <c r="B1088" s="39" t="s">
        <v>1089</v>
      </c>
      <c r="C1088" s="39">
        <v>7</v>
      </c>
      <c r="D1088" s="39" t="s">
        <v>110</v>
      </c>
      <c r="E1088" s="39">
        <v>107</v>
      </c>
      <c r="F1088" s="39" t="s">
        <v>575</v>
      </c>
    </row>
    <row r="1089" spans="1:6" x14ac:dyDescent="0.2">
      <c r="A1089" s="39">
        <v>72263</v>
      </c>
      <c r="B1089" s="39" t="s">
        <v>1090</v>
      </c>
      <c r="C1089" s="39">
        <v>2</v>
      </c>
      <c r="D1089" s="39" t="s">
        <v>54</v>
      </c>
      <c r="E1089" s="39">
        <v>24</v>
      </c>
      <c r="F1089" s="39" t="s">
        <v>1317</v>
      </c>
    </row>
    <row r="1090" spans="1:6" x14ac:dyDescent="0.2">
      <c r="A1090" s="39">
        <v>72316</v>
      </c>
      <c r="B1090" s="39" t="s">
        <v>1091</v>
      </c>
      <c r="C1090" s="39">
        <v>2</v>
      </c>
      <c r="D1090" s="39" t="s">
        <v>54</v>
      </c>
      <c r="E1090" s="39">
        <v>26</v>
      </c>
      <c r="F1090" s="39" t="s">
        <v>1318</v>
      </c>
    </row>
    <row r="1091" spans="1:6" x14ac:dyDescent="0.2">
      <c r="A1091" s="39">
        <v>72321</v>
      </c>
      <c r="B1091" s="39" t="s">
        <v>1092</v>
      </c>
      <c r="C1091" s="39">
        <v>7</v>
      </c>
      <c r="D1091" s="39" t="s">
        <v>110</v>
      </c>
      <c r="E1091" s="39">
        <v>107</v>
      </c>
      <c r="F1091" s="39" t="s">
        <v>575</v>
      </c>
    </row>
    <row r="1092" spans="1:6" x14ac:dyDescent="0.2">
      <c r="A1092" s="39">
        <v>72367</v>
      </c>
      <c r="B1092" s="39" t="s">
        <v>1093</v>
      </c>
      <c r="C1092" s="39">
        <v>7</v>
      </c>
      <c r="D1092" s="39" t="s">
        <v>110</v>
      </c>
      <c r="E1092" s="39">
        <v>107</v>
      </c>
      <c r="F1092" s="39" t="s">
        <v>575</v>
      </c>
    </row>
    <row r="1093" spans="1:6" x14ac:dyDescent="0.2">
      <c r="A1093" s="39">
        <v>72397</v>
      </c>
      <c r="B1093" s="39" t="s">
        <v>1094</v>
      </c>
      <c r="C1093" s="39">
        <v>7</v>
      </c>
      <c r="D1093" s="39" t="s">
        <v>110</v>
      </c>
      <c r="E1093" s="39">
        <v>107</v>
      </c>
      <c r="F1093" s="39" t="s">
        <v>575</v>
      </c>
    </row>
    <row r="1094" spans="1:6" x14ac:dyDescent="0.2">
      <c r="A1094" s="39">
        <v>72399</v>
      </c>
      <c r="B1094" s="39" t="s">
        <v>1095</v>
      </c>
      <c r="C1094" s="39">
        <v>2</v>
      </c>
      <c r="D1094" s="39" t="s">
        <v>54</v>
      </c>
      <c r="E1094" s="39">
        <v>22</v>
      </c>
      <c r="F1094" s="39" t="s">
        <v>1328</v>
      </c>
    </row>
    <row r="1095" spans="1:6" x14ac:dyDescent="0.2">
      <c r="A1095" s="39">
        <v>72411</v>
      </c>
      <c r="B1095" s="39" t="s">
        <v>1096</v>
      </c>
      <c r="C1095" s="39">
        <v>7</v>
      </c>
      <c r="D1095" s="39" t="s">
        <v>110</v>
      </c>
      <c r="E1095" s="39">
        <v>107</v>
      </c>
      <c r="F1095" s="39" t="s">
        <v>575</v>
      </c>
    </row>
    <row r="1096" spans="1:6" x14ac:dyDescent="0.2">
      <c r="A1096" s="39">
        <v>72424</v>
      </c>
      <c r="B1096" s="39" t="s">
        <v>1097</v>
      </c>
      <c r="C1096" s="39">
        <v>7</v>
      </c>
      <c r="D1096" s="39" t="s">
        <v>110</v>
      </c>
      <c r="E1096" s="39">
        <v>107</v>
      </c>
      <c r="F1096" s="39" t="s">
        <v>575</v>
      </c>
    </row>
    <row r="1097" spans="1:6" x14ac:dyDescent="0.2">
      <c r="A1097" s="39">
        <v>72439</v>
      </c>
      <c r="B1097" s="39" t="s">
        <v>1098</v>
      </c>
      <c r="C1097" s="39">
        <v>7</v>
      </c>
      <c r="D1097" s="39" t="s">
        <v>110</v>
      </c>
      <c r="E1097" s="39">
        <v>107</v>
      </c>
      <c r="F1097" s="39" t="s">
        <v>575</v>
      </c>
    </row>
    <row r="1098" spans="1:6" x14ac:dyDescent="0.2">
      <c r="A1098" s="39">
        <v>72469</v>
      </c>
      <c r="B1098" s="39" t="s">
        <v>1099</v>
      </c>
      <c r="C1098" s="39">
        <v>7</v>
      </c>
      <c r="D1098" s="39" t="s">
        <v>110</v>
      </c>
      <c r="E1098" s="39">
        <v>107</v>
      </c>
      <c r="F1098" s="39" t="s">
        <v>575</v>
      </c>
    </row>
    <row r="1099" spans="1:6" x14ac:dyDescent="0.2">
      <c r="A1099" s="39">
        <v>72494</v>
      </c>
      <c r="B1099" s="39" t="s">
        <v>1100</v>
      </c>
      <c r="C1099" s="39">
        <v>2</v>
      </c>
      <c r="D1099" s="39" t="s">
        <v>54</v>
      </c>
      <c r="E1099" s="39">
        <v>38</v>
      </c>
      <c r="F1099" s="39" t="s">
        <v>1319</v>
      </c>
    </row>
    <row r="1100" spans="1:6" x14ac:dyDescent="0.2">
      <c r="A1100" s="39">
        <v>72499</v>
      </c>
      <c r="B1100" s="39" t="s">
        <v>1101</v>
      </c>
      <c r="C1100" s="39">
        <v>7</v>
      </c>
      <c r="D1100" s="39" t="s">
        <v>110</v>
      </c>
      <c r="E1100" s="39">
        <v>107</v>
      </c>
      <c r="F1100" s="39" t="s">
        <v>575</v>
      </c>
    </row>
    <row r="1101" spans="1:6" x14ac:dyDescent="0.2">
      <c r="A1101" s="39">
        <v>72528</v>
      </c>
      <c r="B1101" s="39" t="s">
        <v>1102</v>
      </c>
      <c r="C1101" s="39">
        <v>7</v>
      </c>
      <c r="D1101" s="39" t="s">
        <v>110</v>
      </c>
      <c r="E1101" s="39">
        <v>107</v>
      </c>
      <c r="F1101" s="39" t="s">
        <v>575</v>
      </c>
    </row>
    <row r="1102" spans="1:6" x14ac:dyDescent="0.2">
      <c r="A1102" s="39">
        <v>72588</v>
      </c>
      <c r="B1102" s="39" t="s">
        <v>1103</v>
      </c>
      <c r="C1102" s="39">
        <v>7</v>
      </c>
      <c r="D1102" s="39" t="s">
        <v>110</v>
      </c>
      <c r="E1102" s="39">
        <v>107</v>
      </c>
      <c r="F1102" s="39" t="s">
        <v>575</v>
      </c>
    </row>
    <row r="1103" spans="1:6" x14ac:dyDescent="0.2">
      <c r="A1103" s="39">
        <v>72590</v>
      </c>
      <c r="B1103" s="39" t="s">
        <v>1104</v>
      </c>
      <c r="C1103" s="39">
        <v>2</v>
      </c>
      <c r="D1103" s="39" t="s">
        <v>54</v>
      </c>
      <c r="E1103" s="39">
        <v>31</v>
      </c>
      <c r="F1103" s="39" t="s">
        <v>1314</v>
      </c>
    </row>
    <row r="1104" spans="1:6" x14ac:dyDescent="0.2">
      <c r="A1104" s="39">
        <v>72618</v>
      </c>
      <c r="B1104" s="39" t="s">
        <v>1105</v>
      </c>
      <c r="C1104" s="39">
        <v>7</v>
      </c>
      <c r="D1104" s="39" t="s">
        <v>110</v>
      </c>
      <c r="E1104" s="39">
        <v>107</v>
      </c>
      <c r="F1104" s="39" t="s">
        <v>575</v>
      </c>
    </row>
    <row r="1105" spans="1:6" x14ac:dyDescent="0.2">
      <c r="A1105" s="39">
        <v>72620</v>
      </c>
      <c r="B1105" s="39" t="s">
        <v>1106</v>
      </c>
      <c r="C1105" s="39">
        <v>2</v>
      </c>
      <c r="D1105" s="39" t="s">
        <v>54</v>
      </c>
      <c r="E1105" s="39">
        <v>32</v>
      </c>
      <c r="F1105" s="39" t="s">
        <v>1312</v>
      </c>
    </row>
    <row r="1106" spans="1:6" x14ac:dyDescent="0.2">
      <c r="A1106" s="39">
        <v>72648</v>
      </c>
      <c r="B1106" s="39" t="s">
        <v>1107</v>
      </c>
      <c r="C1106" s="39">
        <v>7</v>
      </c>
      <c r="D1106" s="39" t="s">
        <v>110</v>
      </c>
      <c r="E1106" s="39">
        <v>107</v>
      </c>
      <c r="F1106" s="39" t="s">
        <v>575</v>
      </c>
    </row>
    <row r="1107" spans="1:6" x14ac:dyDescent="0.2">
      <c r="A1107" s="39">
        <v>72650</v>
      </c>
      <c r="B1107" s="39" t="s">
        <v>1108</v>
      </c>
      <c r="C1107" s="39">
        <v>2</v>
      </c>
      <c r="D1107" s="39" t="s">
        <v>54</v>
      </c>
      <c r="E1107" s="39">
        <v>34</v>
      </c>
      <c r="F1107" s="39" t="s">
        <v>1315</v>
      </c>
    </row>
    <row r="1108" spans="1:6" x14ac:dyDescent="0.2">
      <c r="A1108" s="39">
        <v>72714</v>
      </c>
      <c r="B1108" s="39" t="s">
        <v>1109</v>
      </c>
      <c r="C1108" s="39">
        <v>7</v>
      </c>
      <c r="D1108" s="39" t="s">
        <v>110</v>
      </c>
      <c r="E1108" s="39">
        <v>107</v>
      </c>
      <c r="F1108" s="39" t="s">
        <v>575</v>
      </c>
    </row>
    <row r="1109" spans="1:6" x14ac:dyDescent="0.2">
      <c r="A1109" s="39">
        <v>72726</v>
      </c>
      <c r="B1109" s="39" t="s">
        <v>1110</v>
      </c>
      <c r="C1109" s="39">
        <v>7</v>
      </c>
      <c r="D1109" s="39" t="s">
        <v>110</v>
      </c>
      <c r="E1109" s="39">
        <v>107</v>
      </c>
      <c r="F1109" s="39" t="s">
        <v>575</v>
      </c>
    </row>
    <row r="1110" spans="1:6" x14ac:dyDescent="0.2">
      <c r="A1110" s="39">
        <v>72737</v>
      </c>
      <c r="B1110" s="39" t="s">
        <v>1111</v>
      </c>
      <c r="C1110" s="39">
        <v>7</v>
      </c>
      <c r="D1110" s="39" t="s">
        <v>110</v>
      </c>
      <c r="E1110" s="39">
        <v>107</v>
      </c>
      <c r="F1110" s="39" t="s">
        <v>575</v>
      </c>
    </row>
    <row r="1111" spans="1:6" x14ac:dyDescent="0.2">
      <c r="A1111" s="39">
        <v>72748</v>
      </c>
      <c r="B1111" s="39" t="s">
        <v>1112</v>
      </c>
      <c r="C1111" s="39">
        <v>7</v>
      </c>
      <c r="D1111" s="39" t="s">
        <v>110</v>
      </c>
      <c r="E1111" s="39">
        <v>107</v>
      </c>
      <c r="F1111" s="39" t="s">
        <v>575</v>
      </c>
    </row>
    <row r="1112" spans="1:6" x14ac:dyDescent="0.2">
      <c r="A1112" s="39">
        <v>72759</v>
      </c>
      <c r="B1112" s="39" t="s">
        <v>1113</v>
      </c>
      <c r="C1112" s="39">
        <v>7</v>
      </c>
      <c r="D1112" s="39" t="s">
        <v>110</v>
      </c>
      <c r="E1112" s="39">
        <v>107</v>
      </c>
      <c r="F1112" s="39" t="s">
        <v>575</v>
      </c>
    </row>
    <row r="1113" spans="1:6" x14ac:dyDescent="0.2">
      <c r="A1113" s="39">
        <v>72771</v>
      </c>
      <c r="B1113" s="39" t="s">
        <v>1114</v>
      </c>
      <c r="C1113" s="39">
        <v>7</v>
      </c>
      <c r="D1113" s="39" t="s">
        <v>110</v>
      </c>
      <c r="E1113" s="39">
        <v>107</v>
      </c>
      <c r="F1113" s="39" t="s">
        <v>575</v>
      </c>
    </row>
    <row r="1114" spans="1:6" x14ac:dyDescent="0.2">
      <c r="A1114" s="39">
        <v>72781</v>
      </c>
      <c r="B1114" s="39" t="s">
        <v>1115</v>
      </c>
      <c r="C1114" s="39">
        <v>7</v>
      </c>
      <c r="D1114" s="39" t="s">
        <v>110</v>
      </c>
      <c r="E1114" s="39">
        <v>107</v>
      </c>
      <c r="F1114" s="39" t="s">
        <v>575</v>
      </c>
    </row>
    <row r="1115" spans="1:6" x14ac:dyDescent="0.2">
      <c r="A1115" s="39">
        <v>72791</v>
      </c>
      <c r="B1115" s="39" t="s">
        <v>1116</v>
      </c>
      <c r="C1115" s="39">
        <v>7</v>
      </c>
      <c r="D1115" s="39" t="s">
        <v>110</v>
      </c>
      <c r="E1115" s="39">
        <v>107</v>
      </c>
      <c r="F1115" s="39" t="s">
        <v>575</v>
      </c>
    </row>
    <row r="1116" spans="1:6" x14ac:dyDescent="0.2">
      <c r="A1116" s="39">
        <v>72802</v>
      </c>
      <c r="B1116" s="39" t="s">
        <v>1117</v>
      </c>
      <c r="C1116" s="39">
        <v>7</v>
      </c>
      <c r="D1116" s="39" t="s">
        <v>110</v>
      </c>
      <c r="E1116" s="39">
        <v>107</v>
      </c>
      <c r="F1116" s="39" t="s">
        <v>575</v>
      </c>
    </row>
    <row r="1117" spans="1:6" x14ac:dyDescent="0.2">
      <c r="A1117" s="39">
        <v>72813</v>
      </c>
      <c r="B1117" s="39" t="s">
        <v>1118</v>
      </c>
      <c r="C1117" s="39">
        <v>7</v>
      </c>
      <c r="D1117" s="39" t="s">
        <v>110</v>
      </c>
      <c r="E1117" s="39">
        <v>107</v>
      </c>
      <c r="F1117" s="39" t="s">
        <v>575</v>
      </c>
    </row>
    <row r="1118" spans="1:6" x14ac:dyDescent="0.2">
      <c r="A1118" s="39">
        <v>72824</v>
      </c>
      <c r="B1118" s="39" t="s">
        <v>1119</v>
      </c>
      <c r="C1118" s="39">
        <v>7</v>
      </c>
      <c r="D1118" s="39" t="s">
        <v>110</v>
      </c>
      <c r="E1118" s="39">
        <v>107</v>
      </c>
      <c r="F1118" s="39" t="s">
        <v>575</v>
      </c>
    </row>
    <row r="1119" spans="1:6" x14ac:dyDescent="0.2">
      <c r="A1119" s="39">
        <v>72829</v>
      </c>
      <c r="B1119" s="39" t="s">
        <v>1408</v>
      </c>
      <c r="C1119" s="39">
        <v>2</v>
      </c>
      <c r="D1119" s="39" t="s">
        <v>54</v>
      </c>
      <c r="E1119" s="39">
        <v>38</v>
      </c>
      <c r="F1119" s="39" t="s">
        <v>1409</v>
      </c>
    </row>
    <row r="1120" spans="1:6" x14ac:dyDescent="0.2">
      <c r="A1120" s="39">
        <v>72835</v>
      </c>
      <c r="B1120" s="39" t="s">
        <v>1120</v>
      </c>
      <c r="C1120" s="39">
        <v>7</v>
      </c>
      <c r="D1120" s="39" t="s">
        <v>110</v>
      </c>
      <c r="E1120" s="39">
        <v>107</v>
      </c>
      <c r="F1120" s="39" t="s">
        <v>575</v>
      </c>
    </row>
    <row r="1121" spans="1:6" x14ac:dyDescent="0.2">
      <c r="A1121" s="39">
        <v>72843</v>
      </c>
      <c r="B1121" s="39" t="s">
        <v>1121</v>
      </c>
      <c r="C1121" s="39">
        <v>2</v>
      </c>
      <c r="D1121" s="39" t="s">
        <v>54</v>
      </c>
      <c r="E1121" s="39">
        <v>6</v>
      </c>
      <c r="F1121" s="39" t="s">
        <v>1311</v>
      </c>
    </row>
    <row r="1122" spans="1:6" x14ac:dyDescent="0.2">
      <c r="A1122" s="39">
        <v>72845</v>
      </c>
      <c r="B1122" s="39" t="s">
        <v>1122</v>
      </c>
      <c r="C1122" s="39">
        <v>2</v>
      </c>
      <c r="D1122" s="39" t="s">
        <v>54</v>
      </c>
      <c r="E1122" s="39">
        <v>25</v>
      </c>
      <c r="F1122" s="39" t="s">
        <v>1329</v>
      </c>
    </row>
    <row r="1123" spans="1:6" x14ac:dyDescent="0.2">
      <c r="A1123" s="39">
        <v>72846</v>
      </c>
      <c r="B1123" s="39" t="s">
        <v>1123</v>
      </c>
      <c r="C1123" s="39">
        <v>2</v>
      </c>
      <c r="D1123" s="39" t="s">
        <v>54</v>
      </c>
      <c r="E1123" s="39">
        <v>24</v>
      </c>
      <c r="F1123" s="39" t="s">
        <v>1317</v>
      </c>
    </row>
    <row r="1124" spans="1:6" x14ac:dyDescent="0.2">
      <c r="A1124" s="39">
        <v>72847</v>
      </c>
      <c r="B1124" s="39" t="s">
        <v>1124</v>
      </c>
      <c r="C1124" s="39">
        <v>2</v>
      </c>
      <c r="D1124" s="39" t="s">
        <v>54</v>
      </c>
      <c r="E1124" s="39">
        <v>38</v>
      </c>
      <c r="F1124" s="39" t="s">
        <v>1319</v>
      </c>
    </row>
    <row r="1125" spans="1:6" x14ac:dyDescent="0.2">
      <c r="A1125" s="39">
        <v>72850</v>
      </c>
      <c r="B1125" s="39" t="s">
        <v>1125</v>
      </c>
      <c r="C1125" s="39">
        <v>2</v>
      </c>
      <c r="D1125" s="39" t="s">
        <v>54</v>
      </c>
      <c r="E1125" s="39">
        <v>10</v>
      </c>
      <c r="F1125" s="39" t="s">
        <v>1330</v>
      </c>
    </row>
    <row r="1126" spans="1:6" x14ac:dyDescent="0.2">
      <c r="A1126" s="39">
        <v>72852</v>
      </c>
      <c r="B1126" s="39" t="s">
        <v>1126</v>
      </c>
      <c r="C1126" s="39">
        <v>2</v>
      </c>
      <c r="D1126" s="39" t="s">
        <v>54</v>
      </c>
      <c r="E1126" s="39">
        <v>23</v>
      </c>
      <c r="F1126" s="39" t="s">
        <v>1316</v>
      </c>
    </row>
    <row r="1127" spans="1:6" x14ac:dyDescent="0.2">
      <c r="A1127" s="39">
        <v>72902</v>
      </c>
      <c r="B1127" s="39" t="s">
        <v>1127</v>
      </c>
      <c r="C1127" s="39">
        <v>7</v>
      </c>
      <c r="D1127" s="39" t="s">
        <v>110</v>
      </c>
      <c r="E1127" s="39">
        <v>107</v>
      </c>
      <c r="F1127" s="39" t="s">
        <v>575</v>
      </c>
    </row>
    <row r="1128" spans="1:6" x14ac:dyDescent="0.2">
      <c r="A1128" s="39">
        <v>72920</v>
      </c>
      <c r="B1128" s="39" t="s">
        <v>1128</v>
      </c>
      <c r="C1128" s="39">
        <v>2</v>
      </c>
      <c r="D1128" s="39" t="s">
        <v>54</v>
      </c>
      <c r="E1128" s="39">
        <v>36</v>
      </c>
      <c r="F1128" s="39" t="s">
        <v>1350</v>
      </c>
    </row>
    <row r="1129" spans="1:6" x14ac:dyDescent="0.2">
      <c r="A1129" s="39">
        <v>73015</v>
      </c>
      <c r="B1129" s="39" t="s">
        <v>1129</v>
      </c>
      <c r="C1129" s="39">
        <v>2</v>
      </c>
      <c r="D1129" s="39" t="s">
        <v>54</v>
      </c>
      <c r="E1129" s="39">
        <v>191</v>
      </c>
      <c r="F1129" s="39" t="s">
        <v>1310</v>
      </c>
    </row>
    <row r="1130" spans="1:6" x14ac:dyDescent="0.2">
      <c r="A1130" s="39">
        <v>73058</v>
      </c>
      <c r="B1130" s="39" t="s">
        <v>1102</v>
      </c>
      <c r="C1130" s="39">
        <v>7</v>
      </c>
      <c r="D1130" s="39" t="s">
        <v>110</v>
      </c>
      <c r="E1130" s="39">
        <v>107</v>
      </c>
      <c r="F1130" s="39" t="s">
        <v>575</v>
      </c>
    </row>
    <row r="1131" spans="1:6" x14ac:dyDescent="0.2">
      <c r="A1131" s="39">
        <v>73081</v>
      </c>
      <c r="B1131" s="39" t="s">
        <v>1130</v>
      </c>
      <c r="C1131" s="39">
        <v>6</v>
      </c>
      <c r="D1131" s="39" t="s">
        <v>25</v>
      </c>
      <c r="E1131" s="39">
        <v>29</v>
      </c>
      <c r="F1131" s="39" t="s">
        <v>1131</v>
      </c>
    </row>
    <row r="1132" spans="1:6" x14ac:dyDescent="0.2">
      <c r="A1132" s="39">
        <v>73092</v>
      </c>
      <c r="B1132" s="39" t="s">
        <v>1132</v>
      </c>
      <c r="C1132" s="39">
        <v>6</v>
      </c>
      <c r="D1132" s="39" t="s">
        <v>25</v>
      </c>
      <c r="E1132" s="39">
        <v>29</v>
      </c>
      <c r="F1132" s="39" t="s">
        <v>1131</v>
      </c>
    </row>
    <row r="1133" spans="1:6" x14ac:dyDescent="0.2">
      <c r="A1133" s="39">
        <v>73103</v>
      </c>
      <c r="B1133" s="39" t="s">
        <v>1133</v>
      </c>
      <c r="C1133" s="39">
        <v>6</v>
      </c>
      <c r="D1133" s="39" t="s">
        <v>25</v>
      </c>
      <c r="E1133" s="39">
        <v>29</v>
      </c>
      <c r="F1133" s="39" t="s">
        <v>1131</v>
      </c>
    </row>
    <row r="1134" spans="1:6" x14ac:dyDescent="0.2">
      <c r="A1134" s="39">
        <v>73132</v>
      </c>
      <c r="B1134" s="39" t="s">
        <v>1134</v>
      </c>
      <c r="C1134" s="39">
        <v>6</v>
      </c>
      <c r="D1134" s="39" t="s">
        <v>25</v>
      </c>
      <c r="E1134" s="39">
        <v>29</v>
      </c>
      <c r="F1134" s="39" t="s">
        <v>1131</v>
      </c>
    </row>
    <row r="1135" spans="1:6" x14ac:dyDescent="0.2">
      <c r="A1135" s="39">
        <v>73517</v>
      </c>
      <c r="B1135" s="39" t="s">
        <v>1135</v>
      </c>
      <c r="C1135" s="39">
        <v>2</v>
      </c>
      <c r="D1135" s="39" t="s">
        <v>54</v>
      </c>
      <c r="E1135" s="39">
        <v>191</v>
      </c>
      <c r="F1135" s="39" t="s">
        <v>1310</v>
      </c>
    </row>
    <row r="1136" spans="1:6" x14ac:dyDescent="0.2">
      <c r="A1136" s="39">
        <v>73522</v>
      </c>
      <c r="B1136" s="39" t="s">
        <v>1136</v>
      </c>
      <c r="C1136" s="39">
        <v>7</v>
      </c>
      <c r="D1136" s="39" t="s">
        <v>110</v>
      </c>
      <c r="E1136" s="39">
        <v>107</v>
      </c>
      <c r="F1136" s="39" t="s">
        <v>575</v>
      </c>
    </row>
    <row r="1137" spans="1:6" x14ac:dyDescent="0.2">
      <c r="A1137" s="39">
        <v>73537</v>
      </c>
      <c r="B1137" s="39" t="s">
        <v>1137</v>
      </c>
      <c r="C1137" s="39">
        <v>2</v>
      </c>
      <c r="D1137" s="39" t="s">
        <v>54</v>
      </c>
      <c r="E1137" s="39">
        <v>191</v>
      </c>
      <c r="F1137" s="39" t="s">
        <v>1310</v>
      </c>
    </row>
    <row r="1138" spans="1:6" x14ac:dyDescent="0.2">
      <c r="A1138" s="39">
        <v>73538</v>
      </c>
      <c r="B1138" s="39" t="s">
        <v>1138</v>
      </c>
      <c r="C1138" s="39">
        <v>6</v>
      </c>
      <c r="D1138" s="39" t="s">
        <v>25</v>
      </c>
      <c r="E1138" s="39">
        <v>36</v>
      </c>
      <c r="F1138" s="39" t="s">
        <v>1139</v>
      </c>
    </row>
    <row r="1139" spans="1:6" x14ac:dyDescent="0.2">
      <c r="A1139" s="39">
        <v>73669</v>
      </c>
      <c r="B1139" s="39" t="s">
        <v>1140</v>
      </c>
      <c r="C1139" s="39">
        <v>2</v>
      </c>
      <c r="D1139" s="39" t="s">
        <v>54</v>
      </c>
      <c r="E1139" s="39">
        <v>191</v>
      </c>
      <c r="F1139" s="39" t="s">
        <v>1310</v>
      </c>
    </row>
    <row r="1140" spans="1:6" x14ac:dyDescent="0.2">
      <c r="A1140" s="39">
        <v>73675</v>
      </c>
      <c r="B1140" s="39" t="s">
        <v>1141</v>
      </c>
      <c r="C1140" s="39">
        <v>7</v>
      </c>
      <c r="D1140" s="39" t="s">
        <v>110</v>
      </c>
      <c r="E1140" s="39">
        <v>107</v>
      </c>
      <c r="F1140" s="39" t="s">
        <v>575</v>
      </c>
    </row>
    <row r="1141" spans="1:6" x14ac:dyDescent="0.2">
      <c r="A1141" s="39">
        <v>73696</v>
      </c>
      <c r="B1141" s="39" t="s">
        <v>1142</v>
      </c>
      <c r="C1141" s="39">
        <v>7</v>
      </c>
      <c r="D1141" s="39" t="s">
        <v>110</v>
      </c>
      <c r="E1141" s="39">
        <v>107</v>
      </c>
      <c r="F1141" s="39" t="s">
        <v>575</v>
      </c>
    </row>
    <row r="1142" spans="1:6" x14ac:dyDescent="0.2">
      <c r="A1142" s="39">
        <v>73711</v>
      </c>
      <c r="B1142" s="39" t="s">
        <v>1143</v>
      </c>
      <c r="C1142" s="39">
        <v>6</v>
      </c>
      <c r="D1142" s="39" t="s">
        <v>25</v>
      </c>
      <c r="E1142" s="39">
        <v>149</v>
      </c>
      <c r="F1142" s="39" t="s">
        <v>91</v>
      </c>
    </row>
    <row r="1143" spans="1:6" x14ac:dyDescent="0.2">
      <c r="A1143" s="39">
        <v>73717</v>
      </c>
      <c r="B1143" s="39" t="s">
        <v>1144</v>
      </c>
      <c r="C1143" s="39">
        <v>7</v>
      </c>
      <c r="D1143" s="39" t="s">
        <v>110</v>
      </c>
      <c r="E1143" s="39">
        <v>107</v>
      </c>
      <c r="F1143" s="39" t="s">
        <v>575</v>
      </c>
    </row>
    <row r="1144" spans="1:6" x14ac:dyDescent="0.2">
      <c r="A1144" s="39">
        <v>73730</v>
      </c>
      <c r="B1144" s="39" t="s">
        <v>1145</v>
      </c>
      <c r="C1144" s="39">
        <v>7</v>
      </c>
      <c r="D1144" s="39" t="s">
        <v>110</v>
      </c>
      <c r="E1144" s="39">
        <v>107</v>
      </c>
      <c r="F1144" s="39" t="s">
        <v>575</v>
      </c>
    </row>
    <row r="1145" spans="1:6" x14ac:dyDescent="0.2">
      <c r="A1145" s="39">
        <v>73731</v>
      </c>
      <c r="B1145" s="39" t="s">
        <v>1146</v>
      </c>
      <c r="C1145" s="39">
        <v>2</v>
      </c>
      <c r="D1145" s="39" t="s">
        <v>54</v>
      </c>
      <c r="E1145" s="39">
        <v>151</v>
      </c>
      <c r="F1145" s="39" t="s">
        <v>1147</v>
      </c>
    </row>
    <row r="1146" spans="1:6" x14ac:dyDescent="0.2">
      <c r="A1146" s="39">
        <v>73744</v>
      </c>
      <c r="B1146" s="39" t="s">
        <v>1395</v>
      </c>
      <c r="C1146" s="39">
        <v>7</v>
      </c>
      <c r="D1146" s="39" t="s">
        <v>110</v>
      </c>
      <c r="E1146" s="39">
        <v>107</v>
      </c>
      <c r="F1146" s="39" t="s">
        <v>575</v>
      </c>
    </row>
    <row r="1147" spans="1:6" x14ac:dyDescent="0.2">
      <c r="A1147" s="39">
        <v>73764</v>
      </c>
      <c r="B1147" s="39" t="s">
        <v>1148</v>
      </c>
      <c r="C1147" s="39">
        <v>7</v>
      </c>
      <c r="D1147" s="39" t="s">
        <v>110</v>
      </c>
      <c r="E1147" s="39">
        <v>107</v>
      </c>
      <c r="F1147" s="39" t="s">
        <v>575</v>
      </c>
    </row>
    <row r="1148" spans="1:6" x14ac:dyDescent="0.2">
      <c r="A1148" s="39">
        <v>73767</v>
      </c>
      <c r="B1148" s="39" t="s">
        <v>1149</v>
      </c>
      <c r="C1148" s="39">
        <v>2</v>
      </c>
      <c r="D1148" s="39" t="s">
        <v>54</v>
      </c>
      <c r="E1148" s="39">
        <v>191</v>
      </c>
      <c r="F1148" s="39" t="s">
        <v>1310</v>
      </c>
    </row>
    <row r="1149" spans="1:6" x14ac:dyDescent="0.2">
      <c r="A1149" s="39">
        <v>73777</v>
      </c>
      <c r="B1149" s="39" t="s">
        <v>1150</v>
      </c>
      <c r="C1149" s="39">
        <v>2</v>
      </c>
      <c r="D1149" s="39" t="s">
        <v>54</v>
      </c>
      <c r="E1149" s="39">
        <v>191</v>
      </c>
      <c r="F1149" s="39" t="s">
        <v>1310</v>
      </c>
    </row>
    <row r="1150" spans="1:6" x14ac:dyDescent="0.2">
      <c r="A1150" s="39">
        <v>73799</v>
      </c>
      <c r="B1150" s="39" t="s">
        <v>1151</v>
      </c>
      <c r="C1150" s="39">
        <v>2</v>
      </c>
      <c r="D1150" s="39" t="s">
        <v>54</v>
      </c>
      <c r="E1150" s="39">
        <v>191</v>
      </c>
      <c r="F1150" s="39" t="s">
        <v>1310</v>
      </c>
    </row>
    <row r="1151" spans="1:6" x14ac:dyDescent="0.2">
      <c r="A1151" s="39">
        <v>73800</v>
      </c>
      <c r="B1151" s="39" t="s">
        <v>1152</v>
      </c>
      <c r="C1151" s="39">
        <v>2</v>
      </c>
      <c r="D1151" s="39" t="s">
        <v>54</v>
      </c>
      <c r="E1151" s="39">
        <v>191</v>
      </c>
      <c r="F1151" s="39" t="s">
        <v>1310</v>
      </c>
    </row>
    <row r="1152" spans="1:6" x14ac:dyDescent="0.2">
      <c r="A1152" s="39">
        <v>73806</v>
      </c>
      <c r="B1152" s="39" t="s">
        <v>1153</v>
      </c>
      <c r="C1152" s="39">
        <v>7</v>
      </c>
      <c r="D1152" s="39" t="s">
        <v>110</v>
      </c>
      <c r="E1152" s="39">
        <v>107</v>
      </c>
      <c r="F1152" s="39" t="s">
        <v>575</v>
      </c>
    </row>
    <row r="1153" spans="1:6" x14ac:dyDescent="0.2">
      <c r="A1153" s="39">
        <v>73837</v>
      </c>
      <c r="B1153" s="39" t="s">
        <v>1154</v>
      </c>
      <c r="C1153" s="39">
        <v>7</v>
      </c>
      <c r="D1153" s="39" t="s">
        <v>110</v>
      </c>
      <c r="E1153" s="39">
        <v>107</v>
      </c>
      <c r="F1153" s="39" t="s">
        <v>575</v>
      </c>
    </row>
    <row r="1154" spans="1:6" x14ac:dyDescent="0.2">
      <c r="A1154" s="39">
        <v>73899</v>
      </c>
      <c r="B1154" s="39" t="s">
        <v>1155</v>
      </c>
      <c r="C1154" s="39">
        <v>7</v>
      </c>
      <c r="D1154" s="39" t="s">
        <v>110</v>
      </c>
      <c r="E1154" s="39">
        <v>107</v>
      </c>
      <c r="F1154" s="39" t="s">
        <v>575</v>
      </c>
    </row>
    <row r="1155" spans="1:6" x14ac:dyDescent="0.2">
      <c r="A1155" s="39">
        <v>73918</v>
      </c>
      <c r="B1155" s="39" t="s">
        <v>1156</v>
      </c>
      <c r="C1155" s="39">
        <v>6</v>
      </c>
      <c r="D1155" s="39" t="s">
        <v>25</v>
      </c>
      <c r="E1155" s="39">
        <v>35</v>
      </c>
      <c r="F1155" s="39" t="s">
        <v>1157</v>
      </c>
    </row>
    <row r="1156" spans="1:6" x14ac:dyDescent="0.2">
      <c r="A1156" s="39">
        <v>73962</v>
      </c>
      <c r="B1156" s="39" t="s">
        <v>1158</v>
      </c>
      <c r="C1156" s="39">
        <v>7</v>
      </c>
      <c r="D1156" s="39" t="s">
        <v>110</v>
      </c>
      <c r="E1156" s="39">
        <v>107</v>
      </c>
      <c r="F1156" s="39" t="s">
        <v>575</v>
      </c>
    </row>
    <row r="1157" spans="1:6" x14ac:dyDescent="0.2">
      <c r="A1157" s="39">
        <v>73982</v>
      </c>
      <c r="B1157" s="39" t="s">
        <v>1159</v>
      </c>
      <c r="C1157" s="39">
        <v>6</v>
      </c>
      <c r="D1157" s="39" t="s">
        <v>25</v>
      </c>
      <c r="E1157" s="39">
        <v>39</v>
      </c>
      <c r="F1157" s="39" t="s">
        <v>1364</v>
      </c>
    </row>
    <row r="1158" spans="1:6" x14ac:dyDescent="0.2">
      <c r="A1158" s="39">
        <v>74018</v>
      </c>
      <c r="B1158" s="39" t="s">
        <v>1160</v>
      </c>
      <c r="C1158" s="39">
        <v>2</v>
      </c>
      <c r="D1158" s="39" t="s">
        <v>54</v>
      </c>
      <c r="E1158" s="39">
        <v>191</v>
      </c>
      <c r="F1158" s="39" t="s">
        <v>1310</v>
      </c>
    </row>
    <row r="1159" spans="1:6" x14ac:dyDescent="0.2">
      <c r="A1159" s="39">
        <v>74025</v>
      </c>
      <c r="B1159" s="39" t="s">
        <v>1154</v>
      </c>
      <c r="C1159" s="39">
        <v>7</v>
      </c>
      <c r="D1159" s="39" t="s">
        <v>110</v>
      </c>
      <c r="E1159" s="39">
        <v>107</v>
      </c>
      <c r="F1159" s="39" t="s">
        <v>575</v>
      </c>
    </row>
    <row r="1160" spans="1:6" x14ac:dyDescent="0.2">
      <c r="A1160" s="39">
        <v>75849</v>
      </c>
      <c r="B1160" s="39" t="s">
        <v>1161</v>
      </c>
      <c r="C1160" s="39">
        <v>7</v>
      </c>
      <c r="D1160" s="39" t="s">
        <v>110</v>
      </c>
      <c r="E1160" s="39">
        <v>1</v>
      </c>
      <c r="F1160" s="39" t="s">
        <v>1161</v>
      </c>
    </row>
    <row r="1161" spans="1:6" x14ac:dyDescent="0.2">
      <c r="A1161" s="39">
        <v>77608</v>
      </c>
      <c r="B1161" s="39" t="s">
        <v>1162</v>
      </c>
      <c r="C1161" s="39">
        <v>1</v>
      </c>
      <c r="D1161" s="39" t="s">
        <v>134</v>
      </c>
      <c r="E1161" s="39">
        <v>13</v>
      </c>
      <c r="F1161" s="39" t="s">
        <v>799</v>
      </c>
    </row>
    <row r="1162" spans="1:6" x14ac:dyDescent="0.2">
      <c r="A1162" s="39">
        <v>77663</v>
      </c>
      <c r="B1162" s="39" t="s">
        <v>1163</v>
      </c>
      <c r="C1162" s="39">
        <v>2</v>
      </c>
      <c r="D1162" s="39" t="s">
        <v>54</v>
      </c>
      <c r="E1162" s="39">
        <v>191</v>
      </c>
      <c r="F1162" s="39" t="s">
        <v>1310</v>
      </c>
    </row>
    <row r="1163" spans="1:6" x14ac:dyDescent="0.2">
      <c r="A1163" s="39">
        <v>80527</v>
      </c>
      <c r="B1163" s="39" t="s">
        <v>1164</v>
      </c>
      <c r="C1163" s="39">
        <v>2</v>
      </c>
      <c r="D1163" s="39" t="s">
        <v>54</v>
      </c>
      <c r="E1163" s="39">
        <v>191</v>
      </c>
      <c r="F1163" s="39" t="s">
        <v>1310</v>
      </c>
    </row>
    <row r="1164" spans="1:6" x14ac:dyDescent="0.2">
      <c r="A1164" s="39">
        <v>80691</v>
      </c>
      <c r="B1164" s="39" t="s">
        <v>1165</v>
      </c>
      <c r="C1164" s="39">
        <v>2</v>
      </c>
      <c r="D1164" s="39" t="s">
        <v>54</v>
      </c>
      <c r="E1164" s="39">
        <v>26</v>
      </c>
      <c r="F1164" s="39" t="s">
        <v>1318</v>
      </c>
    </row>
    <row r="1165" spans="1:6" x14ac:dyDescent="0.2">
      <c r="A1165" s="39">
        <v>80695</v>
      </c>
      <c r="B1165" s="39" t="s">
        <v>1166</v>
      </c>
      <c r="C1165" s="39">
        <v>2</v>
      </c>
      <c r="D1165" s="39" t="s">
        <v>54</v>
      </c>
      <c r="E1165" s="39">
        <v>38</v>
      </c>
      <c r="F1165" s="39" t="s">
        <v>1319</v>
      </c>
    </row>
    <row r="1166" spans="1:6" x14ac:dyDescent="0.2">
      <c r="A1166" s="39">
        <v>81026</v>
      </c>
      <c r="B1166" s="39" t="s">
        <v>1167</v>
      </c>
      <c r="C1166" s="39">
        <v>7</v>
      </c>
      <c r="D1166" s="39" t="s">
        <v>110</v>
      </c>
      <c r="E1166" s="39">
        <v>107</v>
      </c>
      <c r="F1166" s="39" t="s">
        <v>575</v>
      </c>
    </row>
    <row r="1167" spans="1:6" x14ac:dyDescent="0.2">
      <c r="A1167" s="39">
        <v>81350</v>
      </c>
      <c r="B1167" s="39" t="s">
        <v>1168</v>
      </c>
      <c r="C1167" s="39">
        <v>2</v>
      </c>
      <c r="D1167" s="39" t="s">
        <v>54</v>
      </c>
      <c r="E1167" s="39">
        <v>191</v>
      </c>
      <c r="F1167" s="39" t="s">
        <v>1310</v>
      </c>
    </row>
    <row r="1168" spans="1:6" x14ac:dyDescent="0.2">
      <c r="A1168" s="39">
        <v>81606</v>
      </c>
      <c r="B1168" s="39" t="s">
        <v>1169</v>
      </c>
      <c r="C1168" s="39">
        <v>1</v>
      </c>
      <c r="D1168" s="39" t="s">
        <v>134</v>
      </c>
      <c r="E1168" s="39">
        <v>1</v>
      </c>
      <c r="F1168" s="39" t="s">
        <v>135</v>
      </c>
    </row>
    <row r="1169" spans="1:6" x14ac:dyDescent="0.2">
      <c r="A1169" s="39">
        <v>81706</v>
      </c>
      <c r="B1169" s="39" t="s">
        <v>1170</v>
      </c>
      <c r="C1169" s="39">
        <v>7</v>
      </c>
      <c r="D1169" s="39" t="s">
        <v>25</v>
      </c>
      <c r="E1169" s="39">
        <v>7</v>
      </c>
      <c r="F1169" s="39" t="s">
        <v>1171</v>
      </c>
    </row>
    <row r="1170" spans="1:6" x14ac:dyDescent="0.2">
      <c r="A1170" s="39">
        <v>82191</v>
      </c>
      <c r="B1170" s="39" t="s">
        <v>1172</v>
      </c>
      <c r="C1170" s="39">
        <v>6</v>
      </c>
      <c r="D1170" s="39" t="s">
        <v>25</v>
      </c>
      <c r="E1170" s="39">
        <v>149</v>
      </c>
      <c r="F1170" s="39" t="s">
        <v>91</v>
      </c>
    </row>
    <row r="1171" spans="1:6" x14ac:dyDescent="0.2">
      <c r="A1171" s="39">
        <v>83312</v>
      </c>
      <c r="B1171" s="39" t="s">
        <v>1173</v>
      </c>
      <c r="C1171" s="39">
        <v>7</v>
      </c>
      <c r="D1171" s="39" t="s">
        <v>110</v>
      </c>
      <c r="E1171" s="39">
        <v>107</v>
      </c>
      <c r="F1171" s="39" t="s">
        <v>575</v>
      </c>
    </row>
    <row r="1172" spans="1:6" x14ac:dyDescent="0.2">
      <c r="A1172" s="39">
        <v>83975</v>
      </c>
      <c r="B1172" s="39" t="s">
        <v>1174</v>
      </c>
      <c r="C1172" s="39">
        <v>6</v>
      </c>
      <c r="D1172" s="39" t="s">
        <v>25</v>
      </c>
      <c r="E1172" s="39">
        <v>18</v>
      </c>
      <c r="F1172" s="40" t="s">
        <v>1175</v>
      </c>
    </row>
    <row r="1173" spans="1:6" x14ac:dyDescent="0.2">
      <c r="A1173" s="39">
        <v>84091</v>
      </c>
      <c r="B1173" s="39" t="s">
        <v>1176</v>
      </c>
      <c r="C1173" s="39">
        <v>6</v>
      </c>
      <c r="D1173" s="39" t="s">
        <v>25</v>
      </c>
      <c r="E1173" s="39">
        <v>19</v>
      </c>
      <c r="F1173" s="39" t="s">
        <v>1177</v>
      </c>
    </row>
    <row r="1174" spans="1:6" x14ac:dyDescent="0.2">
      <c r="A1174" s="39">
        <v>84212</v>
      </c>
      <c r="B1174" s="39" t="s">
        <v>1178</v>
      </c>
      <c r="C1174" s="39">
        <v>6</v>
      </c>
      <c r="D1174" s="39" t="s">
        <v>25</v>
      </c>
      <c r="E1174" s="39">
        <v>20</v>
      </c>
      <c r="F1174" s="39" t="s">
        <v>1179</v>
      </c>
    </row>
    <row r="1175" spans="1:6" x14ac:dyDescent="0.2">
      <c r="A1175" s="39">
        <v>84329</v>
      </c>
      <c r="B1175" s="39" t="s">
        <v>1180</v>
      </c>
      <c r="C1175" s="39">
        <v>6</v>
      </c>
      <c r="D1175" s="39" t="s">
        <v>25</v>
      </c>
      <c r="E1175" s="39">
        <v>21</v>
      </c>
      <c r="F1175" s="39" t="s">
        <v>1180</v>
      </c>
    </row>
    <row r="1176" spans="1:6" x14ac:dyDescent="0.2">
      <c r="A1176" s="39">
        <v>84464</v>
      </c>
      <c r="B1176" s="39" t="s">
        <v>1181</v>
      </c>
      <c r="C1176" s="39">
        <v>6</v>
      </c>
      <c r="D1176" s="39" t="s">
        <v>25</v>
      </c>
      <c r="E1176" s="39">
        <v>22</v>
      </c>
      <c r="F1176" s="39" t="s">
        <v>1182</v>
      </c>
    </row>
    <row r="1177" spans="1:6" x14ac:dyDescent="0.2">
      <c r="A1177" s="39">
        <v>84606</v>
      </c>
      <c r="B1177" s="39" t="s">
        <v>1183</v>
      </c>
      <c r="C1177" s="39">
        <v>6</v>
      </c>
      <c r="D1177" s="39" t="s">
        <v>25</v>
      </c>
      <c r="E1177" s="39">
        <v>23</v>
      </c>
      <c r="F1177" s="39" t="s">
        <v>1184</v>
      </c>
    </row>
    <row r="1178" spans="1:6" x14ac:dyDescent="0.2">
      <c r="A1178" s="39">
        <v>85343</v>
      </c>
      <c r="B1178" s="39" t="s">
        <v>1185</v>
      </c>
      <c r="C1178" s="39">
        <v>2</v>
      </c>
      <c r="D1178" s="39" t="s">
        <v>54</v>
      </c>
      <c r="E1178" s="39">
        <v>191</v>
      </c>
      <c r="F1178" s="39" t="s">
        <v>1310</v>
      </c>
    </row>
    <row r="1179" spans="1:6" x14ac:dyDescent="0.2">
      <c r="A1179" s="39">
        <v>85350</v>
      </c>
      <c r="B1179" s="39" t="s">
        <v>1186</v>
      </c>
      <c r="C1179" s="39">
        <v>2</v>
      </c>
      <c r="D1179" s="39" t="s">
        <v>54</v>
      </c>
      <c r="E1179" s="39">
        <v>4</v>
      </c>
      <c r="F1179" s="39" t="s">
        <v>1331</v>
      </c>
    </row>
    <row r="1180" spans="1:6" x14ac:dyDescent="0.2">
      <c r="A1180" s="39">
        <v>85357</v>
      </c>
      <c r="B1180" s="39" t="s">
        <v>1187</v>
      </c>
      <c r="C1180" s="39">
        <v>2</v>
      </c>
      <c r="D1180" s="39" t="s">
        <v>54</v>
      </c>
      <c r="E1180" s="39">
        <v>22</v>
      </c>
      <c r="F1180" s="39" t="s">
        <v>1328</v>
      </c>
    </row>
    <row r="1181" spans="1:6" x14ac:dyDescent="0.2">
      <c r="A1181" s="39">
        <v>85371</v>
      </c>
      <c r="B1181" s="39" t="s">
        <v>1188</v>
      </c>
      <c r="C1181" s="39">
        <v>2</v>
      </c>
      <c r="D1181" s="39" t="s">
        <v>54</v>
      </c>
      <c r="E1181" s="39">
        <v>6</v>
      </c>
      <c r="F1181" s="39" t="s">
        <v>1311</v>
      </c>
    </row>
    <row r="1182" spans="1:6" x14ac:dyDescent="0.2">
      <c r="A1182" s="39">
        <v>85378</v>
      </c>
      <c r="B1182" s="39" t="s">
        <v>1290</v>
      </c>
      <c r="C1182" s="39">
        <v>2</v>
      </c>
      <c r="D1182" s="39" t="s">
        <v>54</v>
      </c>
      <c r="E1182" s="39">
        <v>23</v>
      </c>
      <c r="F1182" s="39" t="s">
        <v>1316</v>
      </c>
    </row>
    <row r="1183" spans="1:6" x14ac:dyDescent="0.2">
      <c r="A1183" s="39">
        <v>85385</v>
      </c>
      <c r="B1183" s="39" t="s">
        <v>1189</v>
      </c>
      <c r="C1183" s="39">
        <v>2</v>
      </c>
      <c r="D1183" s="39" t="s">
        <v>54</v>
      </c>
      <c r="E1183" s="39">
        <v>6</v>
      </c>
      <c r="F1183" s="39" t="s">
        <v>1311</v>
      </c>
    </row>
    <row r="1184" spans="1:6" x14ac:dyDescent="0.2">
      <c r="A1184" s="39">
        <v>85392</v>
      </c>
      <c r="B1184" s="39" t="s">
        <v>1190</v>
      </c>
      <c r="C1184" s="39">
        <v>6</v>
      </c>
      <c r="D1184" s="39" t="s">
        <v>25</v>
      </c>
      <c r="E1184" s="39">
        <v>149</v>
      </c>
      <c r="F1184" s="39" t="s">
        <v>91</v>
      </c>
    </row>
    <row r="1185" spans="1:6" x14ac:dyDescent="0.2">
      <c r="A1185" s="39">
        <v>85399</v>
      </c>
      <c r="B1185" s="39" t="s">
        <v>1191</v>
      </c>
      <c r="C1185" s="39">
        <v>2</v>
      </c>
      <c r="D1185" s="39" t="s">
        <v>54</v>
      </c>
      <c r="E1185" s="39">
        <v>4</v>
      </c>
      <c r="F1185" s="39" t="s">
        <v>1331</v>
      </c>
    </row>
    <row r="1186" spans="1:6" x14ac:dyDescent="0.2">
      <c r="A1186" s="39">
        <v>85413</v>
      </c>
      <c r="B1186" s="39" t="s">
        <v>1192</v>
      </c>
      <c r="C1186" s="39">
        <v>2</v>
      </c>
      <c r="D1186" s="39" t="s">
        <v>54</v>
      </c>
      <c r="E1186" s="39">
        <v>6</v>
      </c>
      <c r="F1186" s="39" t="s">
        <v>1311</v>
      </c>
    </row>
    <row r="1187" spans="1:6" x14ac:dyDescent="0.2">
      <c r="A1187" s="39">
        <v>85420</v>
      </c>
      <c r="B1187" s="39" t="s">
        <v>1193</v>
      </c>
      <c r="C1187" s="39">
        <v>2</v>
      </c>
      <c r="D1187" s="39" t="s">
        <v>54</v>
      </c>
      <c r="E1187" s="39">
        <v>26</v>
      </c>
      <c r="F1187" s="39" t="s">
        <v>1318</v>
      </c>
    </row>
    <row r="1188" spans="1:6" x14ac:dyDescent="0.2">
      <c r="A1188" s="39">
        <v>85427</v>
      </c>
      <c r="B1188" s="39" t="s">
        <v>1194</v>
      </c>
      <c r="C1188" s="39">
        <v>2</v>
      </c>
      <c r="D1188" s="39" t="s">
        <v>54</v>
      </c>
      <c r="E1188" s="39">
        <v>30</v>
      </c>
      <c r="F1188" s="39" t="s">
        <v>1313</v>
      </c>
    </row>
    <row r="1189" spans="1:6" x14ac:dyDescent="0.2">
      <c r="A1189" s="39">
        <v>85441</v>
      </c>
      <c r="B1189" s="39" t="s">
        <v>1195</v>
      </c>
      <c r="C1189" s="39">
        <v>6</v>
      </c>
      <c r="D1189" s="39" t="s">
        <v>25</v>
      </c>
      <c r="E1189" s="39">
        <v>32</v>
      </c>
      <c r="F1189" s="39" t="s">
        <v>1324</v>
      </c>
    </row>
    <row r="1190" spans="1:6" x14ac:dyDescent="0.2">
      <c r="A1190" s="39">
        <v>85448</v>
      </c>
      <c r="B1190" s="39" t="s">
        <v>1291</v>
      </c>
      <c r="C1190" s="39">
        <v>2</v>
      </c>
      <c r="D1190" s="39" t="s">
        <v>54</v>
      </c>
      <c r="E1190" s="39">
        <v>24</v>
      </c>
      <c r="F1190" s="39" t="s">
        <v>1317</v>
      </c>
    </row>
    <row r="1191" spans="1:6" x14ac:dyDescent="0.2">
      <c r="A1191" s="39">
        <v>85462</v>
      </c>
      <c r="B1191" s="39" t="s">
        <v>1196</v>
      </c>
      <c r="C1191" s="39">
        <v>2</v>
      </c>
      <c r="D1191" s="39" t="s">
        <v>54</v>
      </c>
      <c r="E1191" s="39">
        <v>191</v>
      </c>
      <c r="F1191" s="39" t="s">
        <v>1310</v>
      </c>
    </row>
    <row r="1192" spans="1:6" x14ac:dyDescent="0.2">
      <c r="A1192" s="39">
        <v>85469</v>
      </c>
      <c r="B1192" s="39" t="s">
        <v>1197</v>
      </c>
      <c r="C1192" s="39">
        <v>2</v>
      </c>
      <c r="D1192" s="39" t="s">
        <v>54</v>
      </c>
      <c r="E1192" s="39">
        <v>38</v>
      </c>
      <c r="F1192" s="39" t="s">
        <v>1319</v>
      </c>
    </row>
    <row r="1193" spans="1:6" x14ac:dyDescent="0.2">
      <c r="A1193" s="39">
        <v>85476</v>
      </c>
      <c r="B1193" s="39" t="s">
        <v>1198</v>
      </c>
      <c r="C1193" s="39">
        <v>2</v>
      </c>
      <c r="D1193" s="39" t="s">
        <v>54</v>
      </c>
      <c r="E1193" s="39">
        <v>38</v>
      </c>
      <c r="F1193" s="39" t="s">
        <v>1319</v>
      </c>
    </row>
    <row r="1194" spans="1:6" x14ac:dyDescent="0.2">
      <c r="A1194" s="39">
        <v>85483</v>
      </c>
      <c r="B1194" s="39" t="s">
        <v>1199</v>
      </c>
      <c r="C1194" s="39">
        <v>2</v>
      </c>
      <c r="D1194" s="39" t="s">
        <v>54</v>
      </c>
      <c r="E1194" s="39">
        <v>22</v>
      </c>
      <c r="F1194" s="39" t="s">
        <v>1328</v>
      </c>
    </row>
    <row r="1195" spans="1:6" x14ac:dyDescent="0.2">
      <c r="A1195" s="39">
        <v>85490</v>
      </c>
      <c r="B1195" s="39" t="s">
        <v>1200</v>
      </c>
      <c r="C1195" s="39">
        <v>2</v>
      </c>
      <c r="D1195" s="39" t="s">
        <v>54</v>
      </c>
      <c r="E1195" s="39">
        <v>38</v>
      </c>
      <c r="F1195" s="39" t="s">
        <v>1319</v>
      </c>
    </row>
    <row r="1196" spans="1:6" x14ac:dyDescent="0.2">
      <c r="A1196" s="39">
        <v>85497</v>
      </c>
      <c r="B1196" s="39" t="s">
        <v>1201</v>
      </c>
      <c r="C1196" s="39">
        <v>2</v>
      </c>
      <c r="D1196" s="39" t="s">
        <v>54</v>
      </c>
      <c r="E1196" s="39">
        <v>24</v>
      </c>
      <c r="F1196" s="39" t="s">
        <v>1317</v>
      </c>
    </row>
    <row r="1197" spans="1:6" x14ac:dyDescent="0.2">
      <c r="A1197" s="39">
        <v>85504</v>
      </c>
      <c r="B1197" s="39" t="s">
        <v>1202</v>
      </c>
      <c r="C1197" s="39">
        <v>2</v>
      </c>
      <c r="D1197" s="39" t="s">
        <v>54</v>
      </c>
      <c r="E1197" s="39">
        <v>26</v>
      </c>
      <c r="F1197" s="39" t="s">
        <v>1318</v>
      </c>
    </row>
    <row r="1198" spans="1:6" x14ac:dyDescent="0.2">
      <c r="A1198" s="39">
        <v>85511</v>
      </c>
      <c r="B1198" s="39" t="s">
        <v>1203</v>
      </c>
      <c r="C1198" s="39">
        <v>2</v>
      </c>
      <c r="D1198" s="39" t="s">
        <v>54</v>
      </c>
      <c r="E1198" s="39">
        <v>6</v>
      </c>
      <c r="F1198" s="39" t="s">
        <v>1311</v>
      </c>
    </row>
    <row r="1199" spans="1:6" x14ac:dyDescent="0.2">
      <c r="A1199" s="39">
        <v>85518</v>
      </c>
      <c r="B1199" s="39" t="s">
        <v>1292</v>
      </c>
      <c r="C1199" s="39">
        <v>2</v>
      </c>
      <c r="D1199" s="39" t="s">
        <v>54</v>
      </c>
      <c r="E1199" s="39">
        <v>30</v>
      </c>
      <c r="F1199" s="39" t="s">
        <v>1313</v>
      </c>
    </row>
    <row r="1200" spans="1:6" x14ac:dyDescent="0.2">
      <c r="A1200" s="39">
        <v>85525</v>
      </c>
      <c r="B1200" s="39" t="s">
        <v>1204</v>
      </c>
      <c r="C1200" s="39">
        <v>2</v>
      </c>
      <c r="D1200" s="39" t="s">
        <v>54</v>
      </c>
      <c r="E1200" s="39">
        <v>6</v>
      </c>
      <c r="F1200" s="39" t="s">
        <v>1311</v>
      </c>
    </row>
    <row r="1201" spans="1:6" x14ac:dyDescent="0.2">
      <c r="A1201" s="39">
        <v>85539</v>
      </c>
      <c r="B1201" s="39" t="s">
        <v>1205</v>
      </c>
      <c r="C1201" s="39">
        <v>2</v>
      </c>
      <c r="D1201" s="39" t="s">
        <v>54</v>
      </c>
      <c r="E1201" s="39">
        <v>10</v>
      </c>
      <c r="F1201" s="39" t="s">
        <v>1330</v>
      </c>
    </row>
    <row r="1202" spans="1:6" x14ac:dyDescent="0.2">
      <c r="A1202" s="39">
        <v>85553</v>
      </c>
      <c r="B1202" s="39" t="s">
        <v>1206</v>
      </c>
      <c r="C1202" s="39">
        <v>2</v>
      </c>
      <c r="D1202" s="39" t="s">
        <v>54</v>
      </c>
      <c r="E1202" s="39">
        <v>32</v>
      </c>
      <c r="F1202" s="39" t="s">
        <v>1312</v>
      </c>
    </row>
    <row r="1203" spans="1:6" x14ac:dyDescent="0.2">
      <c r="A1203" s="39">
        <v>85560</v>
      </c>
      <c r="B1203" s="39" t="s">
        <v>1207</v>
      </c>
      <c r="C1203" s="39">
        <v>2</v>
      </c>
      <c r="D1203" s="39" t="s">
        <v>54</v>
      </c>
      <c r="E1203" s="39">
        <v>24</v>
      </c>
      <c r="F1203" s="39" t="s">
        <v>1317</v>
      </c>
    </row>
    <row r="1204" spans="1:6" x14ac:dyDescent="0.2">
      <c r="A1204" s="39">
        <v>85567</v>
      </c>
      <c r="B1204" s="39" t="s">
        <v>1208</v>
      </c>
      <c r="C1204" s="39">
        <v>2</v>
      </c>
      <c r="D1204" s="39" t="s">
        <v>54</v>
      </c>
      <c r="E1204" s="39">
        <v>10</v>
      </c>
      <c r="F1204" s="39" t="s">
        <v>1330</v>
      </c>
    </row>
    <row r="1205" spans="1:6" x14ac:dyDescent="0.2">
      <c r="A1205" s="39">
        <v>85574</v>
      </c>
      <c r="B1205" s="39" t="s">
        <v>1209</v>
      </c>
      <c r="C1205" s="39">
        <v>2</v>
      </c>
      <c r="D1205" s="39" t="s">
        <v>54</v>
      </c>
      <c r="E1205" s="39">
        <v>12</v>
      </c>
      <c r="F1205" s="39" t="s">
        <v>1332</v>
      </c>
    </row>
    <row r="1206" spans="1:6" x14ac:dyDescent="0.2">
      <c r="A1206" s="39">
        <v>85581</v>
      </c>
      <c r="B1206" s="39" t="s">
        <v>1396</v>
      </c>
      <c r="C1206" s="39">
        <v>2</v>
      </c>
      <c r="D1206" s="39" t="s">
        <v>54</v>
      </c>
      <c r="E1206" s="39">
        <v>151</v>
      </c>
      <c r="F1206" s="39" t="s">
        <v>1147</v>
      </c>
    </row>
    <row r="1207" spans="1:6" x14ac:dyDescent="0.2">
      <c r="A1207" s="39">
        <v>85595</v>
      </c>
      <c r="B1207" s="39" t="s">
        <v>1210</v>
      </c>
      <c r="C1207" s="39">
        <v>2</v>
      </c>
      <c r="D1207" s="39" t="s">
        <v>54</v>
      </c>
      <c r="E1207" s="39">
        <v>31</v>
      </c>
      <c r="F1207" s="39" t="s">
        <v>1314</v>
      </c>
    </row>
    <row r="1208" spans="1:6" x14ac:dyDescent="0.2">
      <c r="A1208" s="39">
        <v>85609</v>
      </c>
      <c r="B1208" s="39" t="s">
        <v>1211</v>
      </c>
      <c r="C1208" s="39">
        <v>6</v>
      </c>
      <c r="D1208" s="39" t="s">
        <v>25</v>
      </c>
      <c r="E1208" s="39">
        <v>149</v>
      </c>
      <c r="F1208" s="39" t="s">
        <v>91</v>
      </c>
    </row>
    <row r="1209" spans="1:6" x14ac:dyDescent="0.2">
      <c r="A1209" s="39">
        <v>85616</v>
      </c>
      <c r="B1209" s="39" t="s">
        <v>1212</v>
      </c>
      <c r="C1209" s="39">
        <v>2</v>
      </c>
      <c r="D1209" s="39" t="s">
        <v>54</v>
      </c>
      <c r="E1209" s="39">
        <v>37</v>
      </c>
      <c r="F1209" s="39" t="s">
        <v>1327</v>
      </c>
    </row>
    <row r="1210" spans="1:6" x14ac:dyDescent="0.2">
      <c r="A1210" s="39">
        <v>85644</v>
      </c>
      <c r="B1210" s="39" t="s">
        <v>1213</v>
      </c>
      <c r="C1210" s="39">
        <v>2</v>
      </c>
      <c r="D1210" s="39" t="s">
        <v>54</v>
      </c>
      <c r="E1210" s="39">
        <v>22</v>
      </c>
      <c r="F1210" s="39" t="s">
        <v>1328</v>
      </c>
    </row>
    <row r="1211" spans="1:6" x14ac:dyDescent="0.2">
      <c r="A1211" s="39">
        <v>85651</v>
      </c>
      <c r="B1211" s="39" t="s">
        <v>1214</v>
      </c>
      <c r="C1211" s="39">
        <v>2</v>
      </c>
      <c r="D1211" s="39" t="s">
        <v>54</v>
      </c>
      <c r="E1211" s="39">
        <v>32</v>
      </c>
      <c r="F1211" s="39" t="s">
        <v>1312</v>
      </c>
    </row>
    <row r="1212" spans="1:6" x14ac:dyDescent="0.2">
      <c r="A1212" s="39">
        <v>85665</v>
      </c>
      <c r="B1212" s="39" t="s">
        <v>1215</v>
      </c>
      <c r="C1212" s="39">
        <v>2</v>
      </c>
      <c r="D1212" s="39" t="s">
        <v>54</v>
      </c>
      <c r="E1212" s="39">
        <v>38</v>
      </c>
      <c r="F1212" s="39" t="s">
        <v>1319</v>
      </c>
    </row>
    <row r="1213" spans="1:6" x14ac:dyDescent="0.2">
      <c r="A1213" s="39">
        <v>85700</v>
      </c>
      <c r="B1213" s="39" t="s">
        <v>1216</v>
      </c>
      <c r="C1213" s="39">
        <v>6</v>
      </c>
      <c r="D1213" s="39" t="s">
        <v>25</v>
      </c>
      <c r="E1213" s="39">
        <v>149</v>
      </c>
      <c r="F1213" s="39" t="s">
        <v>91</v>
      </c>
    </row>
    <row r="1214" spans="1:6" x14ac:dyDescent="0.2">
      <c r="A1214" s="39">
        <v>85718</v>
      </c>
      <c r="B1214" s="39" t="s">
        <v>1217</v>
      </c>
      <c r="C1214" s="39">
        <v>2</v>
      </c>
      <c r="D1214" s="39" t="s">
        <v>54</v>
      </c>
      <c r="E1214" s="39">
        <v>38</v>
      </c>
      <c r="F1214" s="39" t="s">
        <v>1319</v>
      </c>
    </row>
    <row r="1215" spans="1:6" x14ac:dyDescent="0.2">
      <c r="A1215" s="39">
        <v>85789</v>
      </c>
      <c r="B1215" s="39" t="s">
        <v>1218</v>
      </c>
      <c r="C1215" s="39">
        <v>6</v>
      </c>
      <c r="D1215" s="39" t="s">
        <v>25</v>
      </c>
      <c r="E1215" s="39">
        <v>149</v>
      </c>
      <c r="F1215" s="39" t="s">
        <v>91</v>
      </c>
    </row>
    <row r="1216" spans="1:6" x14ac:dyDescent="0.2">
      <c r="A1216" s="39">
        <v>85827</v>
      </c>
      <c r="B1216" s="39" t="s">
        <v>1219</v>
      </c>
      <c r="C1216" s="39">
        <v>2</v>
      </c>
      <c r="D1216" s="39" t="s">
        <v>54</v>
      </c>
      <c r="E1216" s="39">
        <v>37</v>
      </c>
      <c r="F1216" s="39" t="s">
        <v>1327</v>
      </c>
    </row>
    <row r="1217" spans="1:6" x14ac:dyDescent="0.2">
      <c r="A1217" s="39">
        <v>85848</v>
      </c>
      <c r="B1217" s="39" t="s">
        <v>1220</v>
      </c>
      <c r="C1217" s="39">
        <v>2</v>
      </c>
      <c r="D1217" s="39" t="s">
        <v>54</v>
      </c>
      <c r="E1217" s="39">
        <v>30</v>
      </c>
      <c r="F1217" s="39" t="s">
        <v>1313</v>
      </c>
    </row>
    <row r="1218" spans="1:6" x14ac:dyDescent="0.2">
      <c r="A1218" s="39">
        <v>85869</v>
      </c>
      <c r="B1218" s="39" t="s">
        <v>1221</v>
      </c>
      <c r="C1218" s="39">
        <v>2</v>
      </c>
      <c r="D1218" s="39" t="s">
        <v>54</v>
      </c>
      <c r="E1218" s="39">
        <v>25</v>
      </c>
      <c r="F1218" s="39" t="s">
        <v>1329</v>
      </c>
    </row>
    <row r="1219" spans="1:6" x14ac:dyDescent="0.2">
      <c r="A1219" s="39">
        <v>85890</v>
      </c>
      <c r="B1219" s="39" t="s">
        <v>1293</v>
      </c>
      <c r="C1219" s="39">
        <v>2</v>
      </c>
      <c r="D1219" s="39" t="s">
        <v>54</v>
      </c>
      <c r="E1219" s="39">
        <v>26</v>
      </c>
      <c r="F1219" s="39" t="s">
        <v>1318</v>
      </c>
    </row>
    <row r="1220" spans="1:6" x14ac:dyDescent="0.2">
      <c r="A1220" s="39">
        <v>85958</v>
      </c>
      <c r="B1220" s="39" t="s">
        <v>1294</v>
      </c>
      <c r="C1220" s="39">
        <v>6</v>
      </c>
      <c r="D1220" s="39" t="s">
        <v>25</v>
      </c>
      <c r="E1220" s="39">
        <v>149</v>
      </c>
      <c r="F1220" s="39" t="s">
        <v>91</v>
      </c>
    </row>
    <row r="1221" spans="1:6" x14ac:dyDescent="0.2">
      <c r="A1221" s="39">
        <v>85995</v>
      </c>
      <c r="B1221" s="39" t="s">
        <v>1295</v>
      </c>
      <c r="C1221" s="39">
        <v>6</v>
      </c>
      <c r="D1221" s="39" t="s">
        <v>25</v>
      </c>
      <c r="E1221" s="39">
        <v>149</v>
      </c>
      <c r="F1221" s="39" t="s">
        <v>91</v>
      </c>
    </row>
    <row r="1222" spans="1:6" x14ac:dyDescent="0.2">
      <c r="A1222" s="39">
        <v>86202</v>
      </c>
      <c r="B1222" s="39" t="s">
        <v>1222</v>
      </c>
      <c r="C1222" s="39">
        <v>6</v>
      </c>
      <c r="D1222" s="39" t="s">
        <v>25</v>
      </c>
      <c r="E1222" s="39">
        <v>109</v>
      </c>
      <c r="F1222" s="39" t="s">
        <v>1223</v>
      </c>
    </row>
    <row r="1223" spans="1:6" x14ac:dyDescent="0.2">
      <c r="A1223" s="39">
        <v>86273</v>
      </c>
      <c r="B1223" s="39" t="s">
        <v>1224</v>
      </c>
      <c r="C1223" s="39">
        <v>7</v>
      </c>
      <c r="D1223" s="39" t="s">
        <v>110</v>
      </c>
      <c r="E1223" s="39">
        <v>110</v>
      </c>
      <c r="F1223" s="39" t="s">
        <v>1225</v>
      </c>
    </row>
    <row r="1224" spans="1:6" x14ac:dyDescent="0.2">
      <c r="A1224" s="39">
        <v>86443</v>
      </c>
      <c r="B1224" s="39" t="s">
        <v>1226</v>
      </c>
      <c r="C1224" s="39">
        <v>6</v>
      </c>
      <c r="D1224" s="39" t="s">
        <v>25</v>
      </c>
      <c r="E1224" s="39">
        <v>24</v>
      </c>
      <c r="F1224" s="39" t="s">
        <v>1227</v>
      </c>
    </row>
    <row r="1225" spans="1:6" x14ac:dyDescent="0.2">
      <c r="A1225" s="39">
        <v>86593</v>
      </c>
      <c r="B1225" s="39" t="s">
        <v>1228</v>
      </c>
      <c r="C1225" s="39">
        <v>6</v>
      </c>
      <c r="D1225" s="39" t="s">
        <v>25</v>
      </c>
      <c r="E1225" s="39">
        <v>25</v>
      </c>
      <c r="F1225" s="39" t="s">
        <v>1229</v>
      </c>
    </row>
    <row r="1226" spans="1:6" x14ac:dyDescent="0.2">
      <c r="A1226" s="39">
        <v>86714</v>
      </c>
      <c r="B1226" s="39" t="s">
        <v>1230</v>
      </c>
      <c r="C1226" s="39">
        <v>6</v>
      </c>
      <c r="D1226" s="39" t="s">
        <v>25</v>
      </c>
      <c r="E1226" s="39">
        <v>26</v>
      </c>
      <c r="F1226" s="39" t="s">
        <v>1231</v>
      </c>
    </row>
    <row r="1227" spans="1:6" x14ac:dyDescent="0.2">
      <c r="A1227" s="39">
        <v>86836</v>
      </c>
      <c r="B1227" s="39" t="s">
        <v>1232</v>
      </c>
      <c r="C1227" s="39">
        <v>6</v>
      </c>
      <c r="D1227" s="39" t="s">
        <v>25</v>
      </c>
      <c r="E1227" s="39">
        <v>27</v>
      </c>
      <c r="F1227" s="39" t="s">
        <v>1233</v>
      </c>
    </row>
    <row r="1228" spans="1:6" x14ac:dyDescent="0.2">
      <c r="A1228" s="39">
        <v>86842</v>
      </c>
      <c r="B1228" s="39" t="s">
        <v>1234</v>
      </c>
      <c r="C1228" s="39">
        <v>6</v>
      </c>
      <c r="D1228" s="39" t="s">
        <v>25</v>
      </c>
      <c r="E1228" s="39">
        <v>28</v>
      </c>
      <c r="F1228" s="39" t="s">
        <v>1235</v>
      </c>
    </row>
    <row r="1229" spans="1:6" x14ac:dyDescent="0.2">
      <c r="A1229" s="39">
        <v>89957</v>
      </c>
      <c r="B1229" s="39" t="s">
        <v>1236</v>
      </c>
      <c r="C1229" s="39">
        <v>1</v>
      </c>
      <c r="D1229" s="39" t="s">
        <v>134</v>
      </c>
      <c r="E1229" s="39">
        <v>13</v>
      </c>
      <c r="F1229" s="39" t="s">
        <v>799</v>
      </c>
    </row>
    <row r="1230" spans="1:6" x14ac:dyDescent="0.2">
      <c r="A1230" s="39">
        <v>89981</v>
      </c>
      <c r="B1230" s="39" t="s">
        <v>1237</v>
      </c>
      <c r="C1230" s="39">
        <v>6</v>
      </c>
      <c r="D1230" s="39" t="s">
        <v>25</v>
      </c>
      <c r="E1230" s="39">
        <v>181</v>
      </c>
      <c r="F1230" s="39" t="s">
        <v>1307</v>
      </c>
    </row>
    <row r="1231" spans="1:6" x14ac:dyDescent="0.2">
      <c r="A1231" s="39">
        <v>89982</v>
      </c>
      <c r="B1231" s="39" t="s">
        <v>1238</v>
      </c>
      <c r="C1231" s="39">
        <v>6</v>
      </c>
      <c r="D1231" s="39" t="s">
        <v>25</v>
      </c>
      <c r="E1231" s="39">
        <v>181</v>
      </c>
      <c r="F1231" s="39" t="s">
        <v>1307</v>
      </c>
    </row>
    <row r="1232" spans="1:6" x14ac:dyDescent="0.2">
      <c r="A1232" s="39">
        <v>89985</v>
      </c>
      <c r="B1232" s="39" t="s">
        <v>1239</v>
      </c>
      <c r="C1232" s="39">
        <v>6</v>
      </c>
      <c r="D1232" s="39" t="s">
        <v>25</v>
      </c>
      <c r="E1232" s="39">
        <v>181</v>
      </c>
      <c r="F1232" s="39" t="s">
        <v>1307</v>
      </c>
    </row>
    <row r="1233" spans="1:6" x14ac:dyDescent="0.2">
      <c r="A1233" s="39">
        <v>89987</v>
      </c>
      <c r="B1233" s="39" t="s">
        <v>1240</v>
      </c>
      <c r="C1233" s="39">
        <v>6</v>
      </c>
      <c r="D1233" s="39" t="s">
        <v>25</v>
      </c>
      <c r="E1233" s="39">
        <v>181</v>
      </c>
      <c r="F1233" s="39" t="s">
        <v>1307</v>
      </c>
    </row>
    <row r="1234" spans="1:6" x14ac:dyDescent="0.2">
      <c r="A1234" s="39">
        <v>89988</v>
      </c>
      <c r="B1234" s="39" t="s">
        <v>1241</v>
      </c>
      <c r="C1234" s="39">
        <v>6</v>
      </c>
      <c r="D1234" s="39" t="s">
        <v>25</v>
      </c>
      <c r="E1234" s="39">
        <v>181</v>
      </c>
      <c r="F1234" s="39" t="s">
        <v>1307</v>
      </c>
    </row>
    <row r="1235" spans="1:6" x14ac:dyDescent="0.2">
      <c r="A1235" s="39">
        <v>89990</v>
      </c>
      <c r="B1235" s="39" t="s">
        <v>1242</v>
      </c>
      <c r="C1235" s="39">
        <v>6</v>
      </c>
      <c r="D1235" s="39" t="s">
        <v>25</v>
      </c>
      <c r="E1235" s="39">
        <v>181</v>
      </c>
      <c r="F1235" s="39" t="s">
        <v>1307</v>
      </c>
    </row>
    <row r="1236" spans="1:6" x14ac:dyDescent="0.2">
      <c r="A1236" s="39">
        <v>89991</v>
      </c>
      <c r="B1236" s="39" t="s">
        <v>1243</v>
      </c>
      <c r="C1236" s="39">
        <v>6</v>
      </c>
      <c r="D1236" s="39" t="s">
        <v>25</v>
      </c>
      <c r="E1236" s="39">
        <v>181</v>
      </c>
      <c r="F1236" s="39" t="s">
        <v>1307</v>
      </c>
    </row>
    <row r="1237" spans="1:6" x14ac:dyDescent="0.2">
      <c r="A1237" s="39">
        <v>89992</v>
      </c>
      <c r="B1237" s="39" t="s">
        <v>1244</v>
      </c>
      <c r="C1237" s="39">
        <v>6</v>
      </c>
      <c r="D1237" s="39" t="s">
        <v>25</v>
      </c>
      <c r="E1237" s="39">
        <v>181</v>
      </c>
      <c r="F1237" s="39" t="s">
        <v>1307</v>
      </c>
    </row>
    <row r="1238" spans="1:6" x14ac:dyDescent="0.2">
      <c r="A1238" s="39">
        <v>89993</v>
      </c>
      <c r="B1238" s="39" t="s">
        <v>1245</v>
      </c>
      <c r="C1238" s="39">
        <v>6</v>
      </c>
      <c r="D1238" s="39" t="s">
        <v>25</v>
      </c>
      <c r="E1238" s="39">
        <v>181</v>
      </c>
      <c r="F1238" s="39" t="s">
        <v>1307</v>
      </c>
    </row>
    <row r="1239" spans="1:6" x14ac:dyDescent="0.2">
      <c r="A1239" s="39">
        <v>89995</v>
      </c>
      <c r="B1239" s="39" t="s">
        <v>1246</v>
      </c>
      <c r="C1239" s="39">
        <v>6</v>
      </c>
      <c r="D1239" s="39" t="s">
        <v>25</v>
      </c>
      <c r="E1239" s="39">
        <v>181</v>
      </c>
      <c r="F1239" s="39" t="s">
        <v>1307</v>
      </c>
    </row>
    <row r="1240" spans="1:6" x14ac:dyDescent="0.2">
      <c r="A1240" s="39">
        <v>89996</v>
      </c>
      <c r="B1240" s="39" t="s">
        <v>1247</v>
      </c>
      <c r="C1240" s="39">
        <v>6</v>
      </c>
      <c r="D1240" s="39" t="s">
        <v>25</v>
      </c>
      <c r="E1240" s="39">
        <v>181</v>
      </c>
      <c r="F1240" s="39" t="s">
        <v>1307</v>
      </c>
    </row>
    <row r="1241" spans="1:6" x14ac:dyDescent="0.2">
      <c r="A1241" s="39">
        <v>89997</v>
      </c>
      <c r="B1241" s="39" t="s">
        <v>1248</v>
      </c>
      <c r="C1241" s="39">
        <v>6</v>
      </c>
      <c r="D1241" s="39" t="s">
        <v>25</v>
      </c>
      <c r="E1241" s="39">
        <v>181</v>
      </c>
      <c r="F1241" s="39" t="s">
        <v>1307</v>
      </c>
    </row>
    <row r="1242" spans="1:6" x14ac:dyDescent="0.2">
      <c r="A1242" s="39">
        <v>91068</v>
      </c>
      <c r="B1242" s="39" t="s">
        <v>1249</v>
      </c>
      <c r="C1242" s="39">
        <v>10</v>
      </c>
      <c r="D1242" s="39" t="s">
        <v>1250</v>
      </c>
      <c r="E1242" s="39">
        <v>192</v>
      </c>
      <c r="F1242" s="39" t="s">
        <v>1393</v>
      </c>
    </row>
    <row r="1243" spans="1:6" x14ac:dyDescent="0.2">
      <c r="A1243" s="39">
        <v>91082</v>
      </c>
      <c r="B1243" s="39" t="s">
        <v>1415</v>
      </c>
      <c r="C1243" s="39">
        <v>7</v>
      </c>
      <c r="D1243" s="39" t="s">
        <v>25</v>
      </c>
      <c r="E1243" s="39">
        <v>1</v>
      </c>
      <c r="F1243" s="39" t="s">
        <v>1394</v>
      </c>
    </row>
    <row r="1244" spans="1:6" x14ac:dyDescent="0.2">
      <c r="A1244" s="39">
        <v>92385</v>
      </c>
      <c r="B1244" s="39" t="s">
        <v>1410</v>
      </c>
      <c r="C1244" s="39">
        <v>2</v>
      </c>
      <c r="D1244" s="39" t="s">
        <v>54</v>
      </c>
      <c r="E1244" s="39">
        <v>1</v>
      </c>
      <c r="F1244" s="39" t="s">
        <v>961</v>
      </c>
    </row>
    <row r="1245" spans="1:6" x14ac:dyDescent="0.2">
      <c r="A1245" s="39">
        <v>92524</v>
      </c>
      <c r="B1245" s="39" t="s">
        <v>1251</v>
      </c>
      <c r="C1245" s="39">
        <v>1</v>
      </c>
      <c r="D1245" s="39" t="s">
        <v>134</v>
      </c>
      <c r="E1245" s="39">
        <v>1</v>
      </c>
      <c r="F1245" s="39" t="s">
        <v>135</v>
      </c>
    </row>
    <row r="1246" spans="1:6" x14ac:dyDescent="0.2">
      <c r="A1246" s="39">
        <v>93570</v>
      </c>
      <c r="B1246" s="39" t="s">
        <v>1365</v>
      </c>
      <c r="C1246" s="39">
        <v>7</v>
      </c>
      <c r="D1246" s="39" t="s">
        <v>110</v>
      </c>
      <c r="E1246" s="39">
        <v>193</v>
      </c>
      <c r="F1246" s="39" t="s">
        <v>1357</v>
      </c>
    </row>
    <row r="1247" spans="1:6" x14ac:dyDescent="0.2">
      <c r="A1247" s="39">
        <v>96355</v>
      </c>
      <c r="B1247" s="39" t="s">
        <v>1411</v>
      </c>
      <c r="C1247" s="39">
        <v>1</v>
      </c>
      <c r="D1247" s="39" t="s">
        <v>134</v>
      </c>
      <c r="E1247" s="39">
        <v>196</v>
      </c>
      <c r="F1247" s="39" t="s">
        <v>1412</v>
      </c>
    </row>
    <row r="1248" spans="1:6" x14ac:dyDescent="0.2">
      <c r="A1248" s="39">
        <v>96757</v>
      </c>
      <c r="B1248" s="39" t="s">
        <v>1413</v>
      </c>
      <c r="C1248" s="39">
        <v>1</v>
      </c>
      <c r="D1248" s="39" t="s">
        <v>134</v>
      </c>
      <c r="E1248" s="39">
        <v>198</v>
      </c>
      <c r="F1248" s="39" t="s">
        <v>1413</v>
      </c>
    </row>
    <row r="1249" spans="1:6" x14ac:dyDescent="0.2">
      <c r="A1249" s="39">
        <v>98515</v>
      </c>
      <c r="B1249" s="40" t="s">
        <v>1418</v>
      </c>
      <c r="C1249" s="39">
        <v>7</v>
      </c>
      <c r="D1249" s="39" t="s">
        <v>25</v>
      </c>
      <c r="E1249" s="39">
        <v>1</v>
      </c>
      <c r="F1249" s="40" t="s">
        <v>1418</v>
      </c>
    </row>
    <row r="1250" spans="1:6" x14ac:dyDescent="0.2">
      <c r="A1250" s="39">
        <v>31993</v>
      </c>
      <c r="B1250" s="39" t="s">
        <v>1417</v>
      </c>
      <c r="C1250" s="39">
        <v>6</v>
      </c>
      <c r="D1250" s="39" t="s">
        <v>25</v>
      </c>
      <c r="E1250" s="39">
        <v>203</v>
      </c>
      <c r="F1250" s="39" t="s">
        <v>1417</v>
      </c>
    </row>
    <row r="1251" spans="1:6" x14ac:dyDescent="0.2">
      <c r="A1251" s="38">
        <v>20553</v>
      </c>
      <c r="B1251" s="78" t="s">
        <v>1423</v>
      </c>
      <c r="C1251" s="38">
        <v>13</v>
      </c>
      <c r="D1251" s="78" t="s">
        <v>1423</v>
      </c>
      <c r="E1251" s="38">
        <v>901</v>
      </c>
      <c r="F1251" s="78" t="s">
        <v>1424</v>
      </c>
    </row>
  </sheetData>
  <autoFilter ref="A1:F1231" xr:uid="{00000000-0009-0000-0000-000004000000}">
    <sortState xmlns:xlrd2="http://schemas.microsoft.com/office/spreadsheetml/2017/richdata2" ref="A2:F1249">
      <sortCondition ref="A1:A1231"/>
    </sortState>
  </autoFilter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Alexandre Garcia Bezerra</cp:lastModifiedBy>
  <cp:lastPrinted>2016-01-15T12:52:17Z</cp:lastPrinted>
  <dcterms:created xsi:type="dcterms:W3CDTF">2013-10-31T11:33:48Z</dcterms:created>
  <dcterms:modified xsi:type="dcterms:W3CDTF">2025-03-31T17:45:22Z</dcterms:modified>
</cp:coreProperties>
</file>